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invias-my.sharepoint.com/personal/mjhernandez_invias_gov_co/Documents/Escritorio/CONTRATACIÓN/CONTRATACIÓN 2024/IP-DT-TOL-015-2024 INTERVENTORIA NATAGAIMA COLOMBIA RURAL/7. INFORME PRELIMINAR DE EVALUACIÓN IP-15/"/>
    </mc:Choice>
  </mc:AlternateContent>
  <xr:revisionPtr revIDLastSave="116" documentId="13_ncr:1_{E9E68B53-B0B8-4064-8BA2-6F46D214053F}" xr6:coauthVersionLast="47" xr6:coauthVersionMax="47" xr10:uidLastSave="{DCBEF602-ED0A-4E8F-9C18-5105EDEC17C0}"/>
  <bookViews>
    <workbookView xWindow="-120" yWindow="-120" windowWidth="29040" windowHeight="15720" firstSheet="9" activeTab="16" xr2:uid="{78F50922-458A-405E-A711-46C66B9C3A5F}"/>
  </bookViews>
  <sheets>
    <sheet name="Presupuesto Oficial" sheetId="13" r:id="rId1"/>
    <sheet name="Oferta Economica " sheetId="14" r:id="rId2"/>
    <sheet name="REVISIÓN OFERTA ECONÓMICA" sheetId="3" r:id="rId3"/>
    <sheet name="Oferta proponente 4" sheetId="15" r:id="rId4"/>
    <sheet name="Experiencia proponente 4" sheetId="16" r:id="rId5"/>
    <sheet name="Oferta proponente 7" sheetId="17" r:id="rId6"/>
    <sheet name="Experiencia proponente 7" sheetId="18" r:id="rId7"/>
    <sheet name="Oferta proponente 3" sheetId="19" r:id="rId8"/>
    <sheet name="Experiencia proponente 3" sheetId="20" r:id="rId9"/>
    <sheet name="Oferta proponente 6" sheetId="22" r:id="rId10"/>
    <sheet name="Exp propo 6" sheetId="23" r:id="rId11"/>
    <sheet name="Oferta propo 5" sheetId="24" r:id="rId12"/>
    <sheet name="Exp propo 5" sheetId="21" r:id="rId13"/>
    <sheet name="Oferta propo 8" sheetId="28" r:id="rId14"/>
    <sheet name="Exp propo 8" sheetId="25" r:id="rId15"/>
    <sheet name="Oferta propo 1" sheetId="26" r:id="rId16"/>
    <sheet name="Exp propo 1" sheetId="27"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s>
  <definedNames>
    <definedName name="\0">#REF!</definedName>
    <definedName name="\00">#REF!</definedName>
    <definedName name="\a">#REF!</definedName>
    <definedName name="\AA">[1]LIQUIDACION!#REF!</definedName>
    <definedName name="\b">[2]STRSUMM0!#REF!</definedName>
    <definedName name="\bb">[2]STRSUMM0!#REF!</definedName>
    <definedName name="\c">#REF!</definedName>
    <definedName name="\d">#REF!</definedName>
    <definedName name="\E">#REF!</definedName>
    <definedName name="\EE">#REF!</definedName>
    <definedName name="\G">#REF!</definedName>
    <definedName name="\i">[3]INSUMOS!#REF!</definedName>
    <definedName name="\k">'[4]7422CW00'!#REF!</definedName>
    <definedName name="\l">[5]STRSUMM0!#REF!</definedName>
    <definedName name="\M">#REF!</definedName>
    <definedName name="\n">#REF!</definedName>
    <definedName name="\ñ">'[6]7422CW00'!#REF!</definedName>
    <definedName name="\P">#REF!</definedName>
    <definedName name="\PX" localSheetId="8">[7]!ERR</definedName>
    <definedName name="\PX" localSheetId="4">[7]!ERR</definedName>
    <definedName name="\PX" localSheetId="6">[7]!ERR</definedName>
    <definedName name="\PX" localSheetId="7">[7]!ERR</definedName>
    <definedName name="\PX" localSheetId="3">[7]!ERR</definedName>
    <definedName name="\PX" localSheetId="5">[7]!ERR</definedName>
    <definedName name="\PX">[7]!ERR</definedName>
    <definedName name="\q">#REF!</definedName>
    <definedName name="\R">#REF!</definedName>
    <definedName name="\s">#REF!</definedName>
    <definedName name="\t">[3]INSUMOS!#REF!</definedName>
    <definedName name="\V">#REF!</definedName>
    <definedName name="\w">#N/A</definedName>
    <definedName name="\X">[0]!ERR</definedName>
    <definedName name="\Z">[0]!ERR</definedName>
    <definedName name="_________________________________________________AFC1">[8]INV!$A$25:$D$28</definedName>
    <definedName name="_________________________________________________AFC3">[8]INV!$F$25:$I$28</definedName>
    <definedName name="_________________________________________________AFC5">[8]INV!$K$25:$N$28</definedName>
    <definedName name="_________________________________________________BGC1">[8]INV!$A$5:$D$8</definedName>
    <definedName name="_________________________________________________BGC3">[8]INV!$F$5:$I$8</definedName>
    <definedName name="_________________________________________________BGC5">[8]INV!$K$5:$N$8</definedName>
    <definedName name="_________________________________________________CAC1">[8]INV!$A$19:$D$22</definedName>
    <definedName name="_________________________________________________CAC3">[8]INV!$F$19:$I$22</definedName>
    <definedName name="_________________________________________________CAC5">[8]INV!$K$19:$N$22</definedName>
    <definedName name="_________________________________________________SBC1">[8]INV!$A$12:$D$15</definedName>
    <definedName name="_________________________________________________SBC3">[8]INV!$F$12:$I$15</definedName>
    <definedName name="_________________________________________________SBC5">[8]INV!$K$12:$N$15</definedName>
    <definedName name="________________________________________________AFC1">[8]INV!$A$25:$D$28</definedName>
    <definedName name="________________________________________________AFC3">[8]INV!$F$25:$I$28</definedName>
    <definedName name="________________________________________________AFC5">[8]INV!$K$25:$N$28</definedName>
    <definedName name="________________________________________________BGC1">[8]INV!$A$5:$D$8</definedName>
    <definedName name="________________________________________________BGC3">[8]INV!$F$5:$I$8</definedName>
    <definedName name="________________________________________________BGC5">[8]INV!$K$5:$N$8</definedName>
    <definedName name="________________________________________________CAC1">[8]INV!$A$19:$D$22</definedName>
    <definedName name="________________________________________________CAC3">[8]INV!$F$19:$I$22</definedName>
    <definedName name="________________________________________________CAC5">[8]INV!$K$19:$N$22</definedName>
    <definedName name="________________________________________________SBC1">[8]INV!$A$12:$D$15</definedName>
    <definedName name="________________________________________________SBC3">[8]INV!$F$12:$I$15</definedName>
    <definedName name="________________________________________________SBC5">[8]INV!$K$12:$N$15</definedName>
    <definedName name="_______________________________________________AFC1">[8]INV!$A$25:$D$28</definedName>
    <definedName name="_______________________________________________AFC3">[8]INV!$F$25:$I$28</definedName>
    <definedName name="_______________________________________________AFC5">[8]INV!$K$25:$N$28</definedName>
    <definedName name="_______________________________________________BGC1">[8]INV!$A$5:$D$8</definedName>
    <definedName name="_______________________________________________BGC3">[8]INV!$F$5:$I$8</definedName>
    <definedName name="_______________________________________________BGC5">[8]INV!$K$5:$N$8</definedName>
    <definedName name="_______________________________________________CAC1">[8]INV!$A$19:$D$22</definedName>
    <definedName name="_______________________________________________CAC3">[8]INV!$F$19:$I$22</definedName>
    <definedName name="_______________________________________________CAC5">[8]INV!$K$19:$N$22</definedName>
    <definedName name="_______________________________________________SBC1">[8]INV!$A$12:$D$15</definedName>
    <definedName name="_______________________________________________SBC3">[8]INV!$F$12:$I$15</definedName>
    <definedName name="_______________________________________________SBC5">[8]INV!$K$12:$N$15</definedName>
    <definedName name="______________________________________________AFC1">[8]INV!$A$25:$D$28</definedName>
    <definedName name="______________________________________________AFC3">[8]INV!$F$25:$I$28</definedName>
    <definedName name="______________________________________________AFC5">[8]INV!$K$25:$N$28</definedName>
    <definedName name="______________________________________________BGC1">[8]INV!$A$5:$D$8</definedName>
    <definedName name="______________________________________________BGC3">[8]INV!$F$5:$I$8</definedName>
    <definedName name="______________________________________________BGC5">[8]INV!$K$5:$N$8</definedName>
    <definedName name="______________________________________________CAC1">[8]INV!$A$19:$D$22</definedName>
    <definedName name="______________________________________________CAC3">[8]INV!$F$19:$I$22</definedName>
    <definedName name="______________________________________________CAC5">[8]INV!$K$19:$N$22</definedName>
    <definedName name="______________________________________________SBC1">[8]INV!$A$12:$D$15</definedName>
    <definedName name="______________________________________________SBC3">[8]INV!$F$12:$I$15</definedName>
    <definedName name="______________________________________________SBC5">[8]INV!$K$12:$N$15</definedName>
    <definedName name="_____________________________________________AFC1">[8]INV!$A$25:$D$28</definedName>
    <definedName name="_____________________________________________AFC3">[8]INV!$F$25:$I$28</definedName>
    <definedName name="_____________________________________________AFC5">[8]INV!$K$25:$N$28</definedName>
    <definedName name="_____________________________________________BGC1">[8]INV!$A$5:$D$8</definedName>
    <definedName name="_____________________________________________BGC3">[8]INV!$F$5:$I$8</definedName>
    <definedName name="_____________________________________________BGC5">[8]INV!$K$5:$N$8</definedName>
    <definedName name="_____________________________________________CAC1">[8]INV!$A$19:$D$22</definedName>
    <definedName name="_____________________________________________CAC3">[8]INV!$F$19:$I$22</definedName>
    <definedName name="_____________________________________________CAC5">[8]INV!$K$19:$N$22</definedName>
    <definedName name="_____________________________________________SBC1">[8]INV!$A$12:$D$15</definedName>
    <definedName name="_____________________________________________SBC3">[8]INV!$F$12:$I$15</definedName>
    <definedName name="_____________________________________________SBC5">[8]INV!$K$12:$N$15</definedName>
    <definedName name="____________________________________________AFC1">[8]INV!$A$25:$D$28</definedName>
    <definedName name="____________________________________________AFC3">[8]INV!$F$25:$I$28</definedName>
    <definedName name="____________________________________________AFC5">[8]INV!$K$25:$N$28</definedName>
    <definedName name="____________________________________________BGC1">[8]INV!$A$5:$D$8</definedName>
    <definedName name="____________________________________________BGC3">[8]INV!$F$5:$I$8</definedName>
    <definedName name="____________________________________________BGC5">[8]INV!$K$5:$N$8</definedName>
    <definedName name="____________________________________________CAC1">[8]INV!$A$19:$D$22</definedName>
    <definedName name="____________________________________________CAC3">[8]INV!$F$19:$I$22</definedName>
    <definedName name="____________________________________________CAC5">[8]INV!$K$19:$N$22</definedName>
    <definedName name="____________________________________________SBC1">[8]INV!$A$12:$D$15</definedName>
    <definedName name="____________________________________________SBC3">[8]INV!$F$12:$I$15</definedName>
    <definedName name="____________________________________________SBC5">[8]INV!$K$12:$N$15</definedName>
    <definedName name="___________________________________________AFC1">[8]INV!$A$25:$D$28</definedName>
    <definedName name="___________________________________________AFC3">[8]INV!$F$25:$I$28</definedName>
    <definedName name="___________________________________________AFC5">[8]INV!$K$25:$N$28</definedName>
    <definedName name="___________________________________________BGC1">[8]INV!$A$5:$D$8</definedName>
    <definedName name="___________________________________________BGC3">[8]INV!$F$5:$I$8</definedName>
    <definedName name="___________________________________________BGC5">[8]INV!$K$5:$N$8</definedName>
    <definedName name="___________________________________________CAC1">[8]INV!$A$19:$D$22</definedName>
    <definedName name="___________________________________________CAC3">[8]INV!$F$19:$I$22</definedName>
    <definedName name="___________________________________________CAC5">[8]INV!$K$19:$N$22</definedName>
    <definedName name="___________________________________________SBC1">[8]INV!$A$12:$D$15</definedName>
    <definedName name="___________________________________________SBC3">[8]INV!$F$12:$I$15</definedName>
    <definedName name="___________________________________________SBC5">[8]INV!$K$12:$N$15</definedName>
    <definedName name="__________________________________________AFC1">[8]INV!$A$25:$D$28</definedName>
    <definedName name="__________________________________________AFC3">[8]INV!$F$25:$I$28</definedName>
    <definedName name="__________________________________________AFC5">[8]INV!$K$25:$N$28</definedName>
    <definedName name="__________________________________________BGC1">[8]INV!$A$5:$D$8</definedName>
    <definedName name="__________________________________________BGC3">[8]INV!$F$5:$I$8</definedName>
    <definedName name="__________________________________________BGC5">[8]INV!$K$5:$N$8</definedName>
    <definedName name="__________________________________________CAC1">[8]INV!$A$19:$D$22</definedName>
    <definedName name="__________________________________________CAC3">[8]INV!$F$19:$I$22</definedName>
    <definedName name="__________________________________________CAC5">[8]INV!$K$19:$N$22</definedName>
    <definedName name="__________________________________________SBC1">[8]INV!$A$12:$D$15</definedName>
    <definedName name="__________________________________________SBC3">[8]INV!$F$12:$I$15</definedName>
    <definedName name="__________________________________________SBC5">[8]INV!$K$12:$N$15</definedName>
    <definedName name="_________________________________________AFC1">[8]INV!$A$25:$D$28</definedName>
    <definedName name="_________________________________________AFC3">[8]INV!$F$25:$I$28</definedName>
    <definedName name="_________________________________________AFC5">[8]INV!$K$25:$N$28</definedName>
    <definedName name="_________________________________________BGC1">[8]INV!$A$5:$D$8</definedName>
    <definedName name="_________________________________________BGC3">[8]INV!$F$5:$I$8</definedName>
    <definedName name="_________________________________________BGC5">[8]INV!$K$5:$N$8</definedName>
    <definedName name="_________________________________________CAC1">[8]INV!$A$19:$D$22</definedName>
    <definedName name="_________________________________________CAC3">[8]INV!$F$19:$I$22</definedName>
    <definedName name="_________________________________________CAC5">[8]INV!$K$19:$N$22</definedName>
    <definedName name="_________________________________________SBC1">[8]INV!$A$12:$D$15</definedName>
    <definedName name="_________________________________________SBC3">[8]INV!$F$12:$I$15</definedName>
    <definedName name="_________________________________________SBC5">[8]INV!$K$12:$N$15</definedName>
    <definedName name="________________________________________AFC1">[8]INV!$A$25:$D$28</definedName>
    <definedName name="________________________________________AFC3">[8]INV!$F$25:$I$28</definedName>
    <definedName name="________________________________________AFC5">[8]INV!$K$25:$N$28</definedName>
    <definedName name="________________________________________BGC1">[8]INV!$A$5:$D$8</definedName>
    <definedName name="________________________________________BGC3">[8]INV!$F$5:$I$8</definedName>
    <definedName name="________________________________________BGC5">[8]INV!$K$5:$N$8</definedName>
    <definedName name="________________________________________CAC1">[8]INV!$A$19:$D$22</definedName>
    <definedName name="________________________________________CAC3">[8]INV!$F$19:$I$22</definedName>
    <definedName name="________________________________________CAC5">[8]INV!$K$19:$N$22</definedName>
    <definedName name="________________________________________SBC1">[8]INV!$A$12:$D$15</definedName>
    <definedName name="________________________________________SBC3">[8]INV!$F$12:$I$15</definedName>
    <definedName name="________________________________________SBC5">[8]INV!$K$12:$N$15</definedName>
    <definedName name="_______________________________________AFC1">[8]INV!$A$25:$D$28</definedName>
    <definedName name="_______________________________________AFC3">[8]INV!$F$25:$I$28</definedName>
    <definedName name="_______________________________________AFC5">[8]INV!$K$25:$N$28</definedName>
    <definedName name="_______________________________________BGC1">[8]INV!$A$5:$D$8</definedName>
    <definedName name="_______________________________________BGC3">[8]INV!$F$5:$I$8</definedName>
    <definedName name="_______________________________________BGC5">[8]INV!$K$5:$N$8</definedName>
    <definedName name="_______________________________________CAC1">[8]INV!$A$19:$D$22</definedName>
    <definedName name="_______________________________________CAC3">[8]INV!$F$19:$I$22</definedName>
    <definedName name="_______________________________________CAC5">[8]INV!$K$19:$N$22</definedName>
    <definedName name="_______________________________________SBC1">[8]INV!$A$12:$D$15</definedName>
    <definedName name="_______________________________________SBC3">[8]INV!$F$12:$I$15</definedName>
    <definedName name="_______________________________________SBC5">[8]INV!$K$12:$N$15</definedName>
    <definedName name="______________________________________AFC1">[8]INV!$A$25:$D$28</definedName>
    <definedName name="______________________________________AFC3">[8]INV!$F$25:$I$28</definedName>
    <definedName name="______________________________________AFC5">[8]INV!$K$25:$N$28</definedName>
    <definedName name="______________________________________BGC1">[8]INV!$A$5:$D$8</definedName>
    <definedName name="______________________________________BGC3">[8]INV!$F$5:$I$8</definedName>
    <definedName name="______________________________________BGC5">[8]INV!$K$5:$N$8</definedName>
    <definedName name="______________________________________CAC1">[8]INV!$A$19:$D$22</definedName>
    <definedName name="______________________________________CAC3">[8]INV!$F$19:$I$22</definedName>
    <definedName name="______________________________________CAC5">[8]INV!$K$19:$N$22</definedName>
    <definedName name="______________________________________PJ50">#REF!</definedName>
    <definedName name="______________________________________pj51">#REF!</definedName>
    <definedName name="______________________________________SBC1">[8]INV!$A$12:$D$15</definedName>
    <definedName name="______________________________________SBC3">[8]INV!$F$12:$I$15</definedName>
    <definedName name="______________________________________SBC5">[8]INV!$K$12:$N$15</definedName>
    <definedName name="_____________________________________AFC1">[8]INV!$A$25:$D$28</definedName>
    <definedName name="_____________________________________AFC3">[8]INV!$F$25:$I$28</definedName>
    <definedName name="_____________________________________AFC5">[8]INV!$K$25:$N$28</definedName>
    <definedName name="_____________________________________BGC1">[8]INV!$A$5:$D$8</definedName>
    <definedName name="_____________________________________BGC3">[8]INV!$F$5:$I$8</definedName>
    <definedName name="_____________________________________BGC5">[8]INV!$K$5:$N$8</definedName>
    <definedName name="_____________________________________CAC1">[8]INV!$A$19:$D$22</definedName>
    <definedName name="_____________________________________CAC3">[8]INV!$F$19:$I$22</definedName>
    <definedName name="_____________________________________CAC5">[8]INV!$K$19:$N$22</definedName>
    <definedName name="_____________________________________PJ50">#REF!</definedName>
    <definedName name="_____________________________________pj51">#REF!</definedName>
    <definedName name="_____________________________________SBC1">[8]INV!$A$12:$D$15</definedName>
    <definedName name="_____________________________________SBC3">[8]INV!$F$12:$I$15</definedName>
    <definedName name="_____________________________________SBC5">[8]INV!$K$12:$N$15</definedName>
    <definedName name="____________________________________AFC1">[8]INV!$A$25:$D$28</definedName>
    <definedName name="____________________________________AFC3">[8]INV!$F$25:$I$28</definedName>
    <definedName name="____________________________________AFC5">[8]INV!$K$25:$N$28</definedName>
    <definedName name="____________________________________APU221">#REF!</definedName>
    <definedName name="____________________________________APU465" localSheetId="8">[9]!absc</definedName>
    <definedName name="____________________________________APU465" localSheetId="4">[9]!absc</definedName>
    <definedName name="____________________________________APU465" localSheetId="6">[9]!absc</definedName>
    <definedName name="____________________________________APU465" localSheetId="7">[9]!absc</definedName>
    <definedName name="____________________________________APU465" localSheetId="3">[9]!absc</definedName>
    <definedName name="____________________________________APU465" localSheetId="5">[9]!absc</definedName>
    <definedName name="____________________________________APU465">[9]!absc</definedName>
    <definedName name="____________________________________BGC1">[8]INV!$A$5:$D$8</definedName>
    <definedName name="____________________________________BGC3">[8]INV!$F$5:$I$8</definedName>
    <definedName name="____________________________________BGC5">[8]INV!$K$5:$N$8</definedName>
    <definedName name="____________________________________CAC1">[8]INV!$A$19:$D$22</definedName>
    <definedName name="____________________________________CAC3">[8]INV!$F$19:$I$22</definedName>
    <definedName name="____________________________________CAC5">[8]INV!$K$19:$N$22</definedName>
    <definedName name="____________________________________PJ50">#REF!</definedName>
    <definedName name="____________________________________pj51">#REF!</definedName>
    <definedName name="____________________________________SBC1">[8]INV!$A$12:$D$15</definedName>
    <definedName name="____________________________________SBC3">[8]INV!$F$12:$I$15</definedName>
    <definedName name="____________________________________SBC5">[8]INV!$K$12:$N$15</definedName>
    <definedName name="___________________________________AFC1">[8]INV!$A$25:$D$28</definedName>
    <definedName name="___________________________________AFC3">[8]INV!$F$25:$I$28</definedName>
    <definedName name="___________________________________AFC5">[8]INV!$K$25:$N$28</definedName>
    <definedName name="___________________________________BGC1">[8]INV!$A$5:$D$8</definedName>
    <definedName name="___________________________________BGC3">[8]INV!$F$5:$I$8</definedName>
    <definedName name="___________________________________BGC5">[8]INV!$K$5:$N$8</definedName>
    <definedName name="___________________________________CAC1">[8]INV!$A$19:$D$22</definedName>
    <definedName name="___________________________________CAC3">[8]INV!$F$19:$I$22</definedName>
    <definedName name="___________________________________CAC5">[8]INV!$K$19:$N$22</definedName>
    <definedName name="___________________________________PJ50">#REF!</definedName>
    <definedName name="___________________________________pj51">#REF!</definedName>
    <definedName name="___________________________________SBC1">[8]INV!$A$12:$D$15</definedName>
    <definedName name="___________________________________SBC3">[8]INV!$F$12:$I$15</definedName>
    <definedName name="___________________________________SBC5">[8]INV!$K$12:$N$15</definedName>
    <definedName name="__________________________________AFC1">[8]INV!$A$25:$D$28</definedName>
    <definedName name="__________________________________AFC3">[8]INV!$F$25:$I$28</definedName>
    <definedName name="__________________________________AFC5">[8]INV!$K$25:$N$28</definedName>
    <definedName name="__________________________________APU221">#REF!</definedName>
    <definedName name="__________________________________APU465" localSheetId="8">[9]!absc</definedName>
    <definedName name="__________________________________APU465" localSheetId="4">[9]!absc</definedName>
    <definedName name="__________________________________APU465" localSheetId="6">[9]!absc</definedName>
    <definedName name="__________________________________APU465" localSheetId="7">[9]!absc</definedName>
    <definedName name="__________________________________APU465" localSheetId="3">[9]!absc</definedName>
    <definedName name="__________________________________APU465" localSheetId="5">[9]!absc</definedName>
    <definedName name="__________________________________APU465">[9]!absc</definedName>
    <definedName name="__________________________________BGC1">[8]INV!$A$5:$D$8</definedName>
    <definedName name="__________________________________BGC3">[8]INV!$F$5:$I$8</definedName>
    <definedName name="__________________________________BGC5">[8]INV!$K$5:$N$8</definedName>
    <definedName name="__________________________________CAC1">[8]INV!$A$19:$D$22</definedName>
    <definedName name="__________________________________CAC3">[8]INV!$F$19:$I$22</definedName>
    <definedName name="__________________________________CAC5">[8]INV!$K$19:$N$22</definedName>
    <definedName name="__________________________________PJ50">#REF!</definedName>
    <definedName name="__________________________________pj51">#REF!</definedName>
    <definedName name="__________________________________SBC1">[8]INV!$A$12:$D$15</definedName>
    <definedName name="__________________________________SBC3">[8]INV!$F$12:$I$15</definedName>
    <definedName name="__________________________________SBC5">[8]INV!$K$12:$N$15</definedName>
    <definedName name="_________________________________AFC1">[8]INV!$A$25:$D$28</definedName>
    <definedName name="_________________________________AFC3">[8]INV!$F$25:$I$28</definedName>
    <definedName name="_________________________________AFC5">[8]INV!$K$25:$N$28</definedName>
    <definedName name="_________________________________APU221">#REF!</definedName>
    <definedName name="_________________________________APU465" localSheetId="8">[9]!absc</definedName>
    <definedName name="_________________________________APU465" localSheetId="4">[9]!absc</definedName>
    <definedName name="_________________________________APU465" localSheetId="6">[9]!absc</definedName>
    <definedName name="_________________________________APU465" localSheetId="7">[9]!absc</definedName>
    <definedName name="_________________________________APU465" localSheetId="3">[9]!absc</definedName>
    <definedName name="_________________________________APU465" localSheetId="5">[9]!absc</definedName>
    <definedName name="_________________________________APU465">[9]!absc</definedName>
    <definedName name="_________________________________BGC1">[8]INV!$A$5:$D$8</definedName>
    <definedName name="_________________________________BGC3">[8]INV!$F$5:$I$8</definedName>
    <definedName name="_________________________________BGC5">[8]INV!$K$5:$N$8</definedName>
    <definedName name="_________________________________CAC1">[8]INV!$A$19:$D$22</definedName>
    <definedName name="_________________________________CAC3">[8]INV!$F$19:$I$22</definedName>
    <definedName name="_________________________________CAC5">[8]INV!$K$19:$N$22</definedName>
    <definedName name="_________________________________PJ50">#REF!</definedName>
    <definedName name="_________________________________pj51">#REF!</definedName>
    <definedName name="_________________________________SBC1">[8]INV!$A$12:$D$15</definedName>
    <definedName name="_________________________________SBC3">[8]INV!$F$12:$I$15</definedName>
    <definedName name="_________________________________SBC5">[8]INV!$K$12:$N$15</definedName>
    <definedName name="________________________________AFC1">[8]INV!$A$25:$D$28</definedName>
    <definedName name="________________________________AFC3">[8]INV!$F$25:$I$28</definedName>
    <definedName name="________________________________AFC5">[8]INV!$K$25:$N$28</definedName>
    <definedName name="________________________________APU221">#REF!</definedName>
    <definedName name="________________________________APU465" localSheetId="8">[9]!absc</definedName>
    <definedName name="________________________________APU465" localSheetId="4">[9]!absc</definedName>
    <definedName name="________________________________APU465" localSheetId="6">[9]!absc</definedName>
    <definedName name="________________________________APU465" localSheetId="7">[9]!absc</definedName>
    <definedName name="________________________________APU465" localSheetId="3">[9]!absc</definedName>
    <definedName name="________________________________APU465" localSheetId="5">[9]!absc</definedName>
    <definedName name="________________________________APU465">[9]!absc</definedName>
    <definedName name="________________________________BGC1">[8]INV!$A$5:$D$8</definedName>
    <definedName name="________________________________BGC3">[8]INV!$F$5:$I$8</definedName>
    <definedName name="________________________________BGC5">[8]INV!$K$5:$N$8</definedName>
    <definedName name="________________________________CAC1">[8]INV!$A$19:$D$22</definedName>
    <definedName name="________________________________CAC3">[8]INV!$F$19:$I$22</definedName>
    <definedName name="________________________________CAC5">[8]INV!$K$19:$N$22</definedName>
    <definedName name="________________________________PJ50">#REF!</definedName>
    <definedName name="________________________________pj51">#REF!</definedName>
    <definedName name="________________________________SBC1">[8]INV!$A$12:$D$15</definedName>
    <definedName name="________________________________SBC3">[8]INV!$F$12:$I$15</definedName>
    <definedName name="________________________________SBC5">[8]INV!$K$12:$N$15</definedName>
    <definedName name="_______________________________AFC1">[8]INV!$A$25:$D$28</definedName>
    <definedName name="_______________________________AFC3">[8]INV!$F$25:$I$28</definedName>
    <definedName name="_______________________________AFC5">[8]INV!$K$25:$N$28</definedName>
    <definedName name="_______________________________APU221">#REF!</definedName>
    <definedName name="_______________________________APU465" localSheetId="8">[9]!absc</definedName>
    <definedName name="_______________________________APU465" localSheetId="4">[9]!absc</definedName>
    <definedName name="_______________________________APU465" localSheetId="6">[9]!absc</definedName>
    <definedName name="_______________________________APU465" localSheetId="7">[9]!absc</definedName>
    <definedName name="_______________________________APU465" localSheetId="3">[9]!absc</definedName>
    <definedName name="_______________________________APU465" localSheetId="5">[9]!absc</definedName>
    <definedName name="_______________________________APU465">[9]!absc</definedName>
    <definedName name="_______________________________BGC1">[8]INV!$A$5:$D$8</definedName>
    <definedName name="_______________________________BGC3">[8]INV!$F$5:$I$8</definedName>
    <definedName name="_______________________________BGC5">[8]INV!$K$5:$N$8</definedName>
    <definedName name="_______________________________CAC1">[8]INV!$A$19:$D$22</definedName>
    <definedName name="_______________________________CAC3">[8]INV!$F$19:$I$22</definedName>
    <definedName name="_______________________________CAC5">[8]INV!$K$19:$N$22</definedName>
    <definedName name="_______________________________PJ50">#REF!</definedName>
    <definedName name="_______________________________pj51">#REF!</definedName>
    <definedName name="_______________________________SBC1">[8]INV!$A$12:$D$15</definedName>
    <definedName name="_______________________________SBC3">[8]INV!$F$12:$I$15</definedName>
    <definedName name="_______________________________SBC5">[8]INV!$K$12:$N$15</definedName>
    <definedName name="______________________________AFC1">[8]INV!$A$25:$D$28</definedName>
    <definedName name="______________________________AFC3">[8]INV!$F$25:$I$28</definedName>
    <definedName name="______________________________AFC5">[8]INV!$K$25:$N$28</definedName>
    <definedName name="______________________________BGC1">[8]INV!$A$5:$D$8</definedName>
    <definedName name="______________________________BGC3">[8]INV!$F$5:$I$8</definedName>
    <definedName name="______________________________BGC5">[8]INV!$K$5:$N$8</definedName>
    <definedName name="______________________________CAC1">[8]INV!$A$19:$D$22</definedName>
    <definedName name="______________________________CAC3">[8]INV!$F$19:$I$22</definedName>
    <definedName name="______________________________CAC5">[8]INV!$K$19:$N$22</definedName>
    <definedName name="______________________________SBC1">[8]INV!$A$12:$D$15</definedName>
    <definedName name="______________________________SBC3">[8]INV!$F$12:$I$15</definedName>
    <definedName name="______________________________SBC5">[8]INV!$K$12:$N$15</definedName>
    <definedName name="_____________________________AFC1">[8]INV!$A$25:$D$28</definedName>
    <definedName name="_____________________________AFC3">[8]INV!$F$25:$I$28</definedName>
    <definedName name="_____________________________AFC5">[8]INV!$K$25:$N$28</definedName>
    <definedName name="_____________________________APU221">#REF!</definedName>
    <definedName name="_____________________________APU465" localSheetId="8">[9]!absc</definedName>
    <definedName name="_____________________________APU465" localSheetId="4">[9]!absc</definedName>
    <definedName name="_____________________________APU465" localSheetId="6">[9]!absc</definedName>
    <definedName name="_____________________________APU465" localSheetId="7">[9]!absc</definedName>
    <definedName name="_____________________________APU465" localSheetId="3">[9]!absc</definedName>
    <definedName name="_____________________________APU465" localSheetId="5">[9]!absc</definedName>
    <definedName name="_____________________________APU465">[9]!absc</definedName>
    <definedName name="_____________________________BGC1">[8]INV!$A$5:$D$8</definedName>
    <definedName name="_____________________________BGC3">[8]INV!$F$5:$I$8</definedName>
    <definedName name="_____________________________BGC5">[8]INV!$K$5:$N$8</definedName>
    <definedName name="_____________________________CAC1">[8]INV!$A$19:$D$22</definedName>
    <definedName name="_____________________________CAC3">[8]INV!$F$19:$I$22</definedName>
    <definedName name="_____________________________CAC5">[8]INV!$K$19:$N$22</definedName>
    <definedName name="_____________________________PJ50">#REF!</definedName>
    <definedName name="_____________________________pj51">#REF!</definedName>
    <definedName name="_____________________________SBC1">[8]INV!$A$12:$D$15</definedName>
    <definedName name="_____________________________SBC3">[8]INV!$F$12:$I$15</definedName>
    <definedName name="_____________________________SBC5">[8]INV!$K$12:$N$15</definedName>
    <definedName name="____________________________AFC1">[8]INV!$A$25:$D$28</definedName>
    <definedName name="____________________________AFC3">[8]INV!$F$25:$I$28</definedName>
    <definedName name="____________________________AFC5">[8]INV!$K$25:$N$28</definedName>
    <definedName name="____________________________APU221">#REF!</definedName>
    <definedName name="____________________________APU465" localSheetId="8">[9]!absc</definedName>
    <definedName name="____________________________APU465" localSheetId="4">[9]!absc</definedName>
    <definedName name="____________________________APU465" localSheetId="6">[9]!absc</definedName>
    <definedName name="____________________________APU465" localSheetId="7">[9]!absc</definedName>
    <definedName name="____________________________APU465" localSheetId="3">[9]!absc</definedName>
    <definedName name="____________________________APU465" localSheetId="5">[9]!absc</definedName>
    <definedName name="____________________________APU465">[9]!absc</definedName>
    <definedName name="____________________________BGC1">[8]INV!$A$5:$D$8</definedName>
    <definedName name="____________________________BGC3">[8]INV!$F$5:$I$8</definedName>
    <definedName name="____________________________BGC5">[8]INV!$K$5:$N$8</definedName>
    <definedName name="____________________________CAC1">[8]INV!$A$19:$D$22</definedName>
    <definedName name="____________________________CAC3">[8]INV!$F$19:$I$22</definedName>
    <definedName name="____________________________CAC5">[8]INV!$K$19:$N$22</definedName>
    <definedName name="____________________________PJ50">#REF!</definedName>
    <definedName name="____________________________pj51">#REF!</definedName>
    <definedName name="____________________________SBC1">[8]INV!$A$12:$D$15</definedName>
    <definedName name="____________________________SBC3">[8]INV!$F$12:$I$15</definedName>
    <definedName name="____________________________SBC5">[8]INV!$K$12:$N$15</definedName>
    <definedName name="___________________________AFC1">[8]INV!$A$25:$D$28</definedName>
    <definedName name="___________________________AFC3">[8]INV!$F$25:$I$28</definedName>
    <definedName name="___________________________AFC5">[8]INV!$K$25:$N$28</definedName>
    <definedName name="___________________________APU221">#REF!</definedName>
    <definedName name="___________________________APU465" localSheetId="8">[9]!absc</definedName>
    <definedName name="___________________________APU465" localSheetId="4">[9]!absc</definedName>
    <definedName name="___________________________APU465" localSheetId="6">[9]!absc</definedName>
    <definedName name="___________________________APU465" localSheetId="7">[9]!absc</definedName>
    <definedName name="___________________________APU465" localSheetId="3">[9]!absc</definedName>
    <definedName name="___________________________APU465" localSheetId="5">[9]!absc</definedName>
    <definedName name="___________________________APU465">[9]!absc</definedName>
    <definedName name="___________________________BGC1">[8]INV!$A$5:$D$8</definedName>
    <definedName name="___________________________BGC3">[8]INV!$F$5:$I$8</definedName>
    <definedName name="___________________________BGC5">[8]INV!$K$5:$N$8</definedName>
    <definedName name="___________________________CAC1">[8]INV!$A$19:$D$22</definedName>
    <definedName name="___________________________CAC3">[8]INV!$F$19:$I$22</definedName>
    <definedName name="___________________________CAC5">[8]INV!$K$19:$N$22</definedName>
    <definedName name="___________________________PJ50">#REF!</definedName>
    <definedName name="___________________________pj51">#REF!</definedName>
    <definedName name="___________________________SBC1">[8]INV!$A$12:$D$15</definedName>
    <definedName name="___________________________SBC3">[8]INV!$F$12:$I$15</definedName>
    <definedName name="___________________________SBC5">[8]INV!$K$12:$N$15</definedName>
    <definedName name="__________________________AFC1">[8]INV!$A$25:$D$28</definedName>
    <definedName name="__________________________AFC3">[8]INV!$F$25:$I$28</definedName>
    <definedName name="__________________________AFC5">[8]INV!$K$25:$N$28</definedName>
    <definedName name="__________________________BGC1">[8]INV!$A$5:$D$8</definedName>
    <definedName name="__________________________BGC3">[8]INV!$F$5:$I$8</definedName>
    <definedName name="__________________________BGC5">[8]INV!$K$5:$N$8</definedName>
    <definedName name="__________________________CAC1">[8]INV!$A$19:$D$22</definedName>
    <definedName name="__________________________CAC3">[8]INV!$F$19:$I$22</definedName>
    <definedName name="__________________________CAC5">[8]INV!$K$19:$N$22</definedName>
    <definedName name="__________________________PJ50">#REF!</definedName>
    <definedName name="__________________________pj51">#REF!</definedName>
    <definedName name="__________________________SBC1">[8]INV!$A$12:$D$15</definedName>
    <definedName name="__________________________SBC3">[8]INV!$F$12:$I$15</definedName>
    <definedName name="__________________________SBC5">[8]INV!$K$12:$N$15</definedName>
    <definedName name="_________________________AFC1">[8]INV!$A$25:$D$28</definedName>
    <definedName name="_________________________AFC3">[8]INV!$F$25:$I$28</definedName>
    <definedName name="_________________________AFC5">[8]INV!$K$25:$N$28</definedName>
    <definedName name="_________________________APU221">#REF!</definedName>
    <definedName name="_________________________APU465" localSheetId="8">[9]!absc</definedName>
    <definedName name="_________________________APU465" localSheetId="4">[9]!absc</definedName>
    <definedName name="_________________________APU465" localSheetId="6">[9]!absc</definedName>
    <definedName name="_________________________APU465" localSheetId="7">[9]!absc</definedName>
    <definedName name="_________________________APU465" localSheetId="3">[9]!absc</definedName>
    <definedName name="_________________________APU465" localSheetId="5">[9]!absc</definedName>
    <definedName name="_________________________APU465">[9]!absc</definedName>
    <definedName name="_________________________BGC1">[8]INV!$A$5:$D$8</definedName>
    <definedName name="_________________________BGC3">[8]INV!$F$5:$I$8</definedName>
    <definedName name="_________________________BGC5">[8]INV!$K$5:$N$8</definedName>
    <definedName name="_________________________CAC1">[8]INV!$A$19:$D$22</definedName>
    <definedName name="_________________________CAC3">[8]INV!$F$19:$I$22</definedName>
    <definedName name="_________________________CAC5">[8]INV!$K$19:$N$22</definedName>
    <definedName name="_________________________PJ50">#REF!</definedName>
    <definedName name="_________________________pj51">#REF!</definedName>
    <definedName name="_________________________SBC1">[8]INV!$A$12:$D$15</definedName>
    <definedName name="_________________________SBC3">[8]INV!$F$12:$I$15</definedName>
    <definedName name="_________________________SBC5">[8]INV!$K$12:$N$15</definedName>
    <definedName name="________________________AFC1">[8]INV!$A$25:$D$28</definedName>
    <definedName name="________________________AFC3">[8]INV!$F$25:$I$28</definedName>
    <definedName name="________________________AFC5">[8]INV!$K$25:$N$28</definedName>
    <definedName name="________________________APU221">#REF!</definedName>
    <definedName name="________________________APU465" localSheetId="8">[9]!absc</definedName>
    <definedName name="________________________APU465" localSheetId="4">[9]!absc</definedName>
    <definedName name="________________________APU465" localSheetId="6">[9]!absc</definedName>
    <definedName name="________________________APU465" localSheetId="7">[9]!absc</definedName>
    <definedName name="________________________APU465" localSheetId="3">[9]!absc</definedName>
    <definedName name="________________________APU465" localSheetId="5">[9]!absc</definedName>
    <definedName name="________________________APU465">[9]!absc</definedName>
    <definedName name="________________________BGC1">[8]INV!$A$5:$D$8</definedName>
    <definedName name="________________________BGC3">[8]INV!$F$5:$I$8</definedName>
    <definedName name="________________________BGC5">[8]INV!$K$5:$N$8</definedName>
    <definedName name="________________________CAC1">[8]INV!$A$19:$D$22</definedName>
    <definedName name="________________________CAC3">[8]INV!$F$19:$I$22</definedName>
    <definedName name="________________________CAC5">[8]INV!$K$19:$N$22</definedName>
    <definedName name="________________________PJ50">#REF!</definedName>
    <definedName name="________________________pj51">#REF!</definedName>
    <definedName name="________________________SBC1">[8]INV!$A$12:$D$15</definedName>
    <definedName name="________________________SBC3">[8]INV!$F$12:$I$15</definedName>
    <definedName name="________________________SBC5">[8]INV!$K$12:$N$15</definedName>
    <definedName name="_______________________AFC1">[8]INV!$A$25:$D$28</definedName>
    <definedName name="_______________________AFC3">[8]INV!$F$25:$I$28</definedName>
    <definedName name="_______________________AFC5">[8]INV!$K$25:$N$28</definedName>
    <definedName name="_______________________APU221">#REF!</definedName>
    <definedName name="_______________________APU465" localSheetId="8">[9]!absc</definedName>
    <definedName name="_______________________APU465" localSheetId="4">[9]!absc</definedName>
    <definedName name="_______________________APU465" localSheetId="6">[9]!absc</definedName>
    <definedName name="_______________________APU465" localSheetId="7">[9]!absc</definedName>
    <definedName name="_______________________APU465" localSheetId="3">[9]!absc</definedName>
    <definedName name="_______________________APU465" localSheetId="5">[9]!absc</definedName>
    <definedName name="_______________________APU465">[9]!absc</definedName>
    <definedName name="_______________________BGC1">[8]INV!$A$5:$D$8</definedName>
    <definedName name="_______________________BGC3">[8]INV!$F$5:$I$8</definedName>
    <definedName name="_______________________BGC5">[8]INV!$K$5:$N$8</definedName>
    <definedName name="_______________________CAC1">[8]INV!$A$19:$D$22</definedName>
    <definedName name="_______________________CAC3">[8]INV!$F$19:$I$22</definedName>
    <definedName name="_______________________CAC5">[8]INV!$K$19:$N$22</definedName>
    <definedName name="_______________________PJ50">#REF!</definedName>
    <definedName name="_______________________pj51">#REF!</definedName>
    <definedName name="_______________________SBC1">[8]INV!$A$12:$D$15</definedName>
    <definedName name="_______________________SBC3">[8]INV!$F$12:$I$15</definedName>
    <definedName name="_______________________SBC5">[8]INV!$K$12:$N$15</definedName>
    <definedName name="______________________AFC1">[8]INV!$A$25:$D$28</definedName>
    <definedName name="______________________AFC3">[8]INV!$F$25:$I$28</definedName>
    <definedName name="______________________AFC5">[8]INV!$K$25:$N$28</definedName>
    <definedName name="______________________BGC1">[8]INV!$A$5:$D$8</definedName>
    <definedName name="______________________BGC3">[8]INV!$F$5:$I$8</definedName>
    <definedName name="______________________BGC5">[8]INV!$K$5:$N$8</definedName>
    <definedName name="______________________CAC1">[8]INV!$A$19:$D$22</definedName>
    <definedName name="______________________CAC3">[8]INV!$F$19:$I$22</definedName>
    <definedName name="______________________CAC5">[8]INV!$K$19:$N$22</definedName>
    <definedName name="______________________FS01" localSheetId="8">[10]!ERR</definedName>
    <definedName name="______________________FS01" localSheetId="4">[10]!ERR</definedName>
    <definedName name="______________________FS01" localSheetId="6">[10]!ERR</definedName>
    <definedName name="______________________FS01" localSheetId="7">[10]!ERR</definedName>
    <definedName name="______________________FS01" localSheetId="3">[10]!ERR</definedName>
    <definedName name="______________________FS01" localSheetId="5">[10]!ERR</definedName>
    <definedName name="______________________FS01">[10]!ERR</definedName>
    <definedName name="______________________PJ50">#REF!</definedName>
    <definedName name="______________________pj51">#REF!</definedName>
    <definedName name="______________________SBC1">[8]INV!$A$12:$D$15</definedName>
    <definedName name="______________________SBC3">[8]INV!$F$12:$I$15</definedName>
    <definedName name="______________________SBC5">[8]INV!$K$12:$N$15</definedName>
    <definedName name="_____________________AFC1">[8]INV!$A$25:$D$28</definedName>
    <definedName name="_____________________AFC3">[8]INV!$F$25:$I$28</definedName>
    <definedName name="_____________________AFC5">[8]INV!$K$25:$N$28</definedName>
    <definedName name="_____________________BGC1">[8]INV!$A$5:$D$8</definedName>
    <definedName name="_____________________BGC3">[8]INV!$F$5:$I$8</definedName>
    <definedName name="_____________________BGC5">[8]INV!$K$5:$N$8</definedName>
    <definedName name="_____________________CAC1">[8]INV!$A$19:$D$22</definedName>
    <definedName name="_____________________CAC3">[8]INV!$F$19:$I$22</definedName>
    <definedName name="_____________________CAC5">[8]INV!$K$19:$N$22</definedName>
    <definedName name="_____________________FS01" localSheetId="8">[11]!ERR</definedName>
    <definedName name="_____________________FS01" localSheetId="4">[11]!ERR</definedName>
    <definedName name="_____________________FS01" localSheetId="6">[11]!ERR</definedName>
    <definedName name="_____________________FS01" localSheetId="7">[11]!ERR</definedName>
    <definedName name="_____________________FS01" localSheetId="3">[11]!ERR</definedName>
    <definedName name="_____________________FS01" localSheetId="5">[11]!ERR</definedName>
    <definedName name="_____________________FS01">[11]!ERR</definedName>
    <definedName name="_____________________PJ50">#REF!</definedName>
    <definedName name="_____________________SBC1">[8]INV!$A$12:$D$15</definedName>
    <definedName name="_____________________SBC3">[8]INV!$F$12:$I$15</definedName>
    <definedName name="_____________________SBC5">[8]INV!$K$12:$N$15</definedName>
    <definedName name="_____________________xz2">#REF!</definedName>
    <definedName name="____________________AFC1">[8]INV!$A$25:$D$28</definedName>
    <definedName name="____________________AFC3">[8]INV!$F$25:$I$28</definedName>
    <definedName name="____________________AFC5">[8]INV!$K$25:$N$28</definedName>
    <definedName name="____________________APU221">#REF!</definedName>
    <definedName name="____________________APU465" localSheetId="8">[9]!absc</definedName>
    <definedName name="____________________APU465" localSheetId="4">[9]!absc</definedName>
    <definedName name="____________________APU465" localSheetId="6">[9]!absc</definedName>
    <definedName name="____________________APU465" localSheetId="7">[9]!absc</definedName>
    <definedName name="____________________APU465" localSheetId="3">[9]!absc</definedName>
    <definedName name="____________________APU465" localSheetId="5">[9]!absc</definedName>
    <definedName name="____________________APU465">[9]!absc</definedName>
    <definedName name="____________________BGC1">[8]INV!$A$5:$D$8</definedName>
    <definedName name="____________________BGC3">[8]INV!$F$5:$I$8</definedName>
    <definedName name="____________________BGC5">[8]INV!$K$5:$N$8</definedName>
    <definedName name="____________________CAC1">[8]INV!$A$19:$D$22</definedName>
    <definedName name="____________________CAC3">[8]INV!$F$19:$I$22</definedName>
    <definedName name="____________________CAC5">[8]INV!$K$19:$N$22</definedName>
    <definedName name="____________________FS01" localSheetId="8">[10]!ERR</definedName>
    <definedName name="____________________FS01" localSheetId="4">[10]!ERR</definedName>
    <definedName name="____________________FS01" localSheetId="6">[10]!ERR</definedName>
    <definedName name="____________________FS01" localSheetId="7">[10]!ERR</definedName>
    <definedName name="____________________FS01" localSheetId="3">[10]!ERR</definedName>
    <definedName name="____________________FS01" localSheetId="5">[10]!ERR</definedName>
    <definedName name="____________________FS01">[10]!ERR</definedName>
    <definedName name="____________________PJ50">#REF!</definedName>
    <definedName name="____________________pj51">#REF!</definedName>
    <definedName name="____________________SBC1">[8]INV!$A$12:$D$15</definedName>
    <definedName name="____________________SBC3">[8]INV!$F$12:$I$15</definedName>
    <definedName name="____________________SBC5">[8]INV!$K$12:$N$15</definedName>
    <definedName name="____________________xz2">#REF!</definedName>
    <definedName name="___________________AFC1">[8]INV!$A$25:$D$28</definedName>
    <definedName name="___________________AFC3">[8]INV!$F$25:$I$28</definedName>
    <definedName name="___________________AFC5">[8]INV!$K$25:$N$28</definedName>
    <definedName name="___________________BGC1">[8]INV!$A$5:$D$8</definedName>
    <definedName name="___________________BGC3">[8]INV!$F$5:$I$8</definedName>
    <definedName name="___________________BGC5">[8]INV!$K$5:$N$8</definedName>
    <definedName name="___________________CAC1">[8]INV!$A$19:$D$22</definedName>
    <definedName name="___________________CAC3">[8]INV!$F$19:$I$22</definedName>
    <definedName name="___________________CAC5">[8]INV!$K$19:$N$22</definedName>
    <definedName name="___________________FS01">[0]!ERR</definedName>
    <definedName name="___________________PJ50">#REF!</definedName>
    <definedName name="___________________pj51">#REF!</definedName>
    <definedName name="___________________SBC1">[8]INV!$A$12:$D$15</definedName>
    <definedName name="___________________SBC3">[8]INV!$F$12:$I$15</definedName>
    <definedName name="___________________SBC5">[8]INV!$K$12:$N$15</definedName>
    <definedName name="___________________xz2">#REF!</definedName>
    <definedName name="__________________AFC1">[8]INV!$A$25:$D$28</definedName>
    <definedName name="__________________AFC3">[8]INV!$F$25:$I$28</definedName>
    <definedName name="__________________AFC5">[8]INV!$K$25:$N$28</definedName>
    <definedName name="__________________BGC1">[8]INV!$A$5:$D$8</definedName>
    <definedName name="__________________BGC3">[8]INV!$F$5:$I$8</definedName>
    <definedName name="__________________BGC5">[8]INV!$K$5:$N$8</definedName>
    <definedName name="__________________CAC1">[8]INV!$A$19:$D$22</definedName>
    <definedName name="__________________CAC3">[8]INV!$F$19:$I$22</definedName>
    <definedName name="__________________CAC5">[8]INV!$K$19:$N$22</definedName>
    <definedName name="__________________FS01">[0]!ERR</definedName>
    <definedName name="__________________PJ50">#REF!</definedName>
    <definedName name="__________________pj51">#REF!</definedName>
    <definedName name="__________________SBC1">[8]INV!$A$12:$D$15</definedName>
    <definedName name="__________________SBC3">[8]INV!$F$12:$I$15</definedName>
    <definedName name="__________________SBC5">[8]INV!$K$12:$N$15</definedName>
    <definedName name="__________________xz2">#REF!</definedName>
    <definedName name="_________________AFC1">[8]INV!$A$25:$D$28</definedName>
    <definedName name="_________________AFC3">[8]INV!$F$25:$I$28</definedName>
    <definedName name="_________________AFC5">[8]INV!$K$25:$N$28</definedName>
    <definedName name="_________________BGC1">[8]INV!$A$5:$D$8</definedName>
    <definedName name="_________________BGC3">[8]INV!$F$5:$I$8</definedName>
    <definedName name="_________________BGC5">[8]INV!$K$5:$N$8</definedName>
    <definedName name="_________________CAC1">[8]INV!$A$19:$D$22</definedName>
    <definedName name="_________________CAC3">[8]INV!$F$19:$I$22</definedName>
    <definedName name="_________________CAC5">[8]INV!$K$19:$N$22</definedName>
    <definedName name="_________________FS01" localSheetId="8">[10]!ERR</definedName>
    <definedName name="_________________FS01" localSheetId="4">[10]!ERR</definedName>
    <definedName name="_________________FS01" localSheetId="6">[10]!ERR</definedName>
    <definedName name="_________________FS01" localSheetId="7">[10]!ERR</definedName>
    <definedName name="_________________FS01" localSheetId="3">[10]!ERR</definedName>
    <definedName name="_________________FS01" localSheetId="5">[10]!ERR</definedName>
    <definedName name="_________________FS01">[10]!ERR</definedName>
    <definedName name="_________________PJ50">#REF!</definedName>
    <definedName name="_________________pj51">#REF!</definedName>
    <definedName name="_________________SBC1">[8]INV!$A$12:$D$15</definedName>
    <definedName name="_________________SBC3">[8]INV!$F$12:$I$15</definedName>
    <definedName name="_________________SBC5">[8]INV!$K$12:$N$15</definedName>
    <definedName name="_________________xz2">#REF!</definedName>
    <definedName name="________________AFC1">[8]INV!$A$25:$D$28</definedName>
    <definedName name="________________AFC3">[8]INV!$F$25:$I$28</definedName>
    <definedName name="________________AFC5">[8]INV!$K$25:$N$28</definedName>
    <definedName name="________________BGC1">[8]INV!$A$5:$D$8</definedName>
    <definedName name="________________BGC3">[8]INV!$F$5:$I$8</definedName>
    <definedName name="________________BGC5">[8]INV!$K$5:$N$8</definedName>
    <definedName name="________________CAC1">[8]INV!$A$19:$D$22</definedName>
    <definedName name="________________CAC3">[8]INV!$F$19:$I$22</definedName>
    <definedName name="________________CAC5">[8]INV!$K$19:$N$22</definedName>
    <definedName name="________________FS01">[0]!ERR</definedName>
    <definedName name="________________PJ50">#REF!</definedName>
    <definedName name="________________pj51">#REF!</definedName>
    <definedName name="________________SBC1">[8]INV!$A$12:$D$15</definedName>
    <definedName name="________________SBC3">[8]INV!$F$12:$I$15</definedName>
    <definedName name="________________SBC5">[8]INV!$K$12:$N$15</definedName>
    <definedName name="________________xz2">#REF!</definedName>
    <definedName name="_______________AFC1">[8]INV!$A$25:$D$28</definedName>
    <definedName name="_______________AFC3">[8]INV!$F$25:$I$28</definedName>
    <definedName name="_______________AFC5">[8]INV!$K$25:$N$28</definedName>
    <definedName name="_______________BGC1">[8]INV!$A$5:$D$8</definedName>
    <definedName name="_______________BGC3">[8]INV!$F$5:$I$8</definedName>
    <definedName name="_______________BGC5">[8]INV!$K$5:$N$8</definedName>
    <definedName name="_______________CAC1">[8]INV!$A$19:$D$22</definedName>
    <definedName name="_______________CAC3">[8]INV!$F$19:$I$22</definedName>
    <definedName name="_______________CAC5">[8]INV!$K$19:$N$22</definedName>
    <definedName name="_______________F">[0]!ERR</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[0]!ERR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_INF1">#REF!</definedName>
    <definedName name="_______________oa55">#REF!</definedName>
    <definedName name="_______________PJ50">#REF!</definedName>
    <definedName name="_______________pj51">#REF!</definedName>
    <definedName name="_______________SBC1">[8]INV!$A$12:$D$15</definedName>
    <definedName name="_______________SBC3">[8]INV!$F$12:$I$15</definedName>
    <definedName name="_______________SBC5">[8]INV!$K$12:$N$15</definedName>
    <definedName name="_______________xz2">#REF!</definedName>
    <definedName name="______________AFC1">[8]INV!$A$25:$D$28</definedName>
    <definedName name="______________AFC3">[8]INV!$F$25:$I$28</definedName>
    <definedName name="______________AFC5">[8]INV!$K$25:$N$28</definedName>
    <definedName name="______________BGC1">[8]INV!$A$5:$D$8</definedName>
    <definedName name="______________BGC3">[8]INV!$F$5:$I$8</definedName>
    <definedName name="______________BGC5">[8]INV!$K$5:$N$8</definedName>
    <definedName name="______________CAC1">[8]INV!$A$19:$D$22</definedName>
    <definedName name="______________CAC3">[8]INV!$F$19:$I$22</definedName>
    <definedName name="______________CAC5">[8]INV!$K$19:$N$22</definedName>
    <definedName name="______________F">[0]!ERR</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[0]!ERR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_INF1">#REF!</definedName>
    <definedName name="______________oa55">#REF!</definedName>
    <definedName name="______________PJ50">#REF!</definedName>
    <definedName name="______________pj51">#REF!</definedName>
    <definedName name="______________SBC1">[8]INV!$A$12:$D$15</definedName>
    <definedName name="______________SBC3">[8]INV!$F$12:$I$15</definedName>
    <definedName name="______________SBC5">[8]INV!$K$12:$N$15</definedName>
    <definedName name="______________xz2">#REF!</definedName>
    <definedName name="_____________AFC1">[8]INV!$A$25:$D$28</definedName>
    <definedName name="_____________AFC3">[8]INV!$F$25:$I$28</definedName>
    <definedName name="_____________AFC5">[8]INV!$K$25:$N$28</definedName>
    <definedName name="_____________APU221">#REF!</definedName>
    <definedName name="_____________APU465" localSheetId="8">[12]!absc</definedName>
    <definedName name="_____________APU465" localSheetId="4">[12]!absc</definedName>
    <definedName name="_____________APU465" localSheetId="6">[12]!absc</definedName>
    <definedName name="_____________APU465" localSheetId="7">[12]!absc</definedName>
    <definedName name="_____________APU465" localSheetId="3">[12]!absc</definedName>
    <definedName name="_____________APU465" localSheetId="5">[12]!absc</definedName>
    <definedName name="_____________APU465">[12]!absc</definedName>
    <definedName name="_____________BGC1">[8]INV!$A$5:$D$8</definedName>
    <definedName name="_____________BGC3">[8]INV!$F$5:$I$8</definedName>
    <definedName name="_____________BGC5">[8]INV!$K$5:$N$8</definedName>
    <definedName name="_____________CAC1">[8]INV!$A$19:$D$22</definedName>
    <definedName name="_____________CAC3">[8]INV!$F$19:$I$22</definedName>
    <definedName name="_____________CAC5">[8]INV!$K$19:$N$22</definedName>
    <definedName name="_____________FS01" localSheetId="8">[7]!ERR</definedName>
    <definedName name="_____________FS01" localSheetId="4">[7]!ERR</definedName>
    <definedName name="_____________FS01" localSheetId="6">[7]!ERR</definedName>
    <definedName name="_____________FS01" localSheetId="7">[7]!ERR</definedName>
    <definedName name="_____________FS01" localSheetId="3">[7]!ERR</definedName>
    <definedName name="_____________FS01" localSheetId="5">[7]!ERR</definedName>
    <definedName name="_____________FS01">[7]!ERR</definedName>
    <definedName name="_____________INF1">#REF!</definedName>
    <definedName name="_____________oa55">#REF!</definedName>
    <definedName name="_____________PJ50">#REF!</definedName>
    <definedName name="_____________pj51">#REF!</definedName>
    <definedName name="_____________SBC1">[8]INV!$A$12:$D$15</definedName>
    <definedName name="_____________SBC3">[8]INV!$F$12:$I$15</definedName>
    <definedName name="_____________SBC5">[8]INV!$K$12:$N$15</definedName>
    <definedName name="_____________xz2">#REF!</definedName>
    <definedName name="____________AFC1">[8]INV!$A$25:$D$28</definedName>
    <definedName name="____________AFC3">[8]INV!$F$25:$I$28</definedName>
    <definedName name="____________AFC5">[8]INV!$K$25:$N$28</definedName>
    <definedName name="____________APU221">#REF!</definedName>
    <definedName name="____________APU465" localSheetId="8">[12]!absc</definedName>
    <definedName name="____________APU465" localSheetId="4">[12]!absc</definedName>
    <definedName name="____________APU465" localSheetId="6">[12]!absc</definedName>
    <definedName name="____________APU465" localSheetId="7">[12]!absc</definedName>
    <definedName name="____________APU465" localSheetId="3">[12]!absc</definedName>
    <definedName name="____________APU465" localSheetId="5">[12]!absc</definedName>
    <definedName name="____________APU465">[12]!absc</definedName>
    <definedName name="____________BGC1">[8]INV!$A$5:$D$8</definedName>
    <definedName name="____________BGC3">[8]INV!$F$5:$I$8</definedName>
    <definedName name="____________BGC5">[8]INV!$K$5:$N$8</definedName>
    <definedName name="____________CAC1">[8]INV!$A$19:$D$22</definedName>
    <definedName name="____________CAC3">[8]INV!$F$19:$I$22</definedName>
    <definedName name="____________CAC5">[8]INV!$K$19:$N$22</definedName>
    <definedName name="____________F">[0]!ERR</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[0]!ERR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_INF1">#REF!</definedName>
    <definedName name="____________MA2">#REF!</definedName>
    <definedName name="____________MAT1">#REF!</definedName>
    <definedName name="____________oa55">#REF!</definedName>
    <definedName name="____________PJ50">#REF!</definedName>
    <definedName name="____________pj51">#REF!</definedName>
    <definedName name="____________SBC1">[8]INV!$A$12:$D$15</definedName>
    <definedName name="____________SBC3">[8]INV!$F$12:$I$15</definedName>
    <definedName name="____________SBC5">[8]INV!$K$12:$N$15</definedName>
    <definedName name="____________xz2">#REF!</definedName>
    <definedName name="___________AFC1">[8]INV!$A$25:$D$28</definedName>
    <definedName name="___________AFC3">[8]INV!$F$25:$I$28</definedName>
    <definedName name="___________AFC5">[8]INV!$K$25:$N$28</definedName>
    <definedName name="___________APU221">#REF!</definedName>
    <definedName name="___________APU465" localSheetId="8">[12]!absc</definedName>
    <definedName name="___________APU465" localSheetId="4">[12]!absc</definedName>
    <definedName name="___________APU465" localSheetId="6">[12]!absc</definedName>
    <definedName name="___________APU465" localSheetId="7">[12]!absc</definedName>
    <definedName name="___________APU465" localSheetId="3">[12]!absc</definedName>
    <definedName name="___________APU465" localSheetId="5">[12]!absc</definedName>
    <definedName name="___________APU465">[12]!absc</definedName>
    <definedName name="___________BGC1">[8]INV!$A$5:$D$8</definedName>
    <definedName name="___________BGC3">[8]INV!$F$5:$I$8</definedName>
    <definedName name="___________BGC5">[8]INV!$K$5:$N$8</definedName>
    <definedName name="___________CAC1">[8]INV!$A$19:$D$22</definedName>
    <definedName name="___________CAC3">[8]INV!$F$19:$I$22</definedName>
    <definedName name="___________CAC5">[8]INV!$K$19:$N$22</definedName>
    <definedName name="___________F">[0]!ERR</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[0]!ERR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INF1">#REF!</definedName>
    <definedName name="___________MA2">#REF!</definedName>
    <definedName name="___________MAT1">#REF!</definedName>
    <definedName name="___________oa55">#REF!</definedName>
    <definedName name="___________PJ50">#REF!</definedName>
    <definedName name="___________pj51">#REF!</definedName>
    <definedName name="___________SBC1">[8]INV!$A$12:$D$15</definedName>
    <definedName name="___________SBC3">[8]INV!$F$12:$I$15</definedName>
    <definedName name="___________SBC5">[8]INV!$K$12:$N$15</definedName>
    <definedName name="___________xz2">#REF!</definedName>
    <definedName name="__________AFC1">[8]INV!$A$25:$D$28</definedName>
    <definedName name="__________AFC3">[8]INV!$F$25:$I$28</definedName>
    <definedName name="__________AFC5">[8]INV!$K$25:$N$28</definedName>
    <definedName name="__________APU221">#REF!</definedName>
    <definedName name="__________APU465" localSheetId="8">[12]!absc</definedName>
    <definedName name="__________APU465" localSheetId="4">[12]!absc</definedName>
    <definedName name="__________APU465" localSheetId="6">[12]!absc</definedName>
    <definedName name="__________APU465" localSheetId="7">[12]!absc</definedName>
    <definedName name="__________APU465" localSheetId="3">[12]!absc</definedName>
    <definedName name="__________APU465" localSheetId="5">[12]!absc</definedName>
    <definedName name="__________APU465">[12]!absc</definedName>
    <definedName name="__________BGC1">[8]INV!$A$5:$D$8</definedName>
    <definedName name="__________BGC3">[8]INV!$F$5:$I$8</definedName>
    <definedName name="__________BGC5">[8]INV!$K$5:$N$8</definedName>
    <definedName name="__________CAC1">[8]INV!$A$19:$D$22</definedName>
    <definedName name="__________CAC3">[8]INV!$F$19:$I$22</definedName>
    <definedName name="__________CAC5">[8]INV!$K$19:$N$22</definedName>
    <definedName name="__________ff2005">[0]!ERR</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 localSheetId="8">[13]!ERR</definedName>
    <definedName name="__________FS01" localSheetId="4">[13]!ERR</definedName>
    <definedName name="__________FS01" localSheetId="6">[13]!ERR</definedName>
    <definedName name="__________FS01" localSheetId="7">[13]!ERR</definedName>
    <definedName name="__________FS01" localSheetId="3">[13]!ERR</definedName>
    <definedName name="__________FS01" localSheetId="5">[13]!ERR</definedName>
    <definedName name="__________FS01">[13]!ERR</definedName>
    <definedName name="__________INF1">#REF!</definedName>
    <definedName name="__________MA2">#REF!</definedName>
    <definedName name="__________MAT1">#REF!</definedName>
    <definedName name="__________oa55">#REF!</definedName>
    <definedName name="__________PJ50">#REF!</definedName>
    <definedName name="__________pj51">#REF!</definedName>
    <definedName name="__________SBC1">[8]INV!$A$12:$D$15</definedName>
    <definedName name="__________SBC3">[8]INV!$F$12:$I$15</definedName>
    <definedName name="__________SBC5">[8]INV!$K$12:$N$15</definedName>
    <definedName name="__________xz2">#REF!</definedName>
    <definedName name="_________AFC1">[8]INV!$A$25:$D$28</definedName>
    <definedName name="_________AFC3">[8]INV!$F$25:$I$28</definedName>
    <definedName name="_________AFC5">[8]INV!$K$25:$N$28</definedName>
    <definedName name="_________APU221">#REF!</definedName>
    <definedName name="_________APU465" localSheetId="8">[12]!absc</definedName>
    <definedName name="_________APU465" localSheetId="4">[12]!absc</definedName>
    <definedName name="_________APU465" localSheetId="6">[12]!absc</definedName>
    <definedName name="_________APU465" localSheetId="7">[12]!absc</definedName>
    <definedName name="_________APU465" localSheetId="3">[12]!absc</definedName>
    <definedName name="_________APU465" localSheetId="5">[12]!absc</definedName>
    <definedName name="_________APU465">[12]!absc</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F">[0]!ERR</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[0]!ERR</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[0]!ERR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INF1">#REF!</definedName>
    <definedName name="_________key2" hidden="1">[14]INST!#REF!</definedName>
    <definedName name="_________MA2">#REF!</definedName>
    <definedName name="_________MAT1">#REF!</definedName>
    <definedName name="_________oa55">#REF!</definedName>
    <definedName name="_________PJ50">#REF!</definedName>
    <definedName name="_________pj51">#REF!</definedName>
    <definedName name="_________SBC1">[8]INV!$A$12:$D$15</definedName>
    <definedName name="_________SBC3">[8]INV!$F$12:$I$15</definedName>
    <definedName name="_________SBC5">[8]INV!$K$12:$N$15</definedName>
    <definedName name="_________xz2">#REF!</definedName>
    <definedName name="________a1" hidden="1">{"TAB1",#N/A,TRUE,"GENERAL";"TAB2",#N/A,TRUE,"GENERAL";"TAB3",#N/A,TRUE,"GENERAL";"TAB4",#N/A,TRUE,"GENERAL";"TAB5",#N/A,TRUE,"GENERAL"}</definedName>
    <definedName name="________AFC1">[8]INV!$A$25:$D$28</definedName>
    <definedName name="________AFC3">[8]INV!$F$25:$I$28</definedName>
    <definedName name="________AFC5">[8]INV!$K$25:$N$28</definedName>
    <definedName name="________APU221">#REF!</definedName>
    <definedName name="________APU465" localSheetId="8">[12]!absc</definedName>
    <definedName name="________APU465" localSheetId="4">[12]!absc</definedName>
    <definedName name="________APU465" localSheetId="6">[12]!absc</definedName>
    <definedName name="________APU465" localSheetId="7">[12]!absc</definedName>
    <definedName name="________APU465" localSheetId="3">[12]!absc</definedName>
    <definedName name="________APU465" localSheetId="5">[12]!absc</definedName>
    <definedName name="________APU465">[12]!absc</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F">[0]!ERR</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[0]!ERR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INF1">#REF!</definedName>
    <definedName name="________key2" hidden="1">[15]INST!#REF!</definedName>
    <definedName name="________key3" hidden="1">#REF!</definedName>
    <definedName name="________MA2">#REF!</definedName>
    <definedName name="________MAT1">#REF!</definedName>
    <definedName name="________oa55">#REF!</definedName>
    <definedName name="________PJ50">#REF!</definedName>
    <definedName name="________pj51">#REF!</definedName>
    <definedName name="________PR1">[16]PRECIOS!$A:$E</definedName>
    <definedName name="________r" localSheetId="1" hidden="1">{"TAB1",#N/A,TRUE,"GENERAL";"TAB2",#N/A,TRUE,"GENERAL";"TAB3",#N/A,TRUE,"GENERAL";"TAB4",#N/A,TRUE,"GENERAL";"TAB5",#N/A,TRUE,"GENERAL"}</definedName>
    <definedName name="________r" localSheetId="7"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5"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7" hidden="1">{"via1",#N/A,TRUE,"general";"via2",#N/A,TRUE,"general";"via3",#N/A,TRUE,"general"}</definedName>
    <definedName name="________r4r" localSheetId="3" hidden="1">{"via1",#N/A,TRUE,"general";"via2",#N/A,TRUE,"general";"via3",#N/A,TRUE,"general"}</definedName>
    <definedName name="________r4r" localSheetId="5"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_rc">#REF!</definedName>
    <definedName name="________SBC1">[8]INV!$A$12:$D$15</definedName>
    <definedName name="________SBC3">[8]INV!$F$12:$I$15</definedName>
    <definedName name="________SBC5">[8]INV!$K$12:$N$15</definedName>
    <definedName name="________v2" hidden="1">{"via1",#N/A,TRUE,"general";"via2",#N/A,TRUE,"general";"via3",#N/A,TRUE,"general"}</definedName>
    <definedName name="________v4" hidden="1">{"TAB1",#N/A,TRUE,"GENERAL";"TAB2",#N/A,TRUE,"GENERAL";"TAB3",#N/A,TRUE,"GENERAL";"TAB4",#N/A,TRUE,"GENERAL";"TAB5",#N/A,TRUE,"GENERAL"}</definedName>
    <definedName name="________v5" hidden="1">{"TAB1",#N/A,TRUE,"GENERAL";"TAB2",#N/A,TRUE,"GENERAL";"TAB3",#N/A,TRUE,"GENERAL";"TAB4",#N/A,TRUE,"GENERAL";"TAB5",#N/A,TRUE,"GENERAL"}</definedName>
    <definedName name="________v6" hidden="1">{"TAB1",#N/A,TRUE,"GENERAL";"TAB2",#N/A,TRUE,"GENERAL";"TAB3",#N/A,TRUE,"GENERAL";"TAB4",#N/A,TRUE,"GENERAL";"TAB5",#N/A,TRUE,"GENERAL"}</definedName>
    <definedName name="________v7" hidden="1">{"via1",#N/A,TRUE,"general";"via2",#N/A,TRUE,"general";"via3",#N/A,TRUE,"general"}</definedName>
    <definedName name="________v8" hidden="1">{"TAB1",#N/A,TRUE,"GENERAL";"TAB2",#N/A,TRUE,"GENERAL";"TAB3",#N/A,TRUE,"GENERAL";"TAB4",#N/A,TRUE,"GENERAL";"TAB5",#N/A,TRUE,"GENERAL"}</definedName>
    <definedName name="________x1" hidden="1">{"TAB1",#N/A,TRUE,"GENERAL";"TAB2",#N/A,TRUE,"GENERAL";"TAB3",#N/A,TRUE,"GENERAL";"TAB4",#N/A,TRUE,"GENERAL";"TAB5",#N/A,TRUE,"GENERAL"}</definedName>
    <definedName name="________x2" hidden="1">{"via1",#N/A,TRUE,"general";"via2",#N/A,TRUE,"general";"via3",#N/A,TRUE,"general"}</definedName>
    <definedName name="________x3" hidden="1">{"via1",#N/A,TRUE,"general";"via2",#N/A,TRUE,"general";"via3",#N/A,TRUE,"general"}</definedName>
    <definedName name="________x4" hidden="1">{"via1",#N/A,TRUE,"general";"via2",#N/A,TRUE,"general";"via3",#N/A,TRUE,"general"}</definedName>
    <definedName name="________x5" hidden="1">{"TAB1",#N/A,TRUE,"GENERAL";"TAB2",#N/A,TRUE,"GENERAL";"TAB3",#N/A,TRUE,"GENERAL";"TAB4",#N/A,TRUE,"GENERAL";"TAB5",#N/A,TRUE,"GENERAL"}</definedName>
    <definedName name="________x6" hidden="1">{"TAB1",#N/A,TRUE,"GENERAL";"TAB2",#N/A,TRUE,"GENERAL";"TAB3",#N/A,TRUE,"GENERAL";"TAB4",#N/A,TRUE,"GENERAL";"TAB5",#N/A,TRUE,"GENERAL"}</definedName>
    <definedName name="________x7" hidden="1">{"TAB1",#N/A,TRUE,"GENERAL";"TAB2",#N/A,TRUE,"GENERAL";"TAB3",#N/A,TRUE,"GENERAL";"TAB4",#N/A,TRUE,"GENERAL";"TAB5",#N/A,TRUE,"GENERAL"}</definedName>
    <definedName name="________xz2">#REF!</definedName>
    <definedName name="________y2" hidden="1">{"TAB1",#N/A,TRUE,"GENERAL";"TAB2",#N/A,TRUE,"GENERAL";"TAB3",#N/A,TRUE,"GENERAL";"TAB4",#N/A,TRUE,"GENERAL";"TAB5",#N/A,TRUE,"GENERAL"}</definedName>
    <definedName name="________y3" hidden="1">{"via1",#N/A,TRUE,"general";"via2",#N/A,TRUE,"general";"via3",#N/A,TRUE,"general"}</definedName>
    <definedName name="________y4" hidden="1">{"via1",#N/A,TRUE,"general";"via2",#N/A,TRUE,"general";"via3",#N/A,TRUE,"general"}</definedName>
    <definedName name="________y5" hidden="1">{"TAB1",#N/A,TRUE,"GENERAL";"TAB2",#N/A,TRUE,"GENERAL";"TAB3",#N/A,TRUE,"GENERAL";"TAB4",#N/A,TRUE,"GENERAL";"TAB5",#N/A,TRUE,"GENERAL"}</definedName>
    <definedName name="________y6" hidden="1">{"via1",#N/A,TRUE,"general";"via2",#N/A,TRUE,"general";"via3",#N/A,TRUE,"general"}</definedName>
    <definedName name="________y7" hidden="1">{"via1",#N/A,TRUE,"general";"via2",#N/A,TRUE,"general";"via3",#N/A,TRUE,"general"}</definedName>
    <definedName name="________z1" hidden="1">{"TAB1",#N/A,TRUE,"GENERAL";"TAB2",#N/A,TRUE,"GENERAL";"TAB3",#N/A,TRUE,"GENERAL";"TAB4",#N/A,TRUE,"GENERAL";"TAB5",#N/A,TRUE,"GENERAL"}</definedName>
    <definedName name="________z2" hidden="1">{"via1",#N/A,TRUE,"general";"via2",#N/A,TRUE,"general";"via3",#N/A,TRUE,"general"}</definedName>
    <definedName name="________z4" hidden="1">{"TAB1",#N/A,TRUE,"GENERAL";"TAB2",#N/A,TRUE,"GENERAL";"TAB3",#N/A,TRUE,"GENERAL";"TAB4",#N/A,TRUE,"GENERAL";"TAB5",#N/A,TRUE,"GENERAL"}</definedName>
    <definedName name="________z5" hidden="1">{"via1",#N/A,TRUE,"general";"via2",#N/A,TRUE,"general";"via3",#N/A,TRUE,"general"}</definedName>
    <definedName name="________z6"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7"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5"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7"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5"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7" hidden="1">{"via1",#N/A,TRUE,"general";"via2",#N/A,TRUE,"general";"via3",#N/A,TRUE,"general"}</definedName>
    <definedName name="_______a4" localSheetId="3" hidden="1">{"via1",#N/A,TRUE,"general";"via2",#N/A,TRUE,"general";"via3",#N/A,TRUE,"general"}</definedName>
    <definedName name="_______a4" localSheetId="5"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7"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5"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7"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FC1">[8]INV!$A$25:$D$28</definedName>
    <definedName name="_______AFC3">[8]INV!$F$25:$I$28</definedName>
    <definedName name="_______AFC5">[8]INV!$K$25:$N$28</definedName>
    <definedName name="_______APU221">#REF!</definedName>
    <definedName name="_______APU465" localSheetId="8">[12]!absc</definedName>
    <definedName name="_______APU465" localSheetId="4">[12]!absc</definedName>
    <definedName name="_______APU465" localSheetId="6">[12]!absc</definedName>
    <definedName name="_______APU465" localSheetId="7">[12]!absc</definedName>
    <definedName name="_______APU465" localSheetId="3">[12]!absc</definedName>
    <definedName name="_______APU465" localSheetId="5">[12]!absc</definedName>
    <definedName name="_______APU465">[12]!absc</definedName>
    <definedName name="_______b2" localSheetId="1" hidden="1">{"TAB1",#N/A,TRUE,"GENERAL";"TAB2",#N/A,TRUE,"GENERAL";"TAB3",#N/A,TRUE,"GENERAL";"TAB4",#N/A,TRUE,"GENERAL";"TAB5",#N/A,TRUE,"GENERAL"}</definedName>
    <definedName name="_______b2" localSheetId="7"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5"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7"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5"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7"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5"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7"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5"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7"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7" hidden="1">{"via1",#N/A,TRUE,"general";"via2",#N/A,TRUE,"general";"via3",#N/A,TRUE,"general"}</definedName>
    <definedName name="_______b7" localSheetId="3" hidden="1">{"via1",#N/A,TRUE,"general";"via2",#N/A,TRUE,"general";"via3",#N/A,TRUE,"general"}</definedName>
    <definedName name="_______b7" localSheetId="5"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7" hidden="1">{"via1",#N/A,TRUE,"general";"via2",#N/A,TRUE,"general";"via3",#N/A,TRUE,"general"}</definedName>
    <definedName name="_______b8" localSheetId="3" hidden="1">{"via1",#N/A,TRUE,"general";"via2",#N/A,TRUE,"general";"via3",#N/A,TRUE,"general"}</definedName>
    <definedName name="_______b8" localSheetId="5"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7"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5"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7"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5"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[8]INV!$A$5:$D$8</definedName>
    <definedName name="_______BGC3">[8]INV!$F$5:$I$8</definedName>
    <definedName name="_______BGC5">[8]INV!$K$5:$N$8</definedName>
    <definedName name="_______CAC1">[8]INV!$A$19:$D$22</definedName>
    <definedName name="_______CAC3">[8]INV!$F$19:$I$22</definedName>
    <definedName name="_______CAC5">[8]INV!$K$19:$N$22</definedName>
    <definedName name="_______F">[0]!ERR</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[0]!ERR</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[0]!ERR</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g2" localSheetId="1" hidden="1">{"TAB1",#N/A,TRUE,"GENERAL";"TAB2",#N/A,TRUE,"GENERAL";"TAB3",#N/A,TRUE,"GENERAL";"TAB4",#N/A,TRUE,"GENERAL";"TAB5",#N/A,TRUE,"GENERAL"}</definedName>
    <definedName name="_______g2" localSheetId="7"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7" hidden="1">{"via1",#N/A,TRUE,"general";"via2",#N/A,TRUE,"general";"via3",#N/A,TRUE,"general"}</definedName>
    <definedName name="_______g3" localSheetId="3" hidden="1">{"via1",#N/A,TRUE,"general";"via2",#N/A,TRUE,"general";"via3",#N/A,TRUE,"general"}</definedName>
    <definedName name="_______g3" localSheetId="5"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7" hidden="1">{"via1",#N/A,TRUE,"general";"via2",#N/A,TRUE,"general";"via3",#N/A,TRUE,"general"}</definedName>
    <definedName name="_______g4" localSheetId="3" hidden="1">{"via1",#N/A,TRUE,"general";"via2",#N/A,TRUE,"general";"via3",#N/A,TRUE,"general"}</definedName>
    <definedName name="_______g4" localSheetId="5"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7" hidden="1">{"via1",#N/A,TRUE,"general";"via2",#N/A,TRUE,"general";"via3",#N/A,TRUE,"general"}</definedName>
    <definedName name="_______g5" localSheetId="3" hidden="1">{"via1",#N/A,TRUE,"general";"via2",#N/A,TRUE,"general";"via3",#N/A,TRUE,"general"}</definedName>
    <definedName name="_______g5" localSheetId="5"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7" hidden="1">{"via1",#N/A,TRUE,"general";"via2",#N/A,TRUE,"general";"via3",#N/A,TRUE,"general"}</definedName>
    <definedName name="_______g6" localSheetId="3" hidden="1">{"via1",#N/A,TRUE,"general";"via2",#N/A,TRUE,"general";"via3",#N/A,TRUE,"general"}</definedName>
    <definedName name="_______g6" localSheetId="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7"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5"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7"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5"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7" hidden="1">{"via1",#N/A,TRUE,"general";"via2",#N/A,TRUE,"general";"via3",#N/A,TRUE,"general"}</definedName>
    <definedName name="_______gtr4" localSheetId="3" hidden="1">{"via1",#N/A,TRUE,"general";"via2",#N/A,TRUE,"general";"via3",#N/A,TRUE,"general"}</definedName>
    <definedName name="_______gtr4" localSheetId="5"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7" hidden="1">{"via1",#N/A,TRUE,"general";"via2",#N/A,TRUE,"general";"via3",#N/A,TRUE,"general"}</definedName>
    <definedName name="_______h2" localSheetId="3" hidden="1">{"via1",#N/A,TRUE,"general";"via2",#N/A,TRUE,"general";"via3",#N/A,TRUE,"general"}</definedName>
    <definedName name="_______h2" localSheetId="5"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7" hidden="1">{"via1",#N/A,TRUE,"general";"via2",#N/A,TRUE,"general";"via3",#N/A,TRUE,"general"}</definedName>
    <definedName name="_______h3" localSheetId="3" hidden="1">{"via1",#N/A,TRUE,"general";"via2",#N/A,TRUE,"general";"via3",#N/A,TRUE,"general"}</definedName>
    <definedName name="_______h3" localSheetId="5"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7"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5"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7"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5"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7" hidden="1">{"via1",#N/A,TRUE,"general";"via2",#N/A,TRUE,"general";"via3",#N/A,TRUE,"general"}</definedName>
    <definedName name="_______h6" localSheetId="3" hidden="1">{"via1",#N/A,TRUE,"general";"via2",#N/A,TRUE,"general";"via3",#N/A,TRUE,"general"}</definedName>
    <definedName name="_______h6" localSheetId="5"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7"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5"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7" hidden="1">{"via1",#N/A,TRUE,"general";"via2",#N/A,TRUE,"general";"via3",#N/A,TRUE,"general"}</definedName>
    <definedName name="_______h8" localSheetId="3" hidden="1">{"via1",#N/A,TRUE,"general";"via2",#N/A,TRUE,"general";"via3",#N/A,TRUE,"general"}</definedName>
    <definedName name="_______h8" localSheetId="5"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7" hidden="1">{"via1",#N/A,TRUE,"general";"via2",#N/A,TRUE,"general";"via3",#N/A,TRUE,"general"}</definedName>
    <definedName name="_______hfh7" localSheetId="3" hidden="1">{"via1",#N/A,TRUE,"general";"via2",#N/A,TRUE,"general";"via3",#N/A,TRUE,"general"}</definedName>
    <definedName name="_______hfh7" localSheetId="5"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7" hidden="1">{"via1",#N/A,TRUE,"general";"via2",#N/A,TRUE,"general";"via3",#N/A,TRUE,"general"}</definedName>
    <definedName name="_______i4" localSheetId="3" hidden="1">{"via1",#N/A,TRUE,"general";"via2",#N/A,TRUE,"general";"via3",#N/A,TRUE,"general"}</definedName>
    <definedName name="_______i4" localSheetId="5"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7"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5"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7"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7" hidden="1">{"via1",#N/A,TRUE,"general";"via2",#N/A,TRUE,"general";"via3",#N/A,TRUE,"general"}</definedName>
    <definedName name="_______i7" localSheetId="3" hidden="1">{"via1",#N/A,TRUE,"general";"via2",#N/A,TRUE,"general";"via3",#N/A,TRUE,"general"}</definedName>
    <definedName name="_______i7" localSheetId="5"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7"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5"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7" hidden="1">{"via1",#N/A,TRUE,"general";"via2",#N/A,TRUE,"general";"via3",#N/A,TRUE,"general"}</definedName>
    <definedName name="_______i8" localSheetId="3" hidden="1">{"via1",#N/A,TRUE,"general";"via2",#N/A,TRUE,"general";"via3",#N/A,TRUE,"general"}</definedName>
    <definedName name="_______i8" localSheetId="5"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7"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5"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INF1">#REF!</definedName>
    <definedName name="_______k3" localSheetId="1" hidden="1">{"TAB1",#N/A,TRUE,"GENERAL";"TAB2",#N/A,TRUE,"GENERAL";"TAB3",#N/A,TRUE,"GENERAL";"TAB4",#N/A,TRUE,"GENERAL";"TAB5",#N/A,TRUE,"GENERAL"}</definedName>
    <definedName name="_______k3" localSheetId="7"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5"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7" hidden="1">{"via1",#N/A,TRUE,"general";"via2",#N/A,TRUE,"general";"via3",#N/A,TRUE,"general"}</definedName>
    <definedName name="_______k4" localSheetId="3" hidden="1">{"via1",#N/A,TRUE,"general";"via2",#N/A,TRUE,"general";"via3",#N/A,TRUE,"general"}</definedName>
    <definedName name="_______k4" localSheetId="5"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7" hidden="1">{"via1",#N/A,TRUE,"general";"via2",#N/A,TRUE,"general";"via3",#N/A,TRUE,"general"}</definedName>
    <definedName name="_______k5" localSheetId="3" hidden="1">{"via1",#N/A,TRUE,"general";"via2",#N/A,TRUE,"general";"via3",#N/A,TRUE,"general"}</definedName>
    <definedName name="_______k5" localSheetId="5"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7"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5"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7" hidden="1">{"via1",#N/A,TRUE,"general";"via2",#N/A,TRUE,"general";"via3",#N/A,TRUE,"general"}</definedName>
    <definedName name="_______k7" localSheetId="3" hidden="1">{"via1",#N/A,TRUE,"general";"via2",#N/A,TRUE,"general";"via3",#N/A,TRUE,"general"}</definedName>
    <definedName name="_______k7" localSheetId="5"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7" hidden="1">{"via1",#N/A,TRUE,"general";"via2",#N/A,TRUE,"general";"via3",#N/A,TRUE,"general"}</definedName>
    <definedName name="_______k8" localSheetId="3" hidden="1">{"via1",#N/A,TRUE,"general";"via2",#N/A,TRUE,"general";"via3",#N/A,TRUE,"general"}</definedName>
    <definedName name="_______k8" localSheetId="5"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7"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5"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7"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5"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7" hidden="1">{"via1",#N/A,TRUE,"general";"via2",#N/A,TRUE,"general";"via3",#N/A,TRUE,"general"}</definedName>
    <definedName name="_______m3" localSheetId="3" hidden="1">{"via1",#N/A,TRUE,"general";"via2",#N/A,TRUE,"general";"via3",#N/A,TRUE,"general"}</definedName>
    <definedName name="_______m3" localSheetId="5"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7"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5"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7" hidden="1">{"via1",#N/A,TRUE,"general";"via2",#N/A,TRUE,"general";"via3",#N/A,TRUE,"general"}</definedName>
    <definedName name="_______m5" localSheetId="3" hidden="1">{"via1",#N/A,TRUE,"general";"via2",#N/A,TRUE,"general";"via3",#N/A,TRUE,"general"}</definedName>
    <definedName name="_______m5" localSheetId="5"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7"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5"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7"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5"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7" hidden="1">{"via1",#N/A,TRUE,"general";"via2",#N/A,TRUE,"general";"via3",#N/A,TRUE,"general"}</definedName>
    <definedName name="_______m8" localSheetId="3" hidden="1">{"via1",#N/A,TRUE,"general";"via2",#N/A,TRUE,"general";"via3",#N/A,TRUE,"general"}</definedName>
    <definedName name="_______m8" localSheetId="5"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7" hidden="1">{"via1",#N/A,TRUE,"general";"via2",#N/A,TRUE,"general";"via3",#N/A,TRUE,"general"}</definedName>
    <definedName name="_______m9" localSheetId="3" hidden="1">{"via1",#N/A,TRUE,"general";"via2",#N/A,TRUE,"general";"via3",#N/A,TRUE,"general"}</definedName>
    <definedName name="_______m9" localSheetId="5"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#REF!</definedName>
    <definedName name="_______MAT1">#REF!</definedName>
    <definedName name="_______n3" localSheetId="1" hidden="1">{"TAB1",#N/A,TRUE,"GENERAL";"TAB2",#N/A,TRUE,"GENERAL";"TAB3",#N/A,TRUE,"GENERAL";"TAB4",#N/A,TRUE,"GENERAL";"TAB5",#N/A,TRUE,"GENERAL"}</definedName>
    <definedName name="_______n3" localSheetId="7"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5"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7" hidden="1">{"via1",#N/A,TRUE,"general";"via2",#N/A,TRUE,"general";"via3",#N/A,TRUE,"general"}</definedName>
    <definedName name="_______n4" localSheetId="3" hidden="1">{"via1",#N/A,TRUE,"general";"via2",#N/A,TRUE,"general";"via3",#N/A,TRUE,"general"}</definedName>
    <definedName name="_______n4" localSheetId="5"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7"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5"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7" hidden="1">{"via1",#N/A,TRUE,"general";"via2",#N/A,TRUE,"general";"via3",#N/A,TRUE,"general"}</definedName>
    <definedName name="_______nyn7" localSheetId="3" hidden="1">{"via1",#N/A,TRUE,"general";"via2",#N/A,TRUE,"general";"via3",#N/A,TRUE,"general"}</definedName>
    <definedName name="_______nyn7" localSheetId="5"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7" hidden="1">{"via1",#N/A,TRUE,"general";"via2",#N/A,TRUE,"general";"via3",#N/A,TRUE,"general"}</definedName>
    <definedName name="_______o4" localSheetId="3" hidden="1">{"via1",#N/A,TRUE,"general";"via2",#N/A,TRUE,"general";"via3",#N/A,TRUE,"general"}</definedName>
    <definedName name="_______o4" localSheetId="5"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7"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5"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7"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7"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5"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7" hidden="1">{"via1",#N/A,TRUE,"general";"via2",#N/A,TRUE,"general";"via3",#N/A,TRUE,"general"}</definedName>
    <definedName name="_______o8" localSheetId="3" hidden="1">{"via1",#N/A,TRUE,"general";"via2",#N/A,TRUE,"general";"via3",#N/A,TRUE,"general"}</definedName>
    <definedName name="_______o8" localSheetId="5"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7"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5"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1" hidden="1">{"via1",#N/A,TRUE,"general";"via2",#N/A,TRUE,"general";"via3",#N/A,TRUE,"general"}</definedName>
    <definedName name="_______p6" localSheetId="7" hidden="1">{"via1",#N/A,TRUE,"general";"via2",#N/A,TRUE,"general";"via3",#N/A,TRUE,"general"}</definedName>
    <definedName name="_______p6" localSheetId="3" hidden="1">{"via1",#N/A,TRUE,"general";"via2",#N/A,TRUE,"general";"via3",#N/A,TRUE,"general"}</definedName>
    <definedName name="_______p6" localSheetId="5"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7" hidden="1">{"via1",#N/A,TRUE,"general";"via2",#N/A,TRUE,"general";"via3",#N/A,TRUE,"general"}</definedName>
    <definedName name="_______p7" localSheetId="3" hidden="1">{"via1",#N/A,TRUE,"general";"via2",#N/A,TRUE,"general";"via3",#N/A,TRUE,"general"}</definedName>
    <definedName name="_______p7" localSheetId="5"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7"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5"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j51">#REF!</definedName>
    <definedName name="_______PR1">[17]PRECIOS!$A:$E</definedName>
    <definedName name="_______r" localSheetId="1" hidden="1">{"TAB1",#N/A,TRUE,"GENERAL";"TAB2",#N/A,TRUE,"GENERAL";"TAB3",#N/A,TRUE,"GENERAL";"TAB4",#N/A,TRUE,"GENERAL";"TAB5",#N/A,TRUE,"GENERAL"}</definedName>
    <definedName name="_______r" localSheetId="7"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5"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7" hidden="1">{"via1",#N/A,TRUE,"general";"via2",#N/A,TRUE,"general";"via3",#N/A,TRUE,"general"}</definedName>
    <definedName name="_______r4r" localSheetId="3" hidden="1">{"via1",#N/A,TRUE,"general";"via2",#N/A,TRUE,"general";"via3",#N/A,TRUE,"general"}</definedName>
    <definedName name="_______r4r" localSheetId="5"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c">#REF!</definedName>
    <definedName name="_______rtu6" localSheetId="1" hidden="1">{"via1",#N/A,TRUE,"general";"via2",#N/A,TRUE,"general";"via3",#N/A,TRUE,"general"}</definedName>
    <definedName name="_______rtu6" localSheetId="7" hidden="1">{"via1",#N/A,TRUE,"general";"via2",#N/A,TRUE,"general";"via3",#N/A,TRUE,"general"}</definedName>
    <definedName name="_______rtu6" localSheetId="3" hidden="1">{"via1",#N/A,TRUE,"general";"via2",#N/A,TRUE,"general";"via3",#N/A,TRUE,"general"}</definedName>
    <definedName name="_______rtu6" localSheetId="5"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7" hidden="1">{"via1",#N/A,TRUE,"general";"via2",#N/A,TRUE,"general";"via3",#N/A,TRUE,"general"}</definedName>
    <definedName name="_______s1" localSheetId="3" hidden="1">{"via1",#N/A,TRUE,"general";"via2",#N/A,TRUE,"general";"via3",#N/A,TRUE,"general"}</definedName>
    <definedName name="_______s1" localSheetId="5"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7"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5"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7"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5"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7" hidden="1">{"via1",#N/A,TRUE,"general";"via2",#N/A,TRUE,"general";"via3",#N/A,TRUE,"general"}</definedName>
    <definedName name="_______s4" localSheetId="3" hidden="1">{"via1",#N/A,TRUE,"general";"via2",#N/A,TRUE,"general";"via3",#N/A,TRUE,"general"}</definedName>
    <definedName name="_______s4" localSheetId="5"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7" hidden="1">{"via1",#N/A,TRUE,"general";"via2",#N/A,TRUE,"general";"via3",#N/A,TRUE,"general"}</definedName>
    <definedName name="_______s5" localSheetId="3" hidden="1">{"via1",#N/A,TRUE,"general";"via2",#N/A,TRUE,"general";"via3",#N/A,TRUE,"general"}</definedName>
    <definedName name="_______s5" localSheetId="5"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7"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5"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7" hidden="1">{"via1",#N/A,TRUE,"general";"via2",#N/A,TRUE,"general";"via3",#N/A,TRUE,"general"}</definedName>
    <definedName name="_______s7" localSheetId="3" hidden="1">{"via1",#N/A,TRUE,"general";"via2",#N/A,TRUE,"general";"via3",#N/A,TRUE,"general"}</definedName>
    <definedName name="_______s7" localSheetId="5"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SBC1">[8]INV!$A$12:$D$15</definedName>
    <definedName name="_______SBC3">[8]INV!$F$12:$I$15</definedName>
    <definedName name="_______SBC5">[8]INV!$K$12:$N$15</definedName>
    <definedName name="_______t3" localSheetId="1" hidden="1">{"TAB1",#N/A,TRUE,"GENERAL";"TAB2",#N/A,TRUE,"GENERAL";"TAB3",#N/A,TRUE,"GENERAL";"TAB4",#N/A,TRUE,"GENERAL";"TAB5",#N/A,TRUE,"GENERAL"}</definedName>
    <definedName name="_______t3" localSheetId="7"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5"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7" hidden="1">{"via1",#N/A,TRUE,"general";"via2",#N/A,TRUE,"general";"via3",#N/A,TRUE,"general"}</definedName>
    <definedName name="_______t4" localSheetId="3" hidden="1">{"via1",#N/A,TRUE,"general";"via2",#N/A,TRUE,"general";"via3",#N/A,TRUE,"general"}</definedName>
    <definedName name="_______t4" localSheetId="5"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7"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5"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7" hidden="1">{"via1",#N/A,TRUE,"general";"via2",#N/A,TRUE,"general";"via3",#N/A,TRUE,"general"}</definedName>
    <definedName name="_______t6" localSheetId="3" hidden="1">{"via1",#N/A,TRUE,"general";"via2",#N/A,TRUE,"general";"via3",#N/A,TRUE,"general"}</definedName>
    <definedName name="_______t6" localSheetId="5"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7"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5"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7" hidden="1">{"via1",#N/A,TRUE,"general";"via2",#N/A,TRUE,"general";"via3",#N/A,TRUE,"general"}</definedName>
    <definedName name="_______t7" localSheetId="3" hidden="1">{"via1",#N/A,TRUE,"general";"via2",#N/A,TRUE,"general";"via3",#N/A,TRUE,"general"}</definedName>
    <definedName name="_______t7" localSheetId="5"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7"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5"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7"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5"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7" hidden="1">{"via1",#N/A,TRUE,"general";"via2",#N/A,TRUE,"general";"via3",#N/A,TRUE,"general"}</definedName>
    <definedName name="_______t88" localSheetId="3" hidden="1">{"via1",#N/A,TRUE,"general";"via2",#N/A,TRUE,"general";"via3",#N/A,TRUE,"general"}</definedName>
    <definedName name="_______t88" localSheetId="5"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7"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5"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7" hidden="1">{"via1",#N/A,TRUE,"general";"via2",#N/A,TRUE,"general";"via3",#N/A,TRUE,"general"}</definedName>
    <definedName name="_______t99" localSheetId="3" hidden="1">{"via1",#N/A,TRUE,"general";"via2",#N/A,TRUE,"general";"via3",#N/A,TRUE,"general"}</definedName>
    <definedName name="_______t99" localSheetId="5"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TD02">[0]!ERR</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_u4" localSheetId="1" hidden="1">{"TAB1",#N/A,TRUE,"GENERAL";"TAB2",#N/A,TRUE,"GENERAL";"TAB3",#N/A,TRUE,"GENERAL";"TAB4",#N/A,TRUE,"GENERAL";"TAB5",#N/A,TRUE,"GENERAL"}</definedName>
    <definedName name="_______u4" localSheetId="7"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5"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7"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5"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7"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7" hidden="1">{"via1",#N/A,TRUE,"general";"via2",#N/A,TRUE,"general";"via3",#N/A,TRUE,"general"}</definedName>
    <definedName name="_______u7" localSheetId="3" hidden="1">{"via1",#N/A,TRUE,"general";"via2",#N/A,TRUE,"general";"via3",#N/A,TRUE,"general"}</definedName>
    <definedName name="_______u7" localSheetId="5"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7"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5"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7"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5"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7"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5"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7" hidden="1">{"via1",#N/A,TRUE,"general";"via2",#N/A,TRUE,"general";"via3",#N/A,TRUE,"general"}</definedName>
    <definedName name="_______v2" localSheetId="3" hidden="1">{"via1",#N/A,TRUE,"general";"via2",#N/A,TRUE,"general";"via3",#N/A,TRUE,"general"}</definedName>
    <definedName name="_______v2" localSheetId="5"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7"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5"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7"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5"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7"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5"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7"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7" hidden="1">{"via1",#N/A,TRUE,"general";"via2",#N/A,TRUE,"general";"via3",#N/A,TRUE,"general"}</definedName>
    <definedName name="_______v7" localSheetId="3" hidden="1">{"via1",#N/A,TRUE,"general";"via2",#N/A,TRUE,"general";"via3",#N/A,TRUE,"general"}</definedName>
    <definedName name="_______v7" localSheetId="5"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7"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5"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7"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5"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7" hidden="1">{"via1",#N/A,TRUE,"general";"via2",#N/A,TRUE,"general";"via3",#N/A,TRUE,"general"}</definedName>
    <definedName name="_______vfv4" localSheetId="3" hidden="1">{"via1",#N/A,TRUE,"general";"via2",#N/A,TRUE,"general";"via3",#N/A,TRUE,"general"}</definedName>
    <definedName name="_______vfv4" localSheetId="5"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7"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5"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7" hidden="1">{"via1",#N/A,TRUE,"general";"via2",#N/A,TRUE,"general";"via3",#N/A,TRUE,"general"}</definedName>
    <definedName name="_______x2" localSheetId="3" hidden="1">{"via1",#N/A,TRUE,"general";"via2",#N/A,TRUE,"general";"via3",#N/A,TRUE,"general"}</definedName>
    <definedName name="_______x2" localSheetId="5"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7" hidden="1">{"via1",#N/A,TRUE,"general";"via2",#N/A,TRUE,"general";"via3",#N/A,TRUE,"general"}</definedName>
    <definedName name="_______x3" localSheetId="3" hidden="1">{"via1",#N/A,TRUE,"general";"via2",#N/A,TRUE,"general";"via3",#N/A,TRUE,"general"}</definedName>
    <definedName name="_______x3" localSheetId="5"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7" hidden="1">{"via1",#N/A,TRUE,"general";"via2",#N/A,TRUE,"general";"via3",#N/A,TRUE,"general"}</definedName>
    <definedName name="_______x4" localSheetId="3" hidden="1">{"via1",#N/A,TRUE,"general";"via2",#N/A,TRUE,"general";"via3",#N/A,TRUE,"general"}</definedName>
    <definedName name="_______x4" localSheetId="5"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7"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5"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7"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7"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5"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7" hidden="1">{"via1",#N/A,TRUE,"general";"via2",#N/A,TRUE,"general";"via3",#N/A,TRUE,"general"}</definedName>
    <definedName name="_______x8" localSheetId="3" hidden="1">{"via1",#N/A,TRUE,"general";"via2",#N/A,TRUE,"general";"via3",#N/A,TRUE,"general"}</definedName>
    <definedName name="_______x8" localSheetId="5"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7"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5"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xz2">#REF!</definedName>
    <definedName name="_______y2" localSheetId="1" hidden="1">{"TAB1",#N/A,TRUE,"GENERAL";"TAB2",#N/A,TRUE,"GENERAL";"TAB3",#N/A,TRUE,"GENERAL";"TAB4",#N/A,TRUE,"GENERAL";"TAB5",#N/A,TRUE,"GENERAL"}</definedName>
    <definedName name="_______y2" localSheetId="7"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5"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7" hidden="1">{"via1",#N/A,TRUE,"general";"via2",#N/A,TRUE,"general";"via3",#N/A,TRUE,"general"}</definedName>
    <definedName name="_______y3" localSheetId="3" hidden="1">{"via1",#N/A,TRUE,"general";"via2",#N/A,TRUE,"general";"via3",#N/A,TRUE,"general"}</definedName>
    <definedName name="_______y3" localSheetId="5"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7" hidden="1">{"via1",#N/A,TRUE,"general";"via2",#N/A,TRUE,"general";"via3",#N/A,TRUE,"general"}</definedName>
    <definedName name="_______y4" localSheetId="3" hidden="1">{"via1",#N/A,TRUE,"general";"via2",#N/A,TRUE,"general";"via3",#N/A,TRUE,"general"}</definedName>
    <definedName name="_______y4" localSheetId="5"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7"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5"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7" hidden="1">{"via1",#N/A,TRUE,"general";"via2",#N/A,TRUE,"general";"via3",#N/A,TRUE,"general"}</definedName>
    <definedName name="_______y6" localSheetId="3" hidden="1">{"via1",#N/A,TRUE,"general";"via2",#N/A,TRUE,"general";"via3",#N/A,TRUE,"general"}</definedName>
    <definedName name="_______y6" localSheetId="5"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7" hidden="1">{"via1",#N/A,TRUE,"general";"via2",#N/A,TRUE,"general";"via3",#N/A,TRUE,"general"}</definedName>
    <definedName name="_______y7" localSheetId="3" hidden="1">{"via1",#N/A,TRUE,"general";"via2",#N/A,TRUE,"general";"via3",#N/A,TRUE,"general"}</definedName>
    <definedName name="_______y7" localSheetId="5"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7" hidden="1">{"via1",#N/A,TRUE,"general";"via2",#N/A,TRUE,"general";"via3",#N/A,TRUE,"general"}</definedName>
    <definedName name="_______y8" localSheetId="3" hidden="1">{"via1",#N/A,TRUE,"general";"via2",#N/A,TRUE,"general";"via3",#N/A,TRUE,"general"}</definedName>
    <definedName name="_______y8" localSheetId="5"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7"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5"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7"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5"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7" hidden="1">{"via1",#N/A,TRUE,"general";"via2",#N/A,TRUE,"general";"via3",#N/A,TRUE,"general"}</definedName>
    <definedName name="_______z2" localSheetId="3" hidden="1">{"via1",#N/A,TRUE,"general";"via2",#N/A,TRUE,"general";"via3",#N/A,TRUE,"general"}</definedName>
    <definedName name="_______z2" localSheetId="5"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7" hidden="1">{"via1",#N/A,TRUE,"general";"via2",#N/A,TRUE,"general";"via3",#N/A,TRUE,"general"}</definedName>
    <definedName name="_______z3" localSheetId="3" hidden="1">{"via1",#N/A,TRUE,"general";"via2",#N/A,TRUE,"general";"via3",#N/A,TRUE,"general"}</definedName>
    <definedName name="_______z3" localSheetId="5"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7"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5"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7" hidden="1">{"via1",#N/A,TRUE,"general";"via2",#N/A,TRUE,"general";"via3",#N/A,TRUE,"general"}</definedName>
    <definedName name="_______z5" localSheetId="3" hidden="1">{"via1",#N/A,TRUE,"general";"via2",#N/A,TRUE,"general";"via3",#N/A,TRUE,"general"}</definedName>
    <definedName name="_______z5" localSheetId="5"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7"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5"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7"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5"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251140">#REF!</definedName>
    <definedName name="______A251150">#REF!</definedName>
    <definedName name="______a3" localSheetId="1" hidden="1">{"TAB1",#N/A,TRUE,"GENERAL";"TAB2",#N/A,TRUE,"GENERAL";"TAB3",#N/A,TRUE,"GENERAL";"TAB4",#N/A,TRUE,"GENERAL";"TAB5",#N/A,TRUE,"GENERAL"}</definedName>
    <definedName name="______a3" localSheetId="7"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5"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7" hidden="1">{"via1",#N/A,TRUE,"general";"via2",#N/A,TRUE,"general";"via3",#N/A,TRUE,"general"}</definedName>
    <definedName name="______a4" localSheetId="3" hidden="1">{"via1",#N/A,TRUE,"general";"via2",#N/A,TRUE,"general";"via3",#N/A,TRUE,"general"}</definedName>
    <definedName name="______a4" localSheetId="5"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7"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5"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7"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FC1">[8]INV!$A$25:$D$28</definedName>
    <definedName name="______AFC3">[8]INV!$F$25:$I$28</definedName>
    <definedName name="______AFC5">[8]INV!$K$25:$N$28</definedName>
    <definedName name="______APU221">#REF!</definedName>
    <definedName name="______APU465" localSheetId="8">[12]!absc</definedName>
    <definedName name="______APU465" localSheetId="4">[12]!absc</definedName>
    <definedName name="______APU465" localSheetId="6">[12]!absc</definedName>
    <definedName name="______APU465" localSheetId="7">[12]!absc</definedName>
    <definedName name="______APU465" localSheetId="3">[12]!absc</definedName>
    <definedName name="______APU465" localSheetId="5">[12]!absc</definedName>
    <definedName name="______APU465">[12]!absc</definedName>
    <definedName name="______b2" localSheetId="1" hidden="1">{"TAB1",#N/A,TRUE,"GENERAL";"TAB2",#N/A,TRUE,"GENERAL";"TAB3",#N/A,TRUE,"GENERAL";"TAB4",#N/A,TRUE,"GENERAL";"TAB5",#N/A,TRUE,"GENERAL"}</definedName>
    <definedName name="______b2" localSheetId="7"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5"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7"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5"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7"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5"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7"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5"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7"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7" hidden="1">{"via1",#N/A,TRUE,"general";"via2",#N/A,TRUE,"general";"via3",#N/A,TRUE,"general"}</definedName>
    <definedName name="______b7" localSheetId="3" hidden="1">{"via1",#N/A,TRUE,"general";"via2",#N/A,TRUE,"general";"via3",#N/A,TRUE,"general"}</definedName>
    <definedName name="______b7" localSheetId="5"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7" hidden="1">{"via1",#N/A,TRUE,"general";"via2",#N/A,TRUE,"general";"via3",#N/A,TRUE,"general"}</definedName>
    <definedName name="______b8" localSheetId="3" hidden="1">{"via1",#N/A,TRUE,"general";"via2",#N/A,TRUE,"general";"via3",#N/A,TRUE,"general"}</definedName>
    <definedName name="______b8" localSheetId="5"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7"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5"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7"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5"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BGC1">[8]INV!$A$5:$D$8</definedName>
    <definedName name="______BGC3">[8]INV!$F$5:$I$8</definedName>
    <definedName name="______BGC5">[8]INV!$K$5:$N$8</definedName>
    <definedName name="______CAC1">[8]INV!$A$19:$D$22</definedName>
    <definedName name="______CAC3">[8]INV!$F$19:$I$22</definedName>
    <definedName name="______CAC5">[8]INV!$K$19:$N$22</definedName>
    <definedName name="______F">[0]!ERR</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S01">[0]!ERR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g2" localSheetId="1" hidden="1">{"TAB1",#N/A,TRUE,"GENERAL";"TAB2",#N/A,TRUE,"GENERAL";"TAB3",#N/A,TRUE,"GENERAL";"TAB4",#N/A,TRUE,"GENERAL";"TAB5",#N/A,TRUE,"GENERAL"}</definedName>
    <definedName name="______g2" localSheetId="7"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7" hidden="1">{"via1",#N/A,TRUE,"general";"via2",#N/A,TRUE,"general";"via3",#N/A,TRUE,"general"}</definedName>
    <definedName name="______g3" localSheetId="3" hidden="1">{"via1",#N/A,TRUE,"general";"via2",#N/A,TRUE,"general";"via3",#N/A,TRUE,"general"}</definedName>
    <definedName name="______g3" localSheetId="5"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7" hidden="1">{"via1",#N/A,TRUE,"general";"via2",#N/A,TRUE,"general";"via3",#N/A,TRUE,"general"}</definedName>
    <definedName name="______g4" localSheetId="3" hidden="1">{"via1",#N/A,TRUE,"general";"via2",#N/A,TRUE,"general";"via3",#N/A,TRUE,"general"}</definedName>
    <definedName name="______g4" localSheetId="5"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7" hidden="1">{"via1",#N/A,TRUE,"general";"via2",#N/A,TRUE,"general";"via3",#N/A,TRUE,"general"}</definedName>
    <definedName name="______g5" localSheetId="3" hidden="1">{"via1",#N/A,TRUE,"general";"via2",#N/A,TRUE,"general";"via3",#N/A,TRUE,"general"}</definedName>
    <definedName name="______g5" localSheetId="5"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7" hidden="1">{"via1",#N/A,TRUE,"general";"via2",#N/A,TRUE,"general";"via3",#N/A,TRUE,"general"}</definedName>
    <definedName name="______g6" localSheetId="3" hidden="1">{"via1",#N/A,TRUE,"general";"via2",#N/A,TRUE,"general";"via3",#N/A,TRUE,"general"}</definedName>
    <definedName name="______g6" localSheetId="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7"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5"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7"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5"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7" hidden="1">{"via1",#N/A,TRUE,"general";"via2",#N/A,TRUE,"general";"via3",#N/A,TRUE,"general"}</definedName>
    <definedName name="______gtr4" localSheetId="3" hidden="1">{"via1",#N/A,TRUE,"general";"via2",#N/A,TRUE,"general";"via3",#N/A,TRUE,"general"}</definedName>
    <definedName name="______gtr4" localSheetId="5"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7" hidden="1">{"via1",#N/A,TRUE,"general";"via2",#N/A,TRUE,"general";"via3",#N/A,TRUE,"general"}</definedName>
    <definedName name="______h2" localSheetId="3" hidden="1">{"via1",#N/A,TRUE,"general";"via2",#N/A,TRUE,"general";"via3",#N/A,TRUE,"general"}</definedName>
    <definedName name="______h2" localSheetId="5"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7" hidden="1">{"via1",#N/A,TRUE,"general";"via2",#N/A,TRUE,"general";"via3",#N/A,TRUE,"general"}</definedName>
    <definedName name="______h3" localSheetId="3" hidden="1">{"via1",#N/A,TRUE,"general";"via2",#N/A,TRUE,"general";"via3",#N/A,TRUE,"general"}</definedName>
    <definedName name="______h3" localSheetId="5"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7"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5"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7"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5"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7" hidden="1">{"via1",#N/A,TRUE,"general";"via2",#N/A,TRUE,"general";"via3",#N/A,TRUE,"general"}</definedName>
    <definedName name="______h6" localSheetId="3" hidden="1">{"via1",#N/A,TRUE,"general";"via2",#N/A,TRUE,"general";"via3",#N/A,TRUE,"general"}</definedName>
    <definedName name="______h6" localSheetId="5"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7"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5"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7" hidden="1">{"via1",#N/A,TRUE,"general";"via2",#N/A,TRUE,"general";"via3",#N/A,TRUE,"general"}</definedName>
    <definedName name="______h8" localSheetId="3" hidden="1">{"via1",#N/A,TRUE,"general";"via2",#N/A,TRUE,"general";"via3",#N/A,TRUE,"general"}</definedName>
    <definedName name="______h8" localSheetId="5"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7" hidden="1">{"via1",#N/A,TRUE,"general";"via2",#N/A,TRUE,"general";"via3",#N/A,TRUE,"general"}</definedName>
    <definedName name="______hfh7" localSheetId="3" hidden="1">{"via1",#N/A,TRUE,"general";"via2",#N/A,TRUE,"general";"via3",#N/A,TRUE,"general"}</definedName>
    <definedName name="______hfh7" localSheetId="5"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7" hidden="1">{"via1",#N/A,TRUE,"general";"via2",#N/A,TRUE,"general";"via3",#N/A,TRUE,"general"}</definedName>
    <definedName name="______i4" localSheetId="3" hidden="1">{"via1",#N/A,TRUE,"general";"via2",#N/A,TRUE,"general";"via3",#N/A,TRUE,"general"}</definedName>
    <definedName name="______i4" localSheetId="5"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7"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5"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7"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7" hidden="1">{"via1",#N/A,TRUE,"general";"via2",#N/A,TRUE,"general";"via3",#N/A,TRUE,"general"}</definedName>
    <definedName name="______i7" localSheetId="3" hidden="1">{"via1",#N/A,TRUE,"general";"via2",#N/A,TRUE,"general";"via3",#N/A,TRUE,"general"}</definedName>
    <definedName name="______i7" localSheetId="5"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7"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5"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7" hidden="1">{"via1",#N/A,TRUE,"general";"via2",#N/A,TRUE,"general";"via3",#N/A,TRUE,"general"}</definedName>
    <definedName name="______i8" localSheetId="3" hidden="1">{"via1",#N/A,TRUE,"general";"via2",#N/A,TRUE,"general";"via3",#N/A,TRUE,"general"}</definedName>
    <definedName name="______i8" localSheetId="5"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7"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5"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k3" localSheetId="1" hidden="1">{"TAB1",#N/A,TRUE,"GENERAL";"TAB2",#N/A,TRUE,"GENERAL";"TAB3",#N/A,TRUE,"GENERAL";"TAB4",#N/A,TRUE,"GENERAL";"TAB5",#N/A,TRUE,"GENERAL"}</definedName>
    <definedName name="______k3" localSheetId="7"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5"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7" hidden="1">{"via1",#N/A,TRUE,"general";"via2",#N/A,TRUE,"general";"via3",#N/A,TRUE,"general"}</definedName>
    <definedName name="______k4" localSheetId="3" hidden="1">{"via1",#N/A,TRUE,"general";"via2",#N/A,TRUE,"general";"via3",#N/A,TRUE,"general"}</definedName>
    <definedName name="______k4" localSheetId="5"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7" hidden="1">{"via1",#N/A,TRUE,"general";"via2",#N/A,TRUE,"general";"via3",#N/A,TRUE,"general"}</definedName>
    <definedName name="______k5" localSheetId="3" hidden="1">{"via1",#N/A,TRUE,"general";"via2",#N/A,TRUE,"general";"via3",#N/A,TRUE,"general"}</definedName>
    <definedName name="______k5" localSheetId="5"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7"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5"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7" hidden="1">{"via1",#N/A,TRUE,"general";"via2",#N/A,TRUE,"general";"via3",#N/A,TRUE,"general"}</definedName>
    <definedName name="______k7" localSheetId="3" hidden="1">{"via1",#N/A,TRUE,"general";"via2",#N/A,TRUE,"general";"via3",#N/A,TRUE,"general"}</definedName>
    <definedName name="______k7" localSheetId="5"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7" hidden="1">{"via1",#N/A,TRUE,"general";"via2",#N/A,TRUE,"general";"via3",#N/A,TRUE,"general"}</definedName>
    <definedName name="______k8" localSheetId="3" hidden="1">{"via1",#N/A,TRUE,"general";"via2",#N/A,TRUE,"general";"via3",#N/A,TRUE,"general"}</definedName>
    <definedName name="______k8" localSheetId="5"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7"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5"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7"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5"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7" hidden="1">{"via1",#N/A,TRUE,"general";"via2",#N/A,TRUE,"general";"via3",#N/A,TRUE,"general"}</definedName>
    <definedName name="______m3" localSheetId="3" hidden="1">{"via1",#N/A,TRUE,"general";"via2",#N/A,TRUE,"general";"via3",#N/A,TRUE,"general"}</definedName>
    <definedName name="______m3" localSheetId="5"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7"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5"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7" hidden="1">{"via1",#N/A,TRUE,"general";"via2",#N/A,TRUE,"general";"via3",#N/A,TRUE,"general"}</definedName>
    <definedName name="______m5" localSheetId="3" hidden="1">{"via1",#N/A,TRUE,"general";"via2",#N/A,TRUE,"general";"via3",#N/A,TRUE,"general"}</definedName>
    <definedName name="______m5" localSheetId="5"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7"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5"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7"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5"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7" hidden="1">{"via1",#N/A,TRUE,"general";"via2",#N/A,TRUE,"general";"via3",#N/A,TRUE,"general"}</definedName>
    <definedName name="______m8" localSheetId="3" hidden="1">{"via1",#N/A,TRUE,"general";"via2",#N/A,TRUE,"general";"via3",#N/A,TRUE,"general"}</definedName>
    <definedName name="______m8" localSheetId="5"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7" hidden="1">{"via1",#N/A,TRUE,"general";"via2",#N/A,TRUE,"general";"via3",#N/A,TRUE,"general"}</definedName>
    <definedName name="______m9" localSheetId="3" hidden="1">{"via1",#N/A,TRUE,"general";"via2",#N/A,TRUE,"general";"via3",#N/A,TRUE,"general"}</definedName>
    <definedName name="______m9" localSheetId="5"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#REF!</definedName>
    <definedName name="______MAT1">#REF!</definedName>
    <definedName name="______n3" localSheetId="1" hidden="1">{"TAB1",#N/A,TRUE,"GENERAL";"TAB2",#N/A,TRUE,"GENERAL";"TAB3",#N/A,TRUE,"GENERAL";"TAB4",#N/A,TRUE,"GENERAL";"TAB5",#N/A,TRUE,"GENERAL"}</definedName>
    <definedName name="______n3" localSheetId="7"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5"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7" hidden="1">{"via1",#N/A,TRUE,"general";"via2",#N/A,TRUE,"general";"via3",#N/A,TRUE,"general"}</definedName>
    <definedName name="______n4" localSheetId="3" hidden="1">{"via1",#N/A,TRUE,"general";"via2",#N/A,TRUE,"general";"via3",#N/A,TRUE,"general"}</definedName>
    <definedName name="______n4" localSheetId="5"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7"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5"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7" hidden="1">{"via1",#N/A,TRUE,"general";"via2",#N/A,TRUE,"general";"via3",#N/A,TRUE,"general"}</definedName>
    <definedName name="______nyn7" localSheetId="3" hidden="1">{"via1",#N/A,TRUE,"general";"via2",#N/A,TRUE,"general";"via3",#N/A,TRUE,"general"}</definedName>
    <definedName name="______nyn7" localSheetId="5"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7" hidden="1">{"via1",#N/A,TRUE,"general";"via2",#N/A,TRUE,"general";"via3",#N/A,TRUE,"general"}</definedName>
    <definedName name="______o4" localSheetId="3" hidden="1">{"via1",#N/A,TRUE,"general";"via2",#N/A,TRUE,"general";"via3",#N/A,TRUE,"general"}</definedName>
    <definedName name="______o4" localSheetId="5"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7"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5"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7"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7"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5"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7" hidden="1">{"via1",#N/A,TRUE,"general";"via2",#N/A,TRUE,"general";"via3",#N/A,TRUE,"general"}</definedName>
    <definedName name="______o8" localSheetId="3" hidden="1">{"via1",#N/A,TRUE,"general";"via2",#N/A,TRUE,"general";"via3",#N/A,TRUE,"general"}</definedName>
    <definedName name="______o8" localSheetId="5"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7"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5"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1" hidden="1">{"via1",#N/A,TRUE,"general";"via2",#N/A,TRUE,"general";"via3",#N/A,TRUE,"general"}</definedName>
    <definedName name="______p6" localSheetId="7" hidden="1">{"via1",#N/A,TRUE,"general";"via2",#N/A,TRUE,"general";"via3",#N/A,TRUE,"general"}</definedName>
    <definedName name="______p6" localSheetId="3" hidden="1">{"via1",#N/A,TRUE,"general";"via2",#N/A,TRUE,"general";"via3",#N/A,TRUE,"general"}</definedName>
    <definedName name="______p6" localSheetId="5"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7" hidden="1">{"via1",#N/A,TRUE,"general";"via2",#N/A,TRUE,"general";"via3",#N/A,TRUE,"general"}</definedName>
    <definedName name="______p7" localSheetId="3" hidden="1">{"via1",#N/A,TRUE,"general";"via2",#N/A,TRUE,"general";"via3",#N/A,TRUE,"general"}</definedName>
    <definedName name="______p7" localSheetId="5"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7"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5"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[17]PRECIOS!$A:$E</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1" hidden="1">{"TAB1",#N/A,TRUE,"GENERAL";"TAB2",#N/A,TRUE,"GENERAL";"TAB3",#N/A,TRUE,"GENERAL";"TAB4",#N/A,TRUE,"GENERAL";"TAB5",#N/A,TRUE,"GENERAL"}</definedName>
    <definedName name="______r" localSheetId="7"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5"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7" hidden="1">{"via1",#N/A,TRUE,"general";"via2",#N/A,TRUE,"general";"via3",#N/A,TRUE,"general"}</definedName>
    <definedName name="______r4r" localSheetId="3" hidden="1">{"via1",#N/A,TRUE,"general";"via2",#N/A,TRUE,"general";"via3",#N/A,TRUE,"general"}</definedName>
    <definedName name="______r4r" localSheetId="5"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c">#REF!</definedName>
    <definedName name="______rtu6" localSheetId="1" hidden="1">{"via1",#N/A,TRUE,"general";"via2",#N/A,TRUE,"general";"via3",#N/A,TRUE,"general"}</definedName>
    <definedName name="______rtu6" localSheetId="7" hidden="1">{"via1",#N/A,TRUE,"general";"via2",#N/A,TRUE,"general";"via3",#N/A,TRUE,"general"}</definedName>
    <definedName name="______rtu6" localSheetId="3" hidden="1">{"via1",#N/A,TRUE,"general";"via2",#N/A,TRUE,"general";"via3",#N/A,TRUE,"general"}</definedName>
    <definedName name="______rtu6" localSheetId="5"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7" hidden="1">{"via1",#N/A,TRUE,"general";"via2",#N/A,TRUE,"general";"via3",#N/A,TRUE,"general"}</definedName>
    <definedName name="______s1" localSheetId="3" hidden="1">{"via1",#N/A,TRUE,"general";"via2",#N/A,TRUE,"general";"via3",#N/A,TRUE,"general"}</definedName>
    <definedName name="______s1" localSheetId="5"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7"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5"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7"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5"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7" hidden="1">{"via1",#N/A,TRUE,"general";"via2",#N/A,TRUE,"general";"via3",#N/A,TRUE,"general"}</definedName>
    <definedName name="______s4" localSheetId="3" hidden="1">{"via1",#N/A,TRUE,"general";"via2",#N/A,TRUE,"general";"via3",#N/A,TRUE,"general"}</definedName>
    <definedName name="______s4" localSheetId="5"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7" hidden="1">{"via1",#N/A,TRUE,"general";"via2",#N/A,TRUE,"general";"via3",#N/A,TRUE,"general"}</definedName>
    <definedName name="______s5" localSheetId="3" hidden="1">{"via1",#N/A,TRUE,"general";"via2",#N/A,TRUE,"general";"via3",#N/A,TRUE,"general"}</definedName>
    <definedName name="______s5" localSheetId="5"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7"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5"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7" hidden="1">{"via1",#N/A,TRUE,"general";"via2",#N/A,TRUE,"general";"via3",#N/A,TRUE,"general"}</definedName>
    <definedName name="______s7" localSheetId="3" hidden="1">{"via1",#N/A,TRUE,"general";"via2",#N/A,TRUE,"general";"via3",#N/A,TRUE,"general"}</definedName>
    <definedName name="______s7" localSheetId="5"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SBC1">[8]INV!$A$12:$D$15</definedName>
    <definedName name="______SBC3">[8]INV!$F$12:$I$15</definedName>
    <definedName name="______SBC5">[8]INV!$K$12:$N$15</definedName>
    <definedName name="______t3" localSheetId="1" hidden="1">{"TAB1",#N/A,TRUE,"GENERAL";"TAB2",#N/A,TRUE,"GENERAL";"TAB3",#N/A,TRUE,"GENERAL";"TAB4",#N/A,TRUE,"GENERAL";"TAB5",#N/A,TRUE,"GENERAL"}</definedName>
    <definedName name="______t3" localSheetId="7"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5"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7" hidden="1">{"via1",#N/A,TRUE,"general";"via2",#N/A,TRUE,"general";"via3",#N/A,TRUE,"general"}</definedName>
    <definedName name="______t4" localSheetId="3" hidden="1">{"via1",#N/A,TRUE,"general";"via2",#N/A,TRUE,"general";"via3",#N/A,TRUE,"general"}</definedName>
    <definedName name="______t4" localSheetId="5"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7"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5"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7" hidden="1">{"via1",#N/A,TRUE,"general";"via2",#N/A,TRUE,"general";"via3",#N/A,TRUE,"general"}</definedName>
    <definedName name="______t6" localSheetId="3" hidden="1">{"via1",#N/A,TRUE,"general";"via2",#N/A,TRUE,"general";"via3",#N/A,TRUE,"general"}</definedName>
    <definedName name="______t6" localSheetId="5"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7"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5"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7" hidden="1">{"via1",#N/A,TRUE,"general";"via2",#N/A,TRUE,"general";"via3",#N/A,TRUE,"general"}</definedName>
    <definedName name="______t7" localSheetId="3" hidden="1">{"via1",#N/A,TRUE,"general";"via2",#N/A,TRUE,"general";"via3",#N/A,TRUE,"general"}</definedName>
    <definedName name="______t7" localSheetId="5"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7"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5"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7"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5"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7" hidden="1">{"via1",#N/A,TRUE,"general";"via2",#N/A,TRUE,"general";"via3",#N/A,TRUE,"general"}</definedName>
    <definedName name="______t88" localSheetId="3" hidden="1">{"via1",#N/A,TRUE,"general";"via2",#N/A,TRUE,"general";"via3",#N/A,TRUE,"general"}</definedName>
    <definedName name="______t88" localSheetId="5"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7"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5"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7" hidden="1">{"via1",#N/A,TRUE,"general";"via2",#N/A,TRUE,"general";"via3",#N/A,TRUE,"general"}</definedName>
    <definedName name="______t99" localSheetId="3" hidden="1">{"via1",#N/A,TRUE,"general";"via2",#N/A,TRUE,"general";"via3",#N/A,TRUE,"general"}</definedName>
    <definedName name="______t99" localSheetId="5"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TD02">[0]!ERR</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_u4" localSheetId="1" hidden="1">{"TAB1",#N/A,TRUE,"GENERAL";"TAB2",#N/A,TRUE,"GENERAL";"TAB3",#N/A,TRUE,"GENERAL";"TAB4",#N/A,TRUE,"GENERAL";"TAB5",#N/A,TRUE,"GENERAL"}</definedName>
    <definedName name="______u4" localSheetId="7"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5"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7"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5"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7"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7" hidden="1">{"via1",#N/A,TRUE,"general";"via2",#N/A,TRUE,"general";"via3",#N/A,TRUE,"general"}</definedName>
    <definedName name="______u7" localSheetId="3" hidden="1">{"via1",#N/A,TRUE,"general";"via2",#N/A,TRUE,"general";"via3",#N/A,TRUE,"general"}</definedName>
    <definedName name="______u7" localSheetId="5"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7"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5"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7"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5"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7"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5"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7" hidden="1">{"via1",#N/A,TRUE,"general";"via2",#N/A,TRUE,"general";"via3",#N/A,TRUE,"general"}</definedName>
    <definedName name="______v2" localSheetId="3" hidden="1">{"via1",#N/A,TRUE,"general";"via2",#N/A,TRUE,"general";"via3",#N/A,TRUE,"general"}</definedName>
    <definedName name="______v2" localSheetId="5"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7"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5"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7"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5"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7"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5"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7"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7" hidden="1">{"via1",#N/A,TRUE,"general";"via2",#N/A,TRUE,"general";"via3",#N/A,TRUE,"general"}</definedName>
    <definedName name="______v7" localSheetId="3" hidden="1">{"via1",#N/A,TRUE,"general";"via2",#N/A,TRUE,"general";"via3",#N/A,TRUE,"general"}</definedName>
    <definedName name="______v7" localSheetId="5"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7"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5"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7"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5"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7" hidden="1">{"via1",#N/A,TRUE,"general";"via2",#N/A,TRUE,"general";"via3",#N/A,TRUE,"general"}</definedName>
    <definedName name="______vfv4" localSheetId="3" hidden="1">{"via1",#N/A,TRUE,"general";"via2",#N/A,TRUE,"general";"via3",#N/A,TRUE,"general"}</definedName>
    <definedName name="______vfv4" localSheetId="5"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7"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5"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7" hidden="1">{"via1",#N/A,TRUE,"general";"via2",#N/A,TRUE,"general";"via3",#N/A,TRUE,"general"}</definedName>
    <definedName name="______x2" localSheetId="3" hidden="1">{"via1",#N/A,TRUE,"general";"via2",#N/A,TRUE,"general";"via3",#N/A,TRUE,"general"}</definedName>
    <definedName name="______x2" localSheetId="5"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7" hidden="1">{"via1",#N/A,TRUE,"general";"via2",#N/A,TRUE,"general";"via3",#N/A,TRUE,"general"}</definedName>
    <definedName name="______x3" localSheetId="3" hidden="1">{"via1",#N/A,TRUE,"general";"via2",#N/A,TRUE,"general";"via3",#N/A,TRUE,"general"}</definedName>
    <definedName name="______x3" localSheetId="5"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7" hidden="1">{"via1",#N/A,TRUE,"general";"via2",#N/A,TRUE,"general";"via3",#N/A,TRUE,"general"}</definedName>
    <definedName name="______x4" localSheetId="3" hidden="1">{"via1",#N/A,TRUE,"general";"via2",#N/A,TRUE,"general";"via3",#N/A,TRUE,"general"}</definedName>
    <definedName name="______x4" localSheetId="5"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7"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5"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7"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7"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5"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7" hidden="1">{"via1",#N/A,TRUE,"general";"via2",#N/A,TRUE,"general";"via3",#N/A,TRUE,"general"}</definedName>
    <definedName name="______x8" localSheetId="3" hidden="1">{"via1",#N/A,TRUE,"general";"via2",#N/A,TRUE,"general";"via3",#N/A,TRUE,"general"}</definedName>
    <definedName name="______x8" localSheetId="5"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7"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5"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xz2">#REF!</definedName>
    <definedName name="______y2" localSheetId="1" hidden="1">{"TAB1",#N/A,TRUE,"GENERAL";"TAB2",#N/A,TRUE,"GENERAL";"TAB3",#N/A,TRUE,"GENERAL";"TAB4",#N/A,TRUE,"GENERAL";"TAB5",#N/A,TRUE,"GENERAL"}</definedName>
    <definedName name="______y2" localSheetId="7"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5"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7" hidden="1">{"via1",#N/A,TRUE,"general";"via2",#N/A,TRUE,"general";"via3",#N/A,TRUE,"general"}</definedName>
    <definedName name="______y3" localSheetId="3" hidden="1">{"via1",#N/A,TRUE,"general";"via2",#N/A,TRUE,"general";"via3",#N/A,TRUE,"general"}</definedName>
    <definedName name="______y3" localSheetId="5"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7" hidden="1">{"via1",#N/A,TRUE,"general";"via2",#N/A,TRUE,"general";"via3",#N/A,TRUE,"general"}</definedName>
    <definedName name="______y4" localSheetId="3" hidden="1">{"via1",#N/A,TRUE,"general";"via2",#N/A,TRUE,"general";"via3",#N/A,TRUE,"general"}</definedName>
    <definedName name="______y4" localSheetId="5"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7"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5"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7" hidden="1">{"via1",#N/A,TRUE,"general";"via2",#N/A,TRUE,"general";"via3",#N/A,TRUE,"general"}</definedName>
    <definedName name="______y6" localSheetId="3" hidden="1">{"via1",#N/A,TRUE,"general";"via2",#N/A,TRUE,"general";"via3",#N/A,TRUE,"general"}</definedName>
    <definedName name="______y6" localSheetId="5"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7" hidden="1">{"via1",#N/A,TRUE,"general";"via2",#N/A,TRUE,"general";"via3",#N/A,TRUE,"general"}</definedName>
    <definedName name="______y7" localSheetId="3" hidden="1">{"via1",#N/A,TRUE,"general";"via2",#N/A,TRUE,"general";"via3",#N/A,TRUE,"general"}</definedName>
    <definedName name="______y7" localSheetId="5"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7" hidden="1">{"via1",#N/A,TRUE,"general";"via2",#N/A,TRUE,"general";"via3",#N/A,TRUE,"general"}</definedName>
    <definedName name="______y8" localSheetId="3" hidden="1">{"via1",#N/A,TRUE,"general";"via2",#N/A,TRUE,"general";"via3",#N/A,TRUE,"general"}</definedName>
    <definedName name="______y8" localSheetId="5"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7"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5"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7"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5"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7" hidden="1">{"via1",#N/A,TRUE,"general";"via2",#N/A,TRUE,"general";"via3",#N/A,TRUE,"general"}</definedName>
    <definedName name="______z2" localSheetId="3" hidden="1">{"via1",#N/A,TRUE,"general";"via2",#N/A,TRUE,"general";"via3",#N/A,TRUE,"general"}</definedName>
    <definedName name="______z2" localSheetId="5"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7" hidden="1">{"via1",#N/A,TRUE,"general";"via2",#N/A,TRUE,"general";"via3",#N/A,TRUE,"general"}</definedName>
    <definedName name="______z3" localSheetId="3" hidden="1">{"via1",#N/A,TRUE,"general";"via2",#N/A,TRUE,"general";"via3",#N/A,TRUE,"general"}</definedName>
    <definedName name="______z3" localSheetId="5"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7"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5"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7" hidden="1">{"via1",#N/A,TRUE,"general";"via2",#N/A,TRUE,"general";"via3",#N/A,TRUE,"general"}</definedName>
    <definedName name="______z5" localSheetId="3" hidden="1">{"via1",#N/A,TRUE,"general";"via2",#N/A,TRUE,"general";"via3",#N/A,TRUE,"general"}</definedName>
    <definedName name="______z5" localSheetId="5"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7"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5"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7"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5"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7"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5"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7" hidden="1">{"via1",#N/A,TRUE,"general";"via2",#N/A,TRUE,"general";"via3",#N/A,TRUE,"general"}</definedName>
    <definedName name="_____a4" localSheetId="3" hidden="1">{"via1",#N/A,TRUE,"general";"via2",#N/A,TRUE,"general";"via3",#N/A,TRUE,"general"}</definedName>
    <definedName name="_____a4" localSheetId="5"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7"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5"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7"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FC1">[8]INV!$A$25:$D$28</definedName>
    <definedName name="_____AFC3">[8]INV!$F$25:$I$28</definedName>
    <definedName name="_____AFC5">[8]INV!$K$25:$N$28</definedName>
    <definedName name="_____ane7" localSheetId="8">[18]!_xlbgnm.ane7</definedName>
    <definedName name="_____ane7" localSheetId="4">[18]!_xlbgnm.ane7</definedName>
    <definedName name="_____ane7" localSheetId="6">[18]!_xlbgnm.ane7</definedName>
    <definedName name="_____ane7" localSheetId="7">[18]!_xlbgnm.ane7</definedName>
    <definedName name="_____ane7" localSheetId="3">[18]!_xlbgnm.ane7</definedName>
    <definedName name="_____ane7" localSheetId="5">[18]!_xlbgnm.ane7</definedName>
    <definedName name="_____ane7">[18]!_xlbgnm.ane7</definedName>
    <definedName name="_____ane8" localSheetId="8">[18]!_xlbgnm.ane8</definedName>
    <definedName name="_____ane8" localSheetId="4">[18]!_xlbgnm.ane8</definedName>
    <definedName name="_____ane8" localSheetId="6">[18]!_xlbgnm.ane8</definedName>
    <definedName name="_____ane8" localSheetId="7">[18]!_xlbgnm.ane8</definedName>
    <definedName name="_____ane8" localSheetId="3">[18]!_xlbgnm.ane8</definedName>
    <definedName name="_____ane8" localSheetId="5">[18]!_xlbgnm.ane8</definedName>
    <definedName name="_____ane8">[18]!_xlbgnm.ane8</definedName>
    <definedName name="_____APU221">#REF!</definedName>
    <definedName name="_____APU465" localSheetId="8">[19]!absc</definedName>
    <definedName name="_____APU465" localSheetId="4">[19]!absc</definedName>
    <definedName name="_____APU465" localSheetId="6">[19]!absc</definedName>
    <definedName name="_____APU465" localSheetId="7">[19]!absc</definedName>
    <definedName name="_____APU465" localSheetId="3">[19]!absc</definedName>
    <definedName name="_____APU465" localSheetId="5">[19]!absc</definedName>
    <definedName name="_____APU465">[19]!absc</definedName>
    <definedName name="_____Atp2">[20]EMPRESA!$F$22</definedName>
    <definedName name="_____b2" localSheetId="1" hidden="1">{"TAB1",#N/A,TRUE,"GENERAL";"TAB2",#N/A,TRUE,"GENERAL";"TAB3",#N/A,TRUE,"GENERAL";"TAB4",#N/A,TRUE,"GENERAL";"TAB5",#N/A,TRUE,"GENERAL"}</definedName>
    <definedName name="_____b2" localSheetId="7"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5"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7"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5"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7"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5"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7"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5"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7"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7" hidden="1">{"via1",#N/A,TRUE,"general";"via2",#N/A,TRUE,"general";"via3",#N/A,TRUE,"general"}</definedName>
    <definedName name="_____b7" localSheetId="3" hidden="1">{"via1",#N/A,TRUE,"general";"via2",#N/A,TRUE,"general";"via3",#N/A,TRUE,"general"}</definedName>
    <definedName name="_____b7" localSheetId="5"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7" hidden="1">{"via1",#N/A,TRUE,"general";"via2",#N/A,TRUE,"general";"via3",#N/A,TRUE,"general"}</definedName>
    <definedName name="_____b8" localSheetId="3" hidden="1">{"via1",#N/A,TRUE,"general";"via2",#N/A,TRUE,"general";"via3",#N/A,TRUE,"general"}</definedName>
    <definedName name="_____b8" localSheetId="5"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7"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5"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7"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5"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[8]INV!$A$5:$D$8</definedName>
    <definedName name="_____BGC3">[8]INV!$F$5:$I$8</definedName>
    <definedName name="_____BGC5">[8]INV!$K$5:$N$8</definedName>
    <definedName name="_____CAC1">[8]INV!$A$19:$D$22</definedName>
    <definedName name="_____CAC3">[8]INV!$F$19:$I$22</definedName>
    <definedName name="_____CAC5">[8]INV!$K$19:$N$22</definedName>
    <definedName name="_____DCI1">[21]Tablas!#REF!</definedName>
    <definedName name="_____DDS1">[21]Tablas!#REF!</definedName>
    <definedName name="_____DGO1">[21]Tablas!#REF!</definedName>
    <definedName name="_____DGP1">[21]Tablas!#REF!</definedName>
    <definedName name="_____DIJ1">[21]Tablas!#REF!</definedName>
    <definedName name="_____DPI1">[21]Tablas!#REF!</definedName>
    <definedName name="_____DPY1">[21]Tablas!#REF!</definedName>
    <definedName name="_____DRI1">[21]Tablas!#REF!</definedName>
    <definedName name="_____DRL1">[21]Tablas!#REF!</definedName>
    <definedName name="_____DSP1">[21]Tablas!#REF!</definedName>
    <definedName name="_____ECP1">[21]Tablas!#REF!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[0]!ERR</definedName>
    <definedName name="_____F_1">#NAME?</definedName>
    <definedName name="_____F_2">#NAME?</definedName>
    <definedName name="_____F_4">#NAME?</definedName>
    <definedName name="_____F_6">#NAME?</definedName>
    <definedName name="_____F_7">#NAME?</definedName>
    <definedName name="_____F_8">#NAME?</definedName>
    <definedName name="_____ff2005">[0]!ERR</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[0]!ERR</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g2" localSheetId="1" hidden="1">{"TAB1",#N/A,TRUE,"GENERAL";"TAB2",#N/A,TRUE,"GENERAL";"TAB3",#N/A,TRUE,"GENERAL";"TAB4",#N/A,TRUE,"GENERAL";"TAB5",#N/A,TRUE,"GENERAL"}</definedName>
    <definedName name="_____g2" localSheetId="7"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7" hidden="1">{"via1",#N/A,TRUE,"general";"via2",#N/A,TRUE,"general";"via3",#N/A,TRUE,"general"}</definedName>
    <definedName name="_____g3" localSheetId="3" hidden="1">{"via1",#N/A,TRUE,"general";"via2",#N/A,TRUE,"general";"via3",#N/A,TRUE,"general"}</definedName>
    <definedName name="_____g3" localSheetId="5"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7" hidden="1">{"via1",#N/A,TRUE,"general";"via2",#N/A,TRUE,"general";"via3",#N/A,TRUE,"general"}</definedName>
    <definedName name="_____g4" localSheetId="3" hidden="1">{"via1",#N/A,TRUE,"general";"via2",#N/A,TRUE,"general";"via3",#N/A,TRUE,"general"}</definedName>
    <definedName name="_____g4" localSheetId="5"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7" hidden="1">{"via1",#N/A,TRUE,"general";"via2",#N/A,TRUE,"general";"via3",#N/A,TRUE,"general"}</definedName>
    <definedName name="_____g5" localSheetId="3" hidden="1">{"via1",#N/A,TRUE,"general";"via2",#N/A,TRUE,"general";"via3",#N/A,TRUE,"general"}</definedName>
    <definedName name="_____g5" localSheetId="5"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7" hidden="1">{"via1",#N/A,TRUE,"general";"via2",#N/A,TRUE,"general";"via3",#N/A,TRUE,"general"}</definedName>
    <definedName name="_____g6" localSheetId="3" hidden="1">{"via1",#N/A,TRUE,"general";"via2",#N/A,TRUE,"general";"via3",#N/A,TRUE,"general"}</definedName>
    <definedName name="_____g6" localSheetId="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7"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5"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7"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5"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7" hidden="1">{"via1",#N/A,TRUE,"general";"via2",#N/A,TRUE,"general";"via3",#N/A,TRUE,"general"}</definedName>
    <definedName name="_____gtr4" localSheetId="3" hidden="1">{"via1",#N/A,TRUE,"general";"via2",#N/A,TRUE,"general";"via3",#N/A,TRUE,"general"}</definedName>
    <definedName name="_____gtr4" localSheetId="5"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7" hidden="1">{"via1",#N/A,TRUE,"general";"via2",#N/A,TRUE,"general";"via3",#N/A,TRUE,"general"}</definedName>
    <definedName name="_____h2" localSheetId="3" hidden="1">{"via1",#N/A,TRUE,"general";"via2",#N/A,TRUE,"general";"via3",#N/A,TRUE,"general"}</definedName>
    <definedName name="_____h2" localSheetId="5"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7" hidden="1">{"via1",#N/A,TRUE,"general";"via2",#N/A,TRUE,"general";"via3",#N/A,TRUE,"general"}</definedName>
    <definedName name="_____h3" localSheetId="3" hidden="1">{"via1",#N/A,TRUE,"general";"via2",#N/A,TRUE,"general";"via3",#N/A,TRUE,"general"}</definedName>
    <definedName name="_____h3" localSheetId="5"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7"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5"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7"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5"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7" hidden="1">{"via1",#N/A,TRUE,"general";"via2",#N/A,TRUE,"general";"via3",#N/A,TRUE,"general"}</definedName>
    <definedName name="_____h6" localSheetId="3" hidden="1">{"via1",#N/A,TRUE,"general";"via2",#N/A,TRUE,"general";"via3",#N/A,TRUE,"general"}</definedName>
    <definedName name="_____h6" localSheetId="5"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7"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5"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7" hidden="1">{"via1",#N/A,TRUE,"general";"via2",#N/A,TRUE,"general";"via3",#N/A,TRUE,"general"}</definedName>
    <definedName name="_____h8" localSheetId="3" hidden="1">{"via1",#N/A,TRUE,"general";"via2",#N/A,TRUE,"general";"via3",#N/A,TRUE,"general"}</definedName>
    <definedName name="_____h8" localSheetId="5"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7" hidden="1">{"via1",#N/A,TRUE,"general";"via2",#N/A,TRUE,"general";"via3",#N/A,TRUE,"general"}</definedName>
    <definedName name="_____hfh7" localSheetId="3" hidden="1">{"via1",#N/A,TRUE,"general";"via2",#N/A,TRUE,"general";"via3",#N/A,TRUE,"general"}</definedName>
    <definedName name="_____hfh7" localSheetId="5"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7" hidden="1">{"via1",#N/A,TRUE,"general";"via2",#N/A,TRUE,"general";"via3",#N/A,TRUE,"general"}</definedName>
    <definedName name="_____i4" localSheetId="3" hidden="1">{"via1",#N/A,TRUE,"general";"via2",#N/A,TRUE,"general";"via3",#N/A,TRUE,"general"}</definedName>
    <definedName name="_____i4" localSheetId="5"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7"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5"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7"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7" hidden="1">{"via1",#N/A,TRUE,"general";"via2",#N/A,TRUE,"general";"via3",#N/A,TRUE,"general"}</definedName>
    <definedName name="_____i7" localSheetId="3" hidden="1">{"via1",#N/A,TRUE,"general";"via2",#N/A,TRUE,"general";"via3",#N/A,TRUE,"general"}</definedName>
    <definedName name="_____i7" localSheetId="5"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7"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5"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7" hidden="1">{"via1",#N/A,TRUE,"general";"via2",#N/A,TRUE,"general";"via3",#N/A,TRUE,"general"}</definedName>
    <definedName name="_____i8" localSheetId="3" hidden="1">{"via1",#N/A,TRUE,"general";"via2",#N/A,TRUE,"general";"via3",#N/A,TRUE,"general"}</definedName>
    <definedName name="_____i8" localSheetId="5"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7"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5"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ICP1">[21]Tablas!#REF!</definedName>
    <definedName name="_____INF1">#REF!</definedName>
    <definedName name="_____ITM4">#REF!</definedName>
    <definedName name="_____k3" localSheetId="1" hidden="1">{"TAB1",#N/A,TRUE,"GENERAL";"TAB2",#N/A,TRUE,"GENERAL";"TAB3",#N/A,TRUE,"GENERAL";"TAB4",#N/A,TRUE,"GENERAL";"TAB5",#N/A,TRUE,"GENERAL"}</definedName>
    <definedName name="_____k3" localSheetId="7"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5"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7" hidden="1">{"via1",#N/A,TRUE,"general";"via2",#N/A,TRUE,"general";"via3",#N/A,TRUE,"general"}</definedName>
    <definedName name="_____k4" localSheetId="3" hidden="1">{"via1",#N/A,TRUE,"general";"via2",#N/A,TRUE,"general";"via3",#N/A,TRUE,"general"}</definedName>
    <definedName name="_____k4" localSheetId="5"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7" hidden="1">{"via1",#N/A,TRUE,"general";"via2",#N/A,TRUE,"general";"via3",#N/A,TRUE,"general"}</definedName>
    <definedName name="_____k5" localSheetId="3" hidden="1">{"via1",#N/A,TRUE,"general";"via2",#N/A,TRUE,"general";"via3",#N/A,TRUE,"general"}</definedName>
    <definedName name="_____k5" localSheetId="5"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7"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5"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7" hidden="1">{"via1",#N/A,TRUE,"general";"via2",#N/A,TRUE,"general";"via3",#N/A,TRUE,"general"}</definedName>
    <definedName name="_____k7" localSheetId="3" hidden="1">{"via1",#N/A,TRUE,"general";"via2",#N/A,TRUE,"general";"via3",#N/A,TRUE,"general"}</definedName>
    <definedName name="_____k7" localSheetId="5"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7" hidden="1">{"via1",#N/A,TRUE,"general";"via2",#N/A,TRUE,"general";"via3",#N/A,TRUE,"general"}</definedName>
    <definedName name="_____k8" localSheetId="3" hidden="1">{"via1",#N/A,TRUE,"general";"via2",#N/A,TRUE,"general";"via3",#N/A,TRUE,"general"}</definedName>
    <definedName name="_____k8" localSheetId="5"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7"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5"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7"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5"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7" hidden="1">{"via1",#N/A,TRUE,"general";"via2",#N/A,TRUE,"general";"via3",#N/A,TRUE,"general"}</definedName>
    <definedName name="_____m3" localSheetId="3" hidden="1">{"via1",#N/A,TRUE,"general";"via2",#N/A,TRUE,"general";"via3",#N/A,TRUE,"general"}</definedName>
    <definedName name="_____m3" localSheetId="5"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7"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5"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7" hidden="1">{"via1",#N/A,TRUE,"general";"via2",#N/A,TRUE,"general";"via3",#N/A,TRUE,"general"}</definedName>
    <definedName name="_____m5" localSheetId="3" hidden="1">{"via1",#N/A,TRUE,"general";"via2",#N/A,TRUE,"general";"via3",#N/A,TRUE,"general"}</definedName>
    <definedName name="_____m5" localSheetId="5"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7"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5"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7"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5"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7" hidden="1">{"via1",#N/A,TRUE,"general";"via2",#N/A,TRUE,"general";"via3",#N/A,TRUE,"general"}</definedName>
    <definedName name="_____m8" localSheetId="3" hidden="1">{"via1",#N/A,TRUE,"general";"via2",#N/A,TRUE,"general";"via3",#N/A,TRUE,"general"}</definedName>
    <definedName name="_____m8" localSheetId="5"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7" hidden="1">{"via1",#N/A,TRUE,"general";"via2",#N/A,TRUE,"general";"via3",#N/A,TRUE,"general"}</definedName>
    <definedName name="_____m9" localSheetId="3" hidden="1">{"via1",#N/A,TRUE,"general";"via2",#N/A,TRUE,"general";"via3",#N/A,TRUE,"general"}</definedName>
    <definedName name="_____m9" localSheetId="5"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#REF!</definedName>
    <definedName name="_____MAT1">#REF!</definedName>
    <definedName name="_____n3" localSheetId="1" hidden="1">{"TAB1",#N/A,TRUE,"GENERAL";"TAB2",#N/A,TRUE,"GENERAL";"TAB3",#N/A,TRUE,"GENERAL";"TAB4",#N/A,TRUE,"GENERAL";"TAB5",#N/A,TRUE,"GENERAL"}</definedName>
    <definedName name="_____n3" localSheetId="7"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5"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7" hidden="1">{"via1",#N/A,TRUE,"general";"via2",#N/A,TRUE,"general";"via3",#N/A,TRUE,"general"}</definedName>
    <definedName name="_____n4" localSheetId="3" hidden="1">{"via1",#N/A,TRUE,"general";"via2",#N/A,TRUE,"general";"via3",#N/A,TRUE,"general"}</definedName>
    <definedName name="_____n4" localSheetId="5"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7"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5"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G1">[22]CONCRETO!$AG$5:$AG$105</definedName>
    <definedName name="_____NG2">[22]CONCRETO!$AL$5:$AL$80</definedName>
    <definedName name="_____NG3">[22]CONCRETO!$AQ$5:$AQ$80</definedName>
    <definedName name="_____NG4">[22]CONCRETO!$AU$5:$AU$80</definedName>
    <definedName name="_____nyn7" localSheetId="1" hidden="1">{"via1",#N/A,TRUE,"general";"via2",#N/A,TRUE,"general";"via3",#N/A,TRUE,"general"}</definedName>
    <definedName name="_____nyn7" localSheetId="7" hidden="1">{"via1",#N/A,TRUE,"general";"via2",#N/A,TRUE,"general";"via3",#N/A,TRUE,"general"}</definedName>
    <definedName name="_____nyn7" localSheetId="3" hidden="1">{"via1",#N/A,TRUE,"general";"via2",#N/A,TRUE,"general";"via3",#N/A,TRUE,"general"}</definedName>
    <definedName name="_____nyn7" localSheetId="5"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7" hidden="1">{"via1",#N/A,TRUE,"general";"via2",#N/A,TRUE,"general";"via3",#N/A,TRUE,"general"}</definedName>
    <definedName name="_____o4" localSheetId="3" hidden="1">{"via1",#N/A,TRUE,"general";"via2",#N/A,TRUE,"general";"via3",#N/A,TRUE,"general"}</definedName>
    <definedName name="_____o4" localSheetId="5"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7"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5"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7"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7"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5"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7" hidden="1">{"via1",#N/A,TRUE,"general";"via2",#N/A,TRUE,"general";"via3",#N/A,TRUE,"general"}</definedName>
    <definedName name="_____o8" localSheetId="3" hidden="1">{"via1",#N/A,TRUE,"general";"via2",#N/A,TRUE,"general";"via3",#N/A,TRUE,"general"}</definedName>
    <definedName name="_____o8" localSheetId="5"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7"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5"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[21]Tablas!#REF!</definedName>
    <definedName name="_____OCI1">[21]Tablas!#REF!</definedName>
    <definedName name="_____p6" localSheetId="1" hidden="1">{"via1",#N/A,TRUE,"general";"via2",#N/A,TRUE,"general";"via3",#N/A,TRUE,"general"}</definedName>
    <definedName name="_____p6" localSheetId="7" hidden="1">{"via1",#N/A,TRUE,"general";"via2",#N/A,TRUE,"general";"via3",#N/A,TRUE,"general"}</definedName>
    <definedName name="_____p6" localSheetId="3" hidden="1">{"via1",#N/A,TRUE,"general";"via2",#N/A,TRUE,"general";"via3",#N/A,TRUE,"general"}</definedName>
    <definedName name="_____p6" localSheetId="5"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7" hidden="1">{"via1",#N/A,TRUE,"general";"via2",#N/A,TRUE,"general";"via3",#N/A,TRUE,"general"}</definedName>
    <definedName name="_____p7" localSheetId="3" hidden="1">{"via1",#N/A,TRUE,"general";"via2",#N/A,TRUE,"general";"via3",#N/A,TRUE,"general"}</definedName>
    <definedName name="_____p7" localSheetId="5"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7"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5"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[17]PRECIOS!$A:$E</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1" hidden="1">{"TAB1",#N/A,TRUE,"GENERAL";"TAB2",#N/A,TRUE,"GENERAL";"TAB3",#N/A,TRUE,"GENERAL";"TAB4",#N/A,TRUE,"GENERAL";"TAB5",#N/A,TRUE,"GENERAL"}</definedName>
    <definedName name="_____r" localSheetId="7"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5"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7" hidden="1">{"via1",#N/A,TRUE,"general";"via2",#N/A,TRUE,"general";"via3",#N/A,TRUE,"general"}</definedName>
    <definedName name="_____r4r" localSheetId="3" hidden="1">{"via1",#N/A,TRUE,"general";"via2",#N/A,TRUE,"general";"via3",#N/A,TRUE,"general"}</definedName>
    <definedName name="_____r4r" localSheetId="5"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c">#REF!</definedName>
    <definedName name="_____Ret13">[22]CONCRETO!$O$5:$O$71</definedName>
    <definedName name="_____Ret19">[22]CONCRETO!$N$5:$N$71</definedName>
    <definedName name="_____Ret25">[22]CONCRETO!$M$5:$M$71</definedName>
    <definedName name="_____Ret50">[22]CONCRETO!$K$5:$K$70</definedName>
    <definedName name="_____Ret63">[22]CONCRETO!$J$5:$J$70</definedName>
    <definedName name="_____rtu6" localSheetId="1" hidden="1">{"via1",#N/A,TRUE,"general";"via2",#N/A,TRUE,"general";"via3",#N/A,TRUE,"general"}</definedName>
    <definedName name="_____rtu6" localSheetId="7" hidden="1">{"via1",#N/A,TRUE,"general";"via2",#N/A,TRUE,"general";"via3",#N/A,TRUE,"general"}</definedName>
    <definedName name="_____rtu6" localSheetId="3" hidden="1">{"via1",#N/A,TRUE,"general";"via2",#N/A,TRUE,"general";"via3",#N/A,TRUE,"general"}</definedName>
    <definedName name="_____rtu6" localSheetId="5"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7" hidden="1">{"via1",#N/A,TRUE,"general";"via2",#N/A,TRUE,"general";"via3",#N/A,TRUE,"general"}</definedName>
    <definedName name="_____s1" localSheetId="3" hidden="1">{"via1",#N/A,TRUE,"general";"via2",#N/A,TRUE,"general";"via3",#N/A,TRUE,"general"}</definedName>
    <definedName name="_____s1" localSheetId="5"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7"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5"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7"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5"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7" hidden="1">{"via1",#N/A,TRUE,"general";"via2",#N/A,TRUE,"general";"via3",#N/A,TRUE,"general"}</definedName>
    <definedName name="_____s4" localSheetId="3" hidden="1">{"via1",#N/A,TRUE,"general";"via2",#N/A,TRUE,"general";"via3",#N/A,TRUE,"general"}</definedName>
    <definedName name="_____s4" localSheetId="5"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7" hidden="1">{"via1",#N/A,TRUE,"general";"via2",#N/A,TRUE,"general";"via3",#N/A,TRUE,"general"}</definedName>
    <definedName name="_____s5" localSheetId="3" hidden="1">{"via1",#N/A,TRUE,"general";"via2",#N/A,TRUE,"general";"via3",#N/A,TRUE,"general"}</definedName>
    <definedName name="_____s5" localSheetId="5"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7"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5"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7" hidden="1">{"via1",#N/A,TRUE,"general";"via2",#N/A,TRUE,"general";"via3",#N/A,TRUE,"general"}</definedName>
    <definedName name="_____s7" localSheetId="3" hidden="1">{"via1",#N/A,TRUE,"general";"via2",#N/A,TRUE,"general";"via3",#N/A,TRUE,"general"}</definedName>
    <definedName name="_____s7" localSheetId="5"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SBC1">[8]INV!$A$12:$D$15</definedName>
    <definedName name="_____SBC3">[8]INV!$F$12:$I$15</definedName>
    <definedName name="_____SBC5">[8]INV!$K$12:$N$15</definedName>
    <definedName name="_____t3" localSheetId="1" hidden="1">{"TAB1",#N/A,TRUE,"GENERAL";"TAB2",#N/A,TRUE,"GENERAL";"TAB3",#N/A,TRUE,"GENERAL";"TAB4",#N/A,TRUE,"GENERAL";"TAB5",#N/A,TRUE,"GENERAL"}</definedName>
    <definedName name="_____t3" localSheetId="7"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5"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7" hidden="1">{"via1",#N/A,TRUE,"general";"via2",#N/A,TRUE,"general";"via3",#N/A,TRUE,"general"}</definedName>
    <definedName name="_____t4" localSheetId="3" hidden="1">{"via1",#N/A,TRUE,"general";"via2",#N/A,TRUE,"general";"via3",#N/A,TRUE,"general"}</definedName>
    <definedName name="_____t4" localSheetId="5"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7"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5"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7" hidden="1">{"via1",#N/A,TRUE,"general";"via2",#N/A,TRUE,"general";"via3",#N/A,TRUE,"general"}</definedName>
    <definedName name="_____t6" localSheetId="3" hidden="1">{"via1",#N/A,TRUE,"general";"via2",#N/A,TRUE,"general";"via3",#N/A,TRUE,"general"}</definedName>
    <definedName name="_____t6" localSheetId="5"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7"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5"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7" hidden="1">{"via1",#N/A,TRUE,"general";"via2",#N/A,TRUE,"general";"via3",#N/A,TRUE,"general"}</definedName>
    <definedName name="_____t7" localSheetId="3" hidden="1">{"via1",#N/A,TRUE,"general";"via2",#N/A,TRUE,"general";"via3",#N/A,TRUE,"general"}</definedName>
    <definedName name="_____t7" localSheetId="5"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7"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5"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7"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5"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7" hidden="1">{"via1",#N/A,TRUE,"general";"via2",#N/A,TRUE,"general";"via3",#N/A,TRUE,"general"}</definedName>
    <definedName name="_____t88" localSheetId="3" hidden="1">{"via1",#N/A,TRUE,"general";"via2",#N/A,TRUE,"general";"via3",#N/A,TRUE,"general"}</definedName>
    <definedName name="_____t88" localSheetId="5"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7"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5"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7" hidden="1">{"via1",#N/A,TRUE,"general";"via2",#N/A,TRUE,"general";"via3",#N/A,TRUE,"general"}</definedName>
    <definedName name="_____t99" localSheetId="3" hidden="1">{"via1",#N/A,TRUE,"general";"via2",#N/A,TRUE,"general";"via3",#N/A,TRUE,"general"}</definedName>
    <definedName name="_____t99" localSheetId="5"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7"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5"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7"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5"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7"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7" hidden="1">{"via1",#N/A,TRUE,"general";"via2",#N/A,TRUE,"general";"via3",#N/A,TRUE,"general"}</definedName>
    <definedName name="_____u7" localSheetId="3" hidden="1">{"via1",#N/A,TRUE,"general";"via2",#N/A,TRUE,"general";"via3",#N/A,TRUE,"general"}</definedName>
    <definedName name="_____u7" localSheetId="5"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7"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5"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7"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5"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7"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5"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7" hidden="1">{"via1",#N/A,TRUE,"general";"via2",#N/A,TRUE,"general";"via3",#N/A,TRUE,"general"}</definedName>
    <definedName name="_____v2" localSheetId="3" hidden="1">{"via1",#N/A,TRUE,"general";"via2",#N/A,TRUE,"general";"via3",#N/A,TRUE,"general"}</definedName>
    <definedName name="_____v2" localSheetId="5"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7"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5"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7"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5"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7"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5"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7"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7" hidden="1">{"via1",#N/A,TRUE,"general";"via2",#N/A,TRUE,"general";"via3",#N/A,TRUE,"general"}</definedName>
    <definedName name="_____v7" localSheetId="3" hidden="1">{"via1",#N/A,TRUE,"general";"via2",#N/A,TRUE,"general";"via3",#N/A,TRUE,"general"}</definedName>
    <definedName name="_____v7" localSheetId="5"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7"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5"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7"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5"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EX1">[21]Tablas!#REF!</definedName>
    <definedName name="_____VFA1">[21]Tablas!#REF!</definedName>
    <definedName name="_____vfv4" localSheetId="1" hidden="1">{"via1",#N/A,TRUE,"general";"via2",#N/A,TRUE,"general";"via3",#N/A,TRUE,"general"}</definedName>
    <definedName name="_____vfv4" localSheetId="7" hidden="1">{"via1",#N/A,TRUE,"general";"via2",#N/A,TRUE,"general";"via3",#N/A,TRUE,"general"}</definedName>
    <definedName name="_____vfv4" localSheetId="3" hidden="1">{"via1",#N/A,TRUE,"general";"via2",#N/A,TRUE,"general";"via3",#N/A,TRUE,"general"}</definedName>
    <definedName name="_____vfv4" localSheetId="5"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VIT1">[21]Tablas!#REF!</definedName>
    <definedName name="_____VPR1">[21]Tablas!#REF!</definedName>
    <definedName name="_____VPR2">[23]Tablas!#REF!</definedName>
    <definedName name="_____VRP1">[21]Tablas!#REF!</definedName>
    <definedName name="_____VSM1">[21]Tablas!#REF!</definedName>
    <definedName name="_____x1" localSheetId="1" hidden="1">{"TAB1",#N/A,TRUE,"GENERAL";"TAB2",#N/A,TRUE,"GENERAL";"TAB3",#N/A,TRUE,"GENERAL";"TAB4",#N/A,TRUE,"GENERAL";"TAB5",#N/A,TRUE,"GENERAL"}</definedName>
    <definedName name="_____x1" localSheetId="7"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5"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7" hidden="1">{"via1",#N/A,TRUE,"general";"via2",#N/A,TRUE,"general";"via3",#N/A,TRUE,"general"}</definedName>
    <definedName name="_____x2" localSheetId="3" hidden="1">{"via1",#N/A,TRUE,"general";"via2",#N/A,TRUE,"general";"via3",#N/A,TRUE,"general"}</definedName>
    <definedName name="_____x2" localSheetId="5"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7" hidden="1">{"via1",#N/A,TRUE,"general";"via2",#N/A,TRUE,"general";"via3",#N/A,TRUE,"general"}</definedName>
    <definedName name="_____x3" localSheetId="3" hidden="1">{"via1",#N/A,TRUE,"general";"via2",#N/A,TRUE,"general";"via3",#N/A,TRUE,"general"}</definedName>
    <definedName name="_____x3" localSheetId="5"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7" hidden="1">{"via1",#N/A,TRUE,"general";"via2",#N/A,TRUE,"general";"via3",#N/A,TRUE,"general"}</definedName>
    <definedName name="_____x4" localSheetId="3" hidden="1">{"via1",#N/A,TRUE,"general";"via2",#N/A,TRUE,"general";"via3",#N/A,TRUE,"general"}</definedName>
    <definedName name="_____x4" localSheetId="5"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7"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5"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7"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7"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5"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7" hidden="1">{"via1",#N/A,TRUE,"general";"via2",#N/A,TRUE,"general";"via3",#N/A,TRUE,"general"}</definedName>
    <definedName name="_____x8" localSheetId="3" hidden="1">{"via1",#N/A,TRUE,"general";"via2",#N/A,TRUE,"general";"via3",#N/A,TRUE,"general"}</definedName>
    <definedName name="_____x8" localSheetId="5"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7"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5"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xz2">#REF!</definedName>
    <definedName name="_____y2" localSheetId="1" hidden="1">{"TAB1",#N/A,TRUE,"GENERAL";"TAB2",#N/A,TRUE,"GENERAL";"TAB3",#N/A,TRUE,"GENERAL";"TAB4",#N/A,TRUE,"GENERAL";"TAB5",#N/A,TRUE,"GENERAL"}</definedName>
    <definedName name="_____y2" localSheetId="7"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5"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7" hidden="1">{"via1",#N/A,TRUE,"general";"via2",#N/A,TRUE,"general";"via3",#N/A,TRUE,"general"}</definedName>
    <definedName name="_____y3" localSheetId="3" hidden="1">{"via1",#N/A,TRUE,"general";"via2",#N/A,TRUE,"general";"via3",#N/A,TRUE,"general"}</definedName>
    <definedName name="_____y3" localSheetId="5"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7" hidden="1">{"via1",#N/A,TRUE,"general";"via2",#N/A,TRUE,"general";"via3",#N/A,TRUE,"general"}</definedName>
    <definedName name="_____y4" localSheetId="3" hidden="1">{"via1",#N/A,TRUE,"general";"via2",#N/A,TRUE,"general";"via3",#N/A,TRUE,"general"}</definedName>
    <definedName name="_____y4" localSheetId="5"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7"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5"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7" hidden="1">{"via1",#N/A,TRUE,"general";"via2",#N/A,TRUE,"general";"via3",#N/A,TRUE,"general"}</definedName>
    <definedName name="_____y6" localSheetId="3" hidden="1">{"via1",#N/A,TRUE,"general";"via2",#N/A,TRUE,"general";"via3",#N/A,TRUE,"general"}</definedName>
    <definedName name="_____y6" localSheetId="5"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7" hidden="1">{"via1",#N/A,TRUE,"general";"via2",#N/A,TRUE,"general";"via3",#N/A,TRUE,"general"}</definedName>
    <definedName name="_____y7" localSheetId="3" hidden="1">{"via1",#N/A,TRUE,"general";"via2",#N/A,TRUE,"general";"via3",#N/A,TRUE,"general"}</definedName>
    <definedName name="_____y7" localSheetId="5"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7" hidden="1">{"via1",#N/A,TRUE,"general";"via2",#N/A,TRUE,"general";"via3",#N/A,TRUE,"general"}</definedName>
    <definedName name="_____y8" localSheetId="3" hidden="1">{"via1",#N/A,TRUE,"general";"via2",#N/A,TRUE,"general";"via3",#N/A,TRUE,"general"}</definedName>
    <definedName name="_____y8" localSheetId="5"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7"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5"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7"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5"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7" hidden="1">{"via1",#N/A,TRUE,"general";"via2",#N/A,TRUE,"general";"via3",#N/A,TRUE,"general"}</definedName>
    <definedName name="_____z2" localSheetId="3" hidden="1">{"via1",#N/A,TRUE,"general";"via2",#N/A,TRUE,"general";"via3",#N/A,TRUE,"general"}</definedName>
    <definedName name="_____z2" localSheetId="5"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7" hidden="1">{"via1",#N/A,TRUE,"general";"via2",#N/A,TRUE,"general";"via3",#N/A,TRUE,"general"}</definedName>
    <definedName name="_____z3" localSheetId="3" hidden="1">{"via1",#N/A,TRUE,"general";"via2",#N/A,TRUE,"general";"via3",#N/A,TRUE,"general"}</definedName>
    <definedName name="_____z3" localSheetId="5"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7"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5"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7" hidden="1">{"via1",#N/A,TRUE,"general";"via2",#N/A,TRUE,"general";"via3",#N/A,TRUE,"general"}</definedName>
    <definedName name="_____z5" localSheetId="3" hidden="1">{"via1",#N/A,TRUE,"general";"via2",#N/A,TRUE,"general";"via3",#N/A,TRUE,"general"}</definedName>
    <definedName name="_____z5" localSheetId="5"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7"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5"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7"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5"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251140">#REF!</definedName>
    <definedName name="____A251150">#REF!</definedName>
    <definedName name="____a3" localSheetId="1" hidden="1">{"TAB1",#N/A,TRUE,"GENERAL";"TAB2",#N/A,TRUE,"GENERAL";"TAB3",#N/A,TRUE,"GENERAL";"TAB4",#N/A,TRUE,"GENERAL";"TAB5",#N/A,TRUE,"GENERAL"}</definedName>
    <definedName name="____a3" localSheetId="7"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5"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7" hidden="1">{"via1",#N/A,TRUE,"general";"via2",#N/A,TRUE,"general";"via3",#N/A,TRUE,"general"}</definedName>
    <definedName name="____a4" localSheetId="3" hidden="1">{"via1",#N/A,TRUE,"general";"via2",#N/A,TRUE,"general";"via3",#N/A,TRUE,"general"}</definedName>
    <definedName name="____a4" localSheetId="5"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7"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5"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7"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FC1">[8]INV!$A$25:$D$28</definedName>
    <definedName name="____AFC3">[8]INV!$F$25:$I$28</definedName>
    <definedName name="____AFC5">[8]INV!$K$25:$N$28</definedName>
    <definedName name="____ane7" localSheetId="8">[24]!_xlbgnm.ane7</definedName>
    <definedName name="____ane7" localSheetId="4">[24]!_xlbgnm.ane7</definedName>
    <definedName name="____ane7" localSheetId="6">[24]!_xlbgnm.ane7</definedName>
    <definedName name="____ane7" localSheetId="7">[24]!_xlbgnm.ane7</definedName>
    <definedName name="____ane7" localSheetId="3">[24]!_xlbgnm.ane7</definedName>
    <definedName name="____ane7" localSheetId="5">[24]!_xlbgnm.ane7</definedName>
    <definedName name="____ane7">[24]!_xlbgnm.ane7</definedName>
    <definedName name="____ane8" localSheetId="8">[24]!_xlbgnm.ane8</definedName>
    <definedName name="____ane8" localSheetId="4">[24]!_xlbgnm.ane8</definedName>
    <definedName name="____ane8" localSheetId="6">[24]!_xlbgnm.ane8</definedName>
    <definedName name="____ane8" localSheetId="7">[24]!_xlbgnm.ane8</definedName>
    <definedName name="____ane8" localSheetId="3">[24]!_xlbgnm.ane8</definedName>
    <definedName name="____ane8" localSheetId="5">[24]!_xlbgnm.ane8</definedName>
    <definedName name="____ane8">[24]!_xlbgnm.ane8</definedName>
    <definedName name="____APU221">#REF!</definedName>
    <definedName name="____APU465" localSheetId="8">[19]!absc</definedName>
    <definedName name="____APU465" localSheetId="4">[19]!absc</definedName>
    <definedName name="____APU465" localSheetId="6">[19]!absc</definedName>
    <definedName name="____APU465" localSheetId="7">[19]!absc</definedName>
    <definedName name="____APU465" localSheetId="3">[19]!absc</definedName>
    <definedName name="____APU465" localSheetId="5">[19]!absc</definedName>
    <definedName name="____APU465">[19]!absc</definedName>
    <definedName name="____Atp2">[25]EMPRESA!$F$22</definedName>
    <definedName name="____b2" localSheetId="1" hidden="1">{"TAB1",#N/A,TRUE,"GENERAL";"TAB2",#N/A,TRUE,"GENERAL";"TAB3",#N/A,TRUE,"GENERAL";"TAB4",#N/A,TRUE,"GENERAL";"TAB5",#N/A,TRUE,"GENERAL"}</definedName>
    <definedName name="____b2" localSheetId="7"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5"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7"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5"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7"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5"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7"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5"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7"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7" hidden="1">{"via1",#N/A,TRUE,"general";"via2",#N/A,TRUE,"general";"via3",#N/A,TRUE,"general"}</definedName>
    <definedName name="____b7" localSheetId="3" hidden="1">{"via1",#N/A,TRUE,"general";"via2",#N/A,TRUE,"general";"via3",#N/A,TRUE,"general"}</definedName>
    <definedName name="____b7" localSheetId="5"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7" hidden="1">{"via1",#N/A,TRUE,"general";"via2",#N/A,TRUE,"general";"via3",#N/A,TRUE,"general"}</definedName>
    <definedName name="____b8" localSheetId="3" hidden="1">{"via1",#N/A,TRUE,"general";"via2",#N/A,TRUE,"general";"via3",#N/A,TRUE,"general"}</definedName>
    <definedName name="____b8" localSheetId="5"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7"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5"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7"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5"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[21]Tablas!#REF!</definedName>
    <definedName name="____DDS1">[21]Tablas!#REF!</definedName>
    <definedName name="____DGO1">[21]Tablas!#REF!</definedName>
    <definedName name="____DGP1">[21]Tablas!#REF!</definedName>
    <definedName name="____DIJ1">[21]Tablas!#REF!</definedName>
    <definedName name="____DPI1">[21]Tablas!#REF!</definedName>
    <definedName name="____DPY1">[21]Tablas!#REF!</definedName>
    <definedName name="____DRI1">[21]Tablas!#REF!</definedName>
    <definedName name="____DRL1">[21]Tablas!#REF!</definedName>
    <definedName name="____DSP1">[21]Tablas!#REF!</definedName>
    <definedName name="____ECP1">[21]Tablas!#REF!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[0]!ERR</definedName>
    <definedName name="____F_1">#NAME?</definedName>
    <definedName name="____F_2">#NAME?</definedName>
    <definedName name="____F_4">#NAME?</definedName>
    <definedName name="____F_6">#NAME?</definedName>
    <definedName name="____F_7">#NAME?</definedName>
    <definedName name="____F_8">#NAME?</definedName>
    <definedName name="____ff2005">[0]!ERR</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[0]!ERR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g2" localSheetId="1" hidden="1">{"TAB1",#N/A,TRUE,"GENERAL";"TAB2",#N/A,TRUE,"GENERAL";"TAB3",#N/A,TRUE,"GENERAL";"TAB4",#N/A,TRUE,"GENERAL";"TAB5",#N/A,TRUE,"GENERAL"}</definedName>
    <definedName name="____g2" localSheetId="7"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7" hidden="1">{"via1",#N/A,TRUE,"general";"via2",#N/A,TRUE,"general";"via3",#N/A,TRUE,"general"}</definedName>
    <definedName name="____g3" localSheetId="3" hidden="1">{"via1",#N/A,TRUE,"general";"via2",#N/A,TRUE,"general";"via3",#N/A,TRUE,"general"}</definedName>
    <definedName name="____g3" localSheetId="5"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7" hidden="1">{"via1",#N/A,TRUE,"general";"via2",#N/A,TRUE,"general";"via3",#N/A,TRUE,"general"}</definedName>
    <definedName name="____g4" localSheetId="3" hidden="1">{"via1",#N/A,TRUE,"general";"via2",#N/A,TRUE,"general";"via3",#N/A,TRUE,"general"}</definedName>
    <definedName name="____g4" localSheetId="5"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7" hidden="1">{"via1",#N/A,TRUE,"general";"via2",#N/A,TRUE,"general";"via3",#N/A,TRUE,"general"}</definedName>
    <definedName name="____g5" localSheetId="3" hidden="1">{"via1",#N/A,TRUE,"general";"via2",#N/A,TRUE,"general";"via3",#N/A,TRUE,"general"}</definedName>
    <definedName name="____g5" localSheetId="5"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7" hidden="1">{"via1",#N/A,TRUE,"general";"via2",#N/A,TRUE,"general";"via3",#N/A,TRUE,"general"}</definedName>
    <definedName name="____g6" localSheetId="3" hidden="1">{"via1",#N/A,TRUE,"general";"via2",#N/A,TRUE,"general";"via3",#N/A,TRUE,"general"}</definedName>
    <definedName name="____g6" localSheetId="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7"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5"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7"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5"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7" hidden="1">{"via1",#N/A,TRUE,"general";"via2",#N/A,TRUE,"general";"via3",#N/A,TRUE,"general"}</definedName>
    <definedName name="____gtr4" localSheetId="3" hidden="1">{"via1",#N/A,TRUE,"general";"via2",#N/A,TRUE,"general";"via3",#N/A,TRUE,"general"}</definedName>
    <definedName name="____gtr4" localSheetId="5"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7" hidden="1">{"via1",#N/A,TRUE,"general";"via2",#N/A,TRUE,"general";"via3",#N/A,TRUE,"general"}</definedName>
    <definedName name="____h2" localSheetId="3" hidden="1">{"via1",#N/A,TRUE,"general";"via2",#N/A,TRUE,"general";"via3",#N/A,TRUE,"general"}</definedName>
    <definedName name="____h2" localSheetId="5"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7" hidden="1">{"via1",#N/A,TRUE,"general";"via2",#N/A,TRUE,"general";"via3",#N/A,TRUE,"general"}</definedName>
    <definedName name="____h3" localSheetId="3" hidden="1">{"via1",#N/A,TRUE,"general";"via2",#N/A,TRUE,"general";"via3",#N/A,TRUE,"general"}</definedName>
    <definedName name="____h3" localSheetId="5"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7"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5"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7"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5"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7" hidden="1">{"via1",#N/A,TRUE,"general";"via2",#N/A,TRUE,"general";"via3",#N/A,TRUE,"general"}</definedName>
    <definedName name="____h6" localSheetId="3" hidden="1">{"via1",#N/A,TRUE,"general";"via2",#N/A,TRUE,"general";"via3",#N/A,TRUE,"general"}</definedName>
    <definedName name="____h6" localSheetId="5"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7"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5"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7" hidden="1">{"via1",#N/A,TRUE,"general";"via2",#N/A,TRUE,"general";"via3",#N/A,TRUE,"general"}</definedName>
    <definedName name="____h8" localSheetId="3" hidden="1">{"via1",#N/A,TRUE,"general";"via2",#N/A,TRUE,"general";"via3",#N/A,TRUE,"general"}</definedName>
    <definedName name="____h8" localSheetId="5"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7" hidden="1">{"via1",#N/A,TRUE,"general";"via2",#N/A,TRUE,"general";"via3",#N/A,TRUE,"general"}</definedName>
    <definedName name="____hfh7" localSheetId="3" hidden="1">{"via1",#N/A,TRUE,"general";"via2",#N/A,TRUE,"general";"via3",#N/A,TRUE,"general"}</definedName>
    <definedName name="____hfh7" localSheetId="5"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7" hidden="1">{"via1",#N/A,TRUE,"general";"via2",#N/A,TRUE,"general";"via3",#N/A,TRUE,"general"}</definedName>
    <definedName name="____i4" localSheetId="3" hidden="1">{"via1",#N/A,TRUE,"general";"via2",#N/A,TRUE,"general";"via3",#N/A,TRUE,"general"}</definedName>
    <definedName name="____i4" localSheetId="5"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7"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5"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7"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7" hidden="1">{"via1",#N/A,TRUE,"general";"via2",#N/A,TRUE,"general";"via3",#N/A,TRUE,"general"}</definedName>
    <definedName name="____i7" localSheetId="3" hidden="1">{"via1",#N/A,TRUE,"general";"via2",#N/A,TRUE,"general";"via3",#N/A,TRUE,"general"}</definedName>
    <definedName name="____i7" localSheetId="5"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7"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5"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7" hidden="1">{"via1",#N/A,TRUE,"general";"via2",#N/A,TRUE,"general";"via3",#N/A,TRUE,"general"}</definedName>
    <definedName name="____i8" localSheetId="3" hidden="1">{"via1",#N/A,TRUE,"general";"via2",#N/A,TRUE,"general";"via3",#N/A,TRUE,"general"}</definedName>
    <definedName name="____i8" localSheetId="5"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7"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5"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ICP1">[21]Tablas!#REF!</definedName>
    <definedName name="____INF1">#REF!</definedName>
    <definedName name="____ITM4">#REF!</definedName>
    <definedName name="____k3" localSheetId="1" hidden="1">{"TAB1",#N/A,TRUE,"GENERAL";"TAB2",#N/A,TRUE,"GENERAL";"TAB3",#N/A,TRUE,"GENERAL";"TAB4",#N/A,TRUE,"GENERAL";"TAB5",#N/A,TRUE,"GENERAL"}</definedName>
    <definedName name="____k3" localSheetId="7"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5"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7" hidden="1">{"via1",#N/A,TRUE,"general";"via2",#N/A,TRUE,"general";"via3",#N/A,TRUE,"general"}</definedName>
    <definedName name="____k4" localSheetId="3" hidden="1">{"via1",#N/A,TRUE,"general";"via2",#N/A,TRUE,"general";"via3",#N/A,TRUE,"general"}</definedName>
    <definedName name="____k4" localSheetId="5"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7" hidden="1">{"via1",#N/A,TRUE,"general";"via2",#N/A,TRUE,"general";"via3",#N/A,TRUE,"general"}</definedName>
    <definedName name="____k5" localSheetId="3" hidden="1">{"via1",#N/A,TRUE,"general";"via2",#N/A,TRUE,"general";"via3",#N/A,TRUE,"general"}</definedName>
    <definedName name="____k5" localSheetId="5"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7"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5"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7" hidden="1">{"via1",#N/A,TRUE,"general";"via2",#N/A,TRUE,"general";"via3",#N/A,TRUE,"general"}</definedName>
    <definedName name="____k7" localSheetId="3" hidden="1">{"via1",#N/A,TRUE,"general";"via2",#N/A,TRUE,"general";"via3",#N/A,TRUE,"general"}</definedName>
    <definedName name="____k7" localSheetId="5"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7" hidden="1">{"via1",#N/A,TRUE,"general";"via2",#N/A,TRUE,"general";"via3",#N/A,TRUE,"general"}</definedName>
    <definedName name="____k8" localSheetId="3" hidden="1">{"via1",#N/A,TRUE,"general";"via2",#N/A,TRUE,"general";"via3",#N/A,TRUE,"general"}</definedName>
    <definedName name="____k8" localSheetId="5"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7"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5"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7"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5"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localSheetId="1" hidden="1">{"via1",#N/A,TRUE,"general";"via2",#N/A,TRUE,"general";"via3",#N/A,TRUE,"general"}</definedName>
    <definedName name="____m3" localSheetId="7" hidden="1">{"via1",#N/A,TRUE,"general";"via2",#N/A,TRUE,"general";"via3",#N/A,TRUE,"general"}</definedName>
    <definedName name="____m3" localSheetId="3" hidden="1">{"via1",#N/A,TRUE,"general";"via2",#N/A,TRUE,"general";"via3",#N/A,TRUE,"general"}</definedName>
    <definedName name="____m3" localSheetId="5"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7"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5"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7" hidden="1">{"via1",#N/A,TRUE,"general";"via2",#N/A,TRUE,"general";"via3",#N/A,TRUE,"general"}</definedName>
    <definedName name="____m5" localSheetId="3" hidden="1">{"via1",#N/A,TRUE,"general";"via2",#N/A,TRUE,"general";"via3",#N/A,TRUE,"general"}</definedName>
    <definedName name="____m5" localSheetId="5"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7"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5"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7"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5"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7" hidden="1">{"via1",#N/A,TRUE,"general";"via2",#N/A,TRUE,"general";"via3",#N/A,TRUE,"general"}</definedName>
    <definedName name="____m8" localSheetId="3" hidden="1">{"via1",#N/A,TRUE,"general";"via2",#N/A,TRUE,"general";"via3",#N/A,TRUE,"general"}</definedName>
    <definedName name="____m8" localSheetId="5"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7" hidden="1">{"via1",#N/A,TRUE,"general";"via2",#N/A,TRUE,"general";"via3",#N/A,TRUE,"general"}</definedName>
    <definedName name="____m9" localSheetId="3" hidden="1">{"via1",#N/A,TRUE,"general";"via2",#N/A,TRUE,"general";"via3",#N/A,TRUE,"general"}</definedName>
    <definedName name="____m9" localSheetId="5"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#REF!</definedName>
    <definedName name="____MAT1">#REF!</definedName>
    <definedName name="____n3" localSheetId="1" hidden="1">{"TAB1",#N/A,TRUE,"GENERAL";"TAB2",#N/A,TRUE,"GENERAL";"TAB3",#N/A,TRUE,"GENERAL";"TAB4",#N/A,TRUE,"GENERAL";"TAB5",#N/A,TRUE,"GENERAL"}</definedName>
    <definedName name="____n3" localSheetId="7"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5"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7" hidden="1">{"via1",#N/A,TRUE,"general";"via2",#N/A,TRUE,"general";"via3",#N/A,TRUE,"general"}</definedName>
    <definedName name="____n4" localSheetId="3" hidden="1">{"via1",#N/A,TRUE,"general";"via2",#N/A,TRUE,"general";"via3",#N/A,TRUE,"general"}</definedName>
    <definedName name="____n4" localSheetId="5"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7"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5"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G1">[22]CONCRETO!$AG$5:$AG$105</definedName>
    <definedName name="____NG2">[22]CONCRETO!$AL$5:$AL$80</definedName>
    <definedName name="____NG3">[22]CONCRETO!$AQ$5:$AQ$80</definedName>
    <definedName name="____NG4">[22]CONCRETO!$AU$5:$AU$80</definedName>
    <definedName name="____nyn7" localSheetId="1" hidden="1">{"via1",#N/A,TRUE,"general";"via2",#N/A,TRUE,"general";"via3",#N/A,TRUE,"general"}</definedName>
    <definedName name="____nyn7" localSheetId="7" hidden="1">{"via1",#N/A,TRUE,"general";"via2",#N/A,TRUE,"general";"via3",#N/A,TRUE,"general"}</definedName>
    <definedName name="____nyn7" localSheetId="3" hidden="1">{"via1",#N/A,TRUE,"general";"via2",#N/A,TRUE,"general";"via3",#N/A,TRUE,"general"}</definedName>
    <definedName name="____nyn7" localSheetId="5"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7" hidden="1">{"via1",#N/A,TRUE,"general";"via2",#N/A,TRUE,"general";"via3",#N/A,TRUE,"general"}</definedName>
    <definedName name="____o4" localSheetId="3" hidden="1">{"via1",#N/A,TRUE,"general";"via2",#N/A,TRUE,"general";"via3",#N/A,TRUE,"general"}</definedName>
    <definedName name="____o4" localSheetId="5"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7"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5"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7"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7"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5"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7" hidden="1">{"via1",#N/A,TRUE,"general";"via2",#N/A,TRUE,"general";"via3",#N/A,TRUE,"general"}</definedName>
    <definedName name="____o8" localSheetId="3" hidden="1">{"via1",#N/A,TRUE,"general";"via2",#N/A,TRUE,"general";"via3",#N/A,TRUE,"general"}</definedName>
    <definedName name="____o8" localSheetId="5"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7"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5"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[21]Tablas!#REF!</definedName>
    <definedName name="____OCI1">[21]Tablas!#REF!</definedName>
    <definedName name="____p6" localSheetId="1" hidden="1">{"via1",#N/A,TRUE,"general";"via2",#N/A,TRUE,"general";"via3",#N/A,TRUE,"general"}</definedName>
    <definedName name="____p6" localSheetId="7" hidden="1">{"via1",#N/A,TRUE,"general";"via2",#N/A,TRUE,"general";"via3",#N/A,TRUE,"general"}</definedName>
    <definedName name="____p6" localSheetId="3" hidden="1">{"via1",#N/A,TRUE,"general";"via2",#N/A,TRUE,"general";"via3",#N/A,TRUE,"general"}</definedName>
    <definedName name="____p6" localSheetId="5"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7" hidden="1">{"via1",#N/A,TRUE,"general";"via2",#N/A,TRUE,"general";"via3",#N/A,TRUE,"general"}</definedName>
    <definedName name="____p7" localSheetId="3" hidden="1">{"via1",#N/A,TRUE,"general";"via2",#N/A,TRUE,"general";"via3",#N/A,TRUE,"general"}</definedName>
    <definedName name="____p7" localSheetId="5"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7"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5"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[17]PRECIOS!$A:$E</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1" hidden="1">{"TAB1",#N/A,TRUE,"GENERAL";"TAB2",#N/A,TRUE,"GENERAL";"TAB3",#N/A,TRUE,"GENERAL";"TAB4",#N/A,TRUE,"GENERAL";"TAB5",#N/A,TRUE,"GENERAL"}</definedName>
    <definedName name="____r" localSheetId="7" hidden="1">{"TAB1",#N/A,TRUE,"GENERAL";"TAB2",#N/A,TRUE,"GENERAL";"TAB3",#N/A,TRUE,"GENERAL";"TAB4",#N/A,TRUE,"GENERAL";"TAB5",#N/A,TRUE,"GENERAL"}</definedName>
    <definedName name="____r" localSheetId="3" hidden="1">{"TAB1",#N/A,TRUE,"GENERAL";"TAB2",#N/A,TRUE,"GENERAL";"TAB3",#N/A,TRUE,"GENERAL";"TAB4",#N/A,TRUE,"GENERAL";"TAB5",#N/A,TRUE,"GENERAL"}</definedName>
    <definedName name="____r" localSheetId="5"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7" hidden="1">{"via1",#N/A,TRUE,"general";"via2",#N/A,TRUE,"general";"via3",#N/A,TRUE,"general"}</definedName>
    <definedName name="____r4r" localSheetId="3" hidden="1">{"via1",#N/A,TRUE,"general";"via2",#N/A,TRUE,"general";"via3",#N/A,TRUE,"general"}</definedName>
    <definedName name="____r4r" localSheetId="5"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c">#REF!</definedName>
    <definedName name="____Ret13">[22]CONCRETO!$O$5:$O$71</definedName>
    <definedName name="____Ret19">[22]CONCRETO!$N$5:$N$71</definedName>
    <definedName name="____Ret25">[22]CONCRETO!$M$5:$M$71</definedName>
    <definedName name="____Ret50">[22]CONCRETO!$K$5:$K$70</definedName>
    <definedName name="____Ret63">[22]CONCRETO!$J$5:$J$70</definedName>
    <definedName name="____rtu6" localSheetId="1" hidden="1">{"via1",#N/A,TRUE,"general";"via2",#N/A,TRUE,"general";"via3",#N/A,TRUE,"general"}</definedName>
    <definedName name="____rtu6" localSheetId="7" hidden="1">{"via1",#N/A,TRUE,"general";"via2",#N/A,TRUE,"general";"via3",#N/A,TRUE,"general"}</definedName>
    <definedName name="____rtu6" localSheetId="3" hidden="1">{"via1",#N/A,TRUE,"general";"via2",#N/A,TRUE,"general";"via3",#N/A,TRUE,"general"}</definedName>
    <definedName name="____rtu6" localSheetId="5"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7" hidden="1">{"via1",#N/A,TRUE,"general";"via2",#N/A,TRUE,"general";"via3",#N/A,TRUE,"general"}</definedName>
    <definedName name="____s1" localSheetId="3" hidden="1">{"via1",#N/A,TRUE,"general";"via2",#N/A,TRUE,"general";"via3",#N/A,TRUE,"general"}</definedName>
    <definedName name="____s1" localSheetId="5"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7"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5"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7"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5"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7" hidden="1">{"via1",#N/A,TRUE,"general";"via2",#N/A,TRUE,"general";"via3",#N/A,TRUE,"general"}</definedName>
    <definedName name="____s4" localSheetId="3" hidden="1">{"via1",#N/A,TRUE,"general";"via2",#N/A,TRUE,"general";"via3",#N/A,TRUE,"general"}</definedName>
    <definedName name="____s4" localSheetId="5"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7" hidden="1">{"via1",#N/A,TRUE,"general";"via2",#N/A,TRUE,"general";"via3",#N/A,TRUE,"general"}</definedName>
    <definedName name="____s5" localSheetId="3" hidden="1">{"via1",#N/A,TRUE,"general";"via2",#N/A,TRUE,"general";"via3",#N/A,TRUE,"general"}</definedName>
    <definedName name="____s5" localSheetId="5"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7"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5"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7" hidden="1">{"via1",#N/A,TRUE,"general";"via2",#N/A,TRUE,"general";"via3",#N/A,TRUE,"general"}</definedName>
    <definedName name="____s7" localSheetId="3" hidden="1">{"via1",#N/A,TRUE,"general";"via2",#N/A,TRUE,"general";"via3",#N/A,TRUE,"general"}</definedName>
    <definedName name="____s7" localSheetId="5"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SBC1">[8]INV!$A$12:$D$15</definedName>
    <definedName name="____SBC3">[8]INV!$F$12:$I$15</definedName>
    <definedName name="____SBC5">[8]INV!$K$12:$N$15</definedName>
    <definedName name="____t3" localSheetId="1" hidden="1">{"TAB1",#N/A,TRUE,"GENERAL";"TAB2",#N/A,TRUE,"GENERAL";"TAB3",#N/A,TRUE,"GENERAL";"TAB4",#N/A,TRUE,"GENERAL";"TAB5",#N/A,TRUE,"GENERAL"}</definedName>
    <definedName name="____t3" localSheetId="7"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5"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7" hidden="1">{"via1",#N/A,TRUE,"general";"via2",#N/A,TRUE,"general";"via3",#N/A,TRUE,"general"}</definedName>
    <definedName name="____t4" localSheetId="3" hidden="1">{"via1",#N/A,TRUE,"general";"via2",#N/A,TRUE,"general";"via3",#N/A,TRUE,"general"}</definedName>
    <definedName name="____t4" localSheetId="5"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7"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5"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7" hidden="1">{"via1",#N/A,TRUE,"general";"via2",#N/A,TRUE,"general";"via3",#N/A,TRUE,"general"}</definedName>
    <definedName name="____t6" localSheetId="3" hidden="1">{"via1",#N/A,TRUE,"general";"via2",#N/A,TRUE,"general";"via3",#N/A,TRUE,"general"}</definedName>
    <definedName name="____t6" localSheetId="5"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7"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5"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7" hidden="1">{"via1",#N/A,TRUE,"general";"via2",#N/A,TRUE,"general";"via3",#N/A,TRUE,"general"}</definedName>
    <definedName name="____t7" localSheetId="3" hidden="1">{"via1",#N/A,TRUE,"general";"via2",#N/A,TRUE,"general";"via3",#N/A,TRUE,"general"}</definedName>
    <definedName name="____t7" localSheetId="5"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7"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5"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7"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5"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7" hidden="1">{"via1",#N/A,TRUE,"general";"via2",#N/A,TRUE,"general";"via3",#N/A,TRUE,"general"}</definedName>
    <definedName name="____t88" localSheetId="3" hidden="1">{"via1",#N/A,TRUE,"general";"via2",#N/A,TRUE,"general";"via3",#N/A,TRUE,"general"}</definedName>
    <definedName name="____t88" localSheetId="5"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7"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5"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7" hidden="1">{"via1",#N/A,TRUE,"general";"via2",#N/A,TRUE,"general";"via3",#N/A,TRUE,"general"}</definedName>
    <definedName name="____t99" localSheetId="3" hidden="1">{"via1",#N/A,TRUE,"general";"via2",#N/A,TRUE,"general";"via3",#N/A,TRUE,"general"}</definedName>
    <definedName name="____t99" localSheetId="5"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TD02">[0]!ERR</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localSheetId="1" hidden="1">{"TAB1",#N/A,TRUE,"GENERAL";"TAB2",#N/A,TRUE,"GENERAL";"TAB3",#N/A,TRUE,"GENERAL";"TAB4",#N/A,TRUE,"GENERAL";"TAB5",#N/A,TRUE,"GENERAL"}</definedName>
    <definedName name="____u4" localSheetId="7"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5"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7"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5"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7"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7" hidden="1">{"via1",#N/A,TRUE,"general";"via2",#N/A,TRUE,"general";"via3",#N/A,TRUE,"general"}</definedName>
    <definedName name="____u7" localSheetId="3" hidden="1">{"via1",#N/A,TRUE,"general";"via2",#N/A,TRUE,"general";"via3",#N/A,TRUE,"general"}</definedName>
    <definedName name="____u7" localSheetId="5"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7"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5"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7"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5"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7"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5"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7" hidden="1">{"via1",#N/A,TRUE,"general";"via2",#N/A,TRUE,"general";"via3",#N/A,TRUE,"general"}</definedName>
    <definedName name="____v2" localSheetId="3" hidden="1">{"via1",#N/A,TRUE,"general";"via2",#N/A,TRUE,"general";"via3",#N/A,TRUE,"general"}</definedName>
    <definedName name="____v2" localSheetId="5"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7"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5"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7"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5"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7"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5"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7"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7" hidden="1">{"via1",#N/A,TRUE,"general";"via2",#N/A,TRUE,"general";"via3",#N/A,TRUE,"general"}</definedName>
    <definedName name="____v7" localSheetId="3" hidden="1">{"via1",#N/A,TRUE,"general";"via2",#N/A,TRUE,"general";"via3",#N/A,TRUE,"general"}</definedName>
    <definedName name="____v7" localSheetId="5"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7"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5"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7"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5"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EX1">[21]Tablas!#REF!</definedName>
    <definedName name="____VFA1">[21]Tablas!#REF!</definedName>
    <definedName name="____vfv4" localSheetId="1" hidden="1">{"via1",#N/A,TRUE,"general";"via2",#N/A,TRUE,"general";"via3",#N/A,TRUE,"general"}</definedName>
    <definedName name="____vfv4" localSheetId="7" hidden="1">{"via1",#N/A,TRUE,"general";"via2",#N/A,TRUE,"general";"via3",#N/A,TRUE,"general"}</definedName>
    <definedName name="____vfv4" localSheetId="3" hidden="1">{"via1",#N/A,TRUE,"general";"via2",#N/A,TRUE,"general";"via3",#N/A,TRUE,"general"}</definedName>
    <definedName name="____vfv4" localSheetId="5"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VIT1">[21]Tablas!#REF!</definedName>
    <definedName name="____VPR1">[21]Tablas!#REF!</definedName>
    <definedName name="____VPR2">#REF!</definedName>
    <definedName name="____VRP1">[21]Tablas!#REF!</definedName>
    <definedName name="____VSM1">[21]Tablas!#REF!</definedName>
    <definedName name="____x1" localSheetId="1" hidden="1">{"TAB1",#N/A,TRUE,"GENERAL";"TAB2",#N/A,TRUE,"GENERAL";"TAB3",#N/A,TRUE,"GENERAL";"TAB4",#N/A,TRUE,"GENERAL";"TAB5",#N/A,TRUE,"GENERAL"}</definedName>
    <definedName name="____x1" localSheetId="7"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5"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7" hidden="1">{"via1",#N/A,TRUE,"general";"via2",#N/A,TRUE,"general";"via3",#N/A,TRUE,"general"}</definedName>
    <definedName name="____x2" localSheetId="3" hidden="1">{"via1",#N/A,TRUE,"general";"via2",#N/A,TRUE,"general";"via3",#N/A,TRUE,"general"}</definedName>
    <definedName name="____x2" localSheetId="5"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7" hidden="1">{"via1",#N/A,TRUE,"general";"via2",#N/A,TRUE,"general";"via3",#N/A,TRUE,"general"}</definedName>
    <definedName name="____x3" localSheetId="3" hidden="1">{"via1",#N/A,TRUE,"general";"via2",#N/A,TRUE,"general";"via3",#N/A,TRUE,"general"}</definedName>
    <definedName name="____x3" localSheetId="5"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7" hidden="1">{"via1",#N/A,TRUE,"general";"via2",#N/A,TRUE,"general";"via3",#N/A,TRUE,"general"}</definedName>
    <definedName name="____x4" localSheetId="3" hidden="1">{"via1",#N/A,TRUE,"general";"via2",#N/A,TRUE,"general";"via3",#N/A,TRUE,"general"}</definedName>
    <definedName name="____x4" localSheetId="5"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7"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5"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7"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7"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5"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7" hidden="1">{"via1",#N/A,TRUE,"general";"via2",#N/A,TRUE,"general";"via3",#N/A,TRUE,"general"}</definedName>
    <definedName name="____x8" localSheetId="3" hidden="1">{"via1",#N/A,TRUE,"general";"via2",#N/A,TRUE,"general";"via3",#N/A,TRUE,"general"}</definedName>
    <definedName name="____x8" localSheetId="5"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7"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5"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2" localSheetId="1" hidden="1">{"TAB1",#N/A,TRUE,"GENERAL";"TAB2",#N/A,TRUE,"GENERAL";"TAB3",#N/A,TRUE,"GENERAL";"TAB4",#N/A,TRUE,"GENERAL";"TAB5",#N/A,TRUE,"GENERAL"}</definedName>
    <definedName name="____y2" localSheetId="7"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5"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7" hidden="1">{"via1",#N/A,TRUE,"general";"via2",#N/A,TRUE,"general";"via3",#N/A,TRUE,"general"}</definedName>
    <definedName name="____y3" localSheetId="3" hidden="1">{"via1",#N/A,TRUE,"general";"via2",#N/A,TRUE,"general";"via3",#N/A,TRUE,"general"}</definedName>
    <definedName name="____y3" localSheetId="5"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7" hidden="1">{"via1",#N/A,TRUE,"general";"via2",#N/A,TRUE,"general";"via3",#N/A,TRUE,"general"}</definedName>
    <definedName name="____y4" localSheetId="3" hidden="1">{"via1",#N/A,TRUE,"general";"via2",#N/A,TRUE,"general";"via3",#N/A,TRUE,"general"}</definedName>
    <definedName name="____y4" localSheetId="5"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7"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5"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7" hidden="1">{"via1",#N/A,TRUE,"general";"via2",#N/A,TRUE,"general";"via3",#N/A,TRUE,"general"}</definedName>
    <definedName name="____y6" localSheetId="3" hidden="1">{"via1",#N/A,TRUE,"general";"via2",#N/A,TRUE,"general";"via3",#N/A,TRUE,"general"}</definedName>
    <definedName name="____y6" localSheetId="5"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7" hidden="1">{"via1",#N/A,TRUE,"general";"via2",#N/A,TRUE,"general";"via3",#N/A,TRUE,"general"}</definedName>
    <definedName name="____y7" localSheetId="3" hidden="1">{"via1",#N/A,TRUE,"general";"via2",#N/A,TRUE,"general";"via3",#N/A,TRUE,"general"}</definedName>
    <definedName name="____y7" localSheetId="5"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7" hidden="1">{"via1",#N/A,TRUE,"general";"via2",#N/A,TRUE,"general";"via3",#N/A,TRUE,"general"}</definedName>
    <definedName name="____y8" localSheetId="3" hidden="1">{"via1",#N/A,TRUE,"general";"via2",#N/A,TRUE,"general";"via3",#N/A,TRUE,"general"}</definedName>
    <definedName name="____y8" localSheetId="5"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7"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5"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7"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5"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7" hidden="1">{"via1",#N/A,TRUE,"general";"via2",#N/A,TRUE,"general";"via3",#N/A,TRUE,"general"}</definedName>
    <definedName name="____z2" localSheetId="3" hidden="1">{"via1",#N/A,TRUE,"general";"via2",#N/A,TRUE,"general";"via3",#N/A,TRUE,"general"}</definedName>
    <definedName name="____z2" localSheetId="5"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7" hidden="1">{"via1",#N/A,TRUE,"general";"via2",#N/A,TRUE,"general";"via3",#N/A,TRUE,"general"}</definedName>
    <definedName name="____z3" localSheetId="3" hidden="1">{"via1",#N/A,TRUE,"general";"via2",#N/A,TRUE,"general";"via3",#N/A,TRUE,"general"}</definedName>
    <definedName name="____z3" localSheetId="5"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7"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5"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7" hidden="1">{"via1",#N/A,TRUE,"general";"via2",#N/A,TRUE,"general";"via3",#N/A,TRUE,"general"}</definedName>
    <definedName name="____z5" localSheetId="3" hidden="1">{"via1",#N/A,TRUE,"general";"via2",#N/A,TRUE,"general";"via3",#N/A,TRUE,"general"}</definedName>
    <definedName name="____z5" localSheetId="5"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7"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5"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251140">#REF!</definedName>
    <definedName name="___A251150">#REF!</definedName>
    <definedName name="___a3" localSheetId="1" hidden="1">{"TAB1",#N/A,TRUE,"GENERAL";"TAB2",#N/A,TRUE,"GENERAL";"TAB3",#N/A,TRUE,"GENERAL";"TAB4",#N/A,TRUE,"GENERAL";"TAB5",#N/A,TRUE,"GENERAL"}</definedName>
    <definedName name="___a3" localSheetId="7" hidden="1">{"TAB1",#N/A,TRUE,"GENERAL";"TAB2",#N/A,TRUE,"GENERAL";"TAB3",#N/A,TRUE,"GENERAL";"TAB4",#N/A,TRUE,"GENERAL";"TAB5",#N/A,TRUE,"GENERAL"}</definedName>
    <definedName name="___a3" localSheetId="3" hidden="1">{"TAB1",#N/A,TRUE,"GENERAL";"TAB2",#N/A,TRUE,"GENERAL";"TAB3",#N/A,TRUE,"GENERAL";"TAB4",#N/A,TRUE,"GENERAL";"TAB5",#N/A,TRUE,"GENERAL"}</definedName>
    <definedName name="___a3" localSheetId="5"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1" hidden="1">{"via1",#N/A,TRUE,"general";"via2",#N/A,TRUE,"general";"via3",#N/A,TRUE,"general"}</definedName>
    <definedName name="___a4" localSheetId="7" hidden="1">{"via1",#N/A,TRUE,"general";"via2",#N/A,TRUE,"general";"via3",#N/A,TRUE,"general"}</definedName>
    <definedName name="___a4" localSheetId="3" hidden="1">{"via1",#N/A,TRUE,"general";"via2",#N/A,TRUE,"general";"via3",#N/A,TRUE,"general"}</definedName>
    <definedName name="___a4" localSheetId="5"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7" hidden="1">{"TAB1",#N/A,TRUE,"GENERAL";"TAB2",#N/A,TRUE,"GENERAL";"TAB3",#N/A,TRUE,"GENERAL";"TAB4",#N/A,TRUE,"GENERAL";"TAB5",#N/A,TRUE,"GENERAL"}</definedName>
    <definedName name="___a5" localSheetId="3" hidden="1">{"TAB1",#N/A,TRUE,"GENERAL";"TAB2",#N/A,TRUE,"GENERAL";"TAB3",#N/A,TRUE,"GENERAL";"TAB4",#N/A,TRUE,"GENERAL";"TAB5",#N/A,TRUE,"GENERAL"}</definedName>
    <definedName name="___a5" localSheetId="5"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7" hidden="1">{"TAB1",#N/A,TRUE,"GENERAL";"TAB2",#N/A,TRUE,"GENERAL";"TAB3",#N/A,TRUE,"GENERAL";"TAB4",#N/A,TRUE,"GENERAL";"TAB5",#N/A,TRUE,"GENERAL"}</definedName>
    <definedName name="___a6" localSheetId="3" hidden="1">{"TAB1",#N/A,TRUE,"GENERAL";"TAB2",#N/A,TRUE,"GENERAL";"TAB3",#N/A,TRUE,"GENERAL";"TAB4",#N/A,TRUE,"GENERAL";"TAB5",#N/A,TRUE,"GENERAL"}</definedName>
    <definedName name="___a6" localSheetId="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FC1">[8]INV!$A$25:$D$28</definedName>
    <definedName name="___AFC3">[8]INV!$F$25:$I$28</definedName>
    <definedName name="___AFC5">[8]INV!$K$25:$N$28</definedName>
    <definedName name="___ane7" localSheetId="8">[26]!_xlbgnm.ane7</definedName>
    <definedName name="___ane7" localSheetId="4">[26]!_xlbgnm.ane7</definedName>
    <definedName name="___ane7" localSheetId="6">[26]!_xlbgnm.ane7</definedName>
    <definedName name="___ane7" localSheetId="7">[26]!_xlbgnm.ane7</definedName>
    <definedName name="___ane7" localSheetId="3">[26]!_xlbgnm.ane7</definedName>
    <definedName name="___ane7" localSheetId="5">[26]!_xlbgnm.ane7</definedName>
    <definedName name="___ane7">[26]!_xlbgnm.ane7</definedName>
    <definedName name="___ane8" localSheetId="8">[26]!_xlbgnm.ane8</definedName>
    <definedName name="___ane8" localSheetId="4">[26]!_xlbgnm.ane8</definedName>
    <definedName name="___ane8" localSheetId="6">[26]!_xlbgnm.ane8</definedName>
    <definedName name="___ane8" localSheetId="7">[26]!_xlbgnm.ane8</definedName>
    <definedName name="___ane8" localSheetId="3">[26]!_xlbgnm.ane8</definedName>
    <definedName name="___ane8" localSheetId="5">[26]!_xlbgnm.ane8</definedName>
    <definedName name="___ane8">[26]!_xlbgnm.ane8</definedName>
    <definedName name="___APU221">#REF!</definedName>
    <definedName name="___APU465" localSheetId="8">[19]!absc</definedName>
    <definedName name="___APU465" localSheetId="4">[19]!absc</definedName>
    <definedName name="___APU465" localSheetId="6">[19]!absc</definedName>
    <definedName name="___APU465" localSheetId="7">[19]!absc</definedName>
    <definedName name="___APU465" localSheetId="3">[19]!absc</definedName>
    <definedName name="___APU465" localSheetId="5">[19]!absc</definedName>
    <definedName name="___APU465">[19]!absc</definedName>
    <definedName name="___Atp2">[27]EMPRESA!$F$22</definedName>
    <definedName name="___b2" localSheetId="1" hidden="1">{"TAB1",#N/A,TRUE,"GENERAL";"TAB2",#N/A,TRUE,"GENERAL";"TAB3",#N/A,TRUE,"GENERAL";"TAB4",#N/A,TRUE,"GENERAL";"TAB5",#N/A,TRUE,"GENERAL"}</definedName>
    <definedName name="___b2" localSheetId="7" hidden="1">{"TAB1",#N/A,TRUE,"GENERAL";"TAB2",#N/A,TRUE,"GENERAL";"TAB3",#N/A,TRUE,"GENERAL";"TAB4",#N/A,TRUE,"GENERAL";"TAB5",#N/A,TRUE,"GENERAL"}</definedName>
    <definedName name="___b2" localSheetId="3" hidden="1">{"TAB1",#N/A,TRUE,"GENERAL";"TAB2",#N/A,TRUE,"GENERAL";"TAB3",#N/A,TRUE,"GENERAL";"TAB4",#N/A,TRUE,"GENERAL";"TAB5",#N/A,TRUE,"GENERAL"}</definedName>
    <definedName name="___b2" localSheetId="5"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7" hidden="1">{"TAB1",#N/A,TRUE,"GENERAL";"TAB2",#N/A,TRUE,"GENERAL";"TAB3",#N/A,TRUE,"GENERAL";"TAB4",#N/A,TRUE,"GENERAL";"TAB5",#N/A,TRUE,"GENERAL"}</definedName>
    <definedName name="___b3" localSheetId="3" hidden="1">{"TAB1",#N/A,TRUE,"GENERAL";"TAB2",#N/A,TRUE,"GENERAL";"TAB3",#N/A,TRUE,"GENERAL";"TAB4",#N/A,TRUE,"GENERAL";"TAB5",#N/A,TRUE,"GENERAL"}</definedName>
    <definedName name="___b3" localSheetId="5"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7" hidden="1">{"TAB1",#N/A,TRUE,"GENERAL";"TAB2",#N/A,TRUE,"GENERAL";"TAB3",#N/A,TRUE,"GENERAL";"TAB4",#N/A,TRUE,"GENERAL";"TAB5",#N/A,TRUE,"GENERAL"}</definedName>
    <definedName name="___b4" localSheetId="3" hidden="1">{"TAB1",#N/A,TRUE,"GENERAL";"TAB2",#N/A,TRUE,"GENERAL";"TAB3",#N/A,TRUE,"GENERAL";"TAB4",#N/A,TRUE,"GENERAL";"TAB5",#N/A,TRUE,"GENERAL"}</definedName>
    <definedName name="___b4" localSheetId="5"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7" hidden="1">{"TAB1",#N/A,TRUE,"GENERAL";"TAB2",#N/A,TRUE,"GENERAL";"TAB3",#N/A,TRUE,"GENERAL";"TAB4",#N/A,TRUE,"GENERAL";"TAB5",#N/A,TRUE,"GENERAL"}</definedName>
    <definedName name="___b5" localSheetId="3" hidden="1">{"TAB1",#N/A,TRUE,"GENERAL";"TAB2",#N/A,TRUE,"GENERAL";"TAB3",#N/A,TRUE,"GENERAL";"TAB4",#N/A,TRUE,"GENERAL";"TAB5",#N/A,TRUE,"GENERAL"}</definedName>
    <definedName name="___b5" localSheetId="5"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7" hidden="1">{"TAB1",#N/A,TRUE,"GENERAL";"TAB2",#N/A,TRUE,"GENERAL";"TAB3",#N/A,TRUE,"GENERAL";"TAB4",#N/A,TRUE,"GENERAL";"TAB5",#N/A,TRUE,"GENERAL"}</definedName>
    <definedName name="___b6" localSheetId="3" hidden="1">{"TAB1",#N/A,TRUE,"GENERAL";"TAB2",#N/A,TRUE,"GENERAL";"TAB3",#N/A,TRUE,"GENERAL";"TAB4",#N/A,TRUE,"GENERAL";"TAB5",#N/A,TRUE,"GENERAL"}</definedName>
    <definedName name="___b6" localSheetId="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7" hidden="1">{"via1",#N/A,TRUE,"general";"via2",#N/A,TRUE,"general";"via3",#N/A,TRUE,"general"}</definedName>
    <definedName name="___b7" localSheetId="3" hidden="1">{"via1",#N/A,TRUE,"general";"via2",#N/A,TRUE,"general";"via3",#N/A,TRUE,"general"}</definedName>
    <definedName name="___b7" localSheetId="5"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7" hidden="1">{"via1",#N/A,TRUE,"general";"via2",#N/A,TRUE,"general";"via3",#N/A,TRUE,"general"}</definedName>
    <definedName name="___b8" localSheetId="3" hidden="1">{"via1",#N/A,TRUE,"general";"via2",#N/A,TRUE,"general";"via3",#N/A,TRUE,"general"}</definedName>
    <definedName name="___b8" localSheetId="5"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7"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5"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7"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5"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[21]Tablas!#REF!</definedName>
    <definedName name="___DDS1">[21]Tablas!#REF!</definedName>
    <definedName name="___DGO1">[21]Tablas!#REF!</definedName>
    <definedName name="___DGP1">[21]Tablas!#REF!</definedName>
    <definedName name="___DIJ1">[21]Tablas!#REF!</definedName>
    <definedName name="___DPI1">[21]Tablas!#REF!</definedName>
    <definedName name="___DPY1">[21]Tablas!#REF!</definedName>
    <definedName name="___DRI1">[21]Tablas!#REF!</definedName>
    <definedName name="___DRL1">[21]Tablas!#REF!</definedName>
    <definedName name="___DSP1">[21]Tablas!#REF!</definedName>
    <definedName name="___ECP1">[21]Tablas!#REF!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#N/A</definedName>
    <definedName name="___ff2005">#N/A</definedName>
    <definedName name="___FS01">#N/A</definedName>
    <definedName name="___FS01_6">#NAME?</definedName>
    <definedName name="___FS01_7">#NAME?</definedName>
    <definedName name="___FS01_8">#NAME?</definedName>
    <definedName name="___G1">#N/A</definedName>
    <definedName name="___g2" localSheetId="1" hidden="1">{"TAB1",#N/A,TRUE,"GENERAL";"TAB2",#N/A,TRUE,"GENERAL";"TAB3",#N/A,TRUE,"GENERAL";"TAB4",#N/A,TRUE,"GENERAL";"TAB5",#N/A,TRUE,"GENERAL"}</definedName>
    <definedName name="___g2" localSheetId="7" hidden="1">{"TAB1",#N/A,TRUE,"GENERAL";"TAB2",#N/A,TRUE,"GENERAL";"TAB3",#N/A,TRUE,"GENERAL";"TAB4",#N/A,TRUE,"GENERAL";"TAB5",#N/A,TRUE,"GENERAL"}</definedName>
    <definedName name="___g2" localSheetId="3" hidden="1">{"TAB1",#N/A,TRUE,"GENERAL";"TAB2",#N/A,TRUE,"GENERAL";"TAB3",#N/A,TRUE,"GENERAL";"TAB4",#N/A,TRUE,"GENERAL";"TAB5",#N/A,TRUE,"GENERAL"}</definedName>
    <definedName name="___g2" localSheetId="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7" hidden="1">{"via1",#N/A,TRUE,"general";"via2",#N/A,TRUE,"general";"via3",#N/A,TRUE,"general"}</definedName>
    <definedName name="___g3" localSheetId="3" hidden="1">{"via1",#N/A,TRUE,"general";"via2",#N/A,TRUE,"general";"via3",#N/A,TRUE,"general"}</definedName>
    <definedName name="___g3" localSheetId="5"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7" hidden="1">{"via1",#N/A,TRUE,"general";"via2",#N/A,TRUE,"general";"via3",#N/A,TRUE,"general"}</definedName>
    <definedName name="___g4" localSheetId="3" hidden="1">{"via1",#N/A,TRUE,"general";"via2",#N/A,TRUE,"general";"via3",#N/A,TRUE,"general"}</definedName>
    <definedName name="___g4" localSheetId="5"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7" hidden="1">{"via1",#N/A,TRUE,"general";"via2",#N/A,TRUE,"general";"via3",#N/A,TRUE,"general"}</definedName>
    <definedName name="___g5" localSheetId="3" hidden="1">{"via1",#N/A,TRUE,"general";"via2",#N/A,TRUE,"general";"via3",#N/A,TRUE,"general"}</definedName>
    <definedName name="___g5" localSheetId="5"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7" hidden="1">{"via1",#N/A,TRUE,"general";"via2",#N/A,TRUE,"general";"via3",#N/A,TRUE,"general"}</definedName>
    <definedName name="___g6" localSheetId="3" hidden="1">{"via1",#N/A,TRUE,"general";"via2",#N/A,TRUE,"general";"via3",#N/A,TRUE,"general"}</definedName>
    <definedName name="___g6" localSheetId="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7" hidden="1">{"TAB1",#N/A,TRUE,"GENERAL";"TAB2",#N/A,TRUE,"GENERAL";"TAB3",#N/A,TRUE,"GENERAL";"TAB4",#N/A,TRUE,"GENERAL";"TAB5",#N/A,TRUE,"GENERAL"}</definedName>
    <definedName name="___g7" localSheetId="3" hidden="1">{"TAB1",#N/A,TRUE,"GENERAL";"TAB2",#N/A,TRUE,"GENERAL";"TAB3",#N/A,TRUE,"GENERAL";"TAB4",#N/A,TRUE,"GENERAL";"TAB5",#N/A,TRUE,"GENERAL"}</definedName>
    <definedName name="___g7" localSheetId="5"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7"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5"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7" hidden="1">{"via1",#N/A,TRUE,"general";"via2",#N/A,TRUE,"general";"via3",#N/A,TRUE,"general"}</definedName>
    <definedName name="___gtr4" localSheetId="3" hidden="1">{"via1",#N/A,TRUE,"general";"via2",#N/A,TRUE,"general";"via3",#N/A,TRUE,"general"}</definedName>
    <definedName name="___gtr4" localSheetId="5"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7" hidden="1">{"via1",#N/A,TRUE,"general";"via2",#N/A,TRUE,"general";"via3",#N/A,TRUE,"general"}</definedName>
    <definedName name="___h2" localSheetId="3" hidden="1">{"via1",#N/A,TRUE,"general";"via2",#N/A,TRUE,"general";"via3",#N/A,TRUE,"general"}</definedName>
    <definedName name="___h2" localSheetId="5"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7" hidden="1">{"via1",#N/A,TRUE,"general";"via2",#N/A,TRUE,"general";"via3",#N/A,TRUE,"general"}</definedName>
    <definedName name="___h3" localSheetId="3" hidden="1">{"via1",#N/A,TRUE,"general";"via2",#N/A,TRUE,"general";"via3",#N/A,TRUE,"general"}</definedName>
    <definedName name="___h3" localSheetId="5"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7" hidden="1">{"TAB1",#N/A,TRUE,"GENERAL";"TAB2",#N/A,TRUE,"GENERAL";"TAB3",#N/A,TRUE,"GENERAL";"TAB4",#N/A,TRUE,"GENERAL";"TAB5",#N/A,TRUE,"GENERAL"}</definedName>
    <definedName name="___h4" localSheetId="3" hidden="1">{"TAB1",#N/A,TRUE,"GENERAL";"TAB2",#N/A,TRUE,"GENERAL";"TAB3",#N/A,TRUE,"GENERAL";"TAB4",#N/A,TRUE,"GENERAL";"TAB5",#N/A,TRUE,"GENERAL"}</definedName>
    <definedName name="___h4" localSheetId="5"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7" hidden="1">{"TAB1",#N/A,TRUE,"GENERAL";"TAB2",#N/A,TRUE,"GENERAL";"TAB3",#N/A,TRUE,"GENERAL";"TAB4",#N/A,TRUE,"GENERAL";"TAB5",#N/A,TRUE,"GENERAL"}</definedName>
    <definedName name="___h5" localSheetId="3" hidden="1">{"TAB1",#N/A,TRUE,"GENERAL";"TAB2",#N/A,TRUE,"GENERAL";"TAB3",#N/A,TRUE,"GENERAL";"TAB4",#N/A,TRUE,"GENERAL";"TAB5",#N/A,TRUE,"GENERAL"}</definedName>
    <definedName name="___h5" localSheetId="5"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7" hidden="1">{"via1",#N/A,TRUE,"general";"via2",#N/A,TRUE,"general";"via3",#N/A,TRUE,"general"}</definedName>
    <definedName name="___h6" localSheetId="3" hidden="1">{"via1",#N/A,TRUE,"general";"via2",#N/A,TRUE,"general";"via3",#N/A,TRUE,"general"}</definedName>
    <definedName name="___h6" localSheetId="5"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7" hidden="1">{"TAB1",#N/A,TRUE,"GENERAL";"TAB2",#N/A,TRUE,"GENERAL";"TAB3",#N/A,TRUE,"GENERAL";"TAB4",#N/A,TRUE,"GENERAL";"TAB5",#N/A,TRUE,"GENERAL"}</definedName>
    <definedName name="___h7" localSheetId="3" hidden="1">{"TAB1",#N/A,TRUE,"GENERAL";"TAB2",#N/A,TRUE,"GENERAL";"TAB3",#N/A,TRUE,"GENERAL";"TAB4",#N/A,TRUE,"GENERAL";"TAB5",#N/A,TRUE,"GENERAL"}</definedName>
    <definedName name="___h7" localSheetId="5"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7" hidden="1">{"via1",#N/A,TRUE,"general";"via2",#N/A,TRUE,"general";"via3",#N/A,TRUE,"general"}</definedName>
    <definedName name="___h8" localSheetId="3" hidden="1">{"via1",#N/A,TRUE,"general";"via2",#N/A,TRUE,"general";"via3",#N/A,TRUE,"general"}</definedName>
    <definedName name="___h8" localSheetId="5"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7" hidden="1">{"via1",#N/A,TRUE,"general";"via2",#N/A,TRUE,"general";"via3",#N/A,TRUE,"general"}</definedName>
    <definedName name="___hfh7" localSheetId="3" hidden="1">{"via1",#N/A,TRUE,"general";"via2",#N/A,TRUE,"general";"via3",#N/A,TRUE,"general"}</definedName>
    <definedName name="___hfh7" localSheetId="5"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7" hidden="1">{"via1",#N/A,TRUE,"general";"via2",#N/A,TRUE,"general";"via3",#N/A,TRUE,"general"}</definedName>
    <definedName name="___i4" localSheetId="3" hidden="1">{"via1",#N/A,TRUE,"general";"via2",#N/A,TRUE,"general";"via3",#N/A,TRUE,"general"}</definedName>
    <definedName name="___i4" localSheetId="5"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7" hidden="1">{"TAB1",#N/A,TRUE,"GENERAL";"TAB2",#N/A,TRUE,"GENERAL";"TAB3",#N/A,TRUE,"GENERAL";"TAB4",#N/A,TRUE,"GENERAL";"TAB5",#N/A,TRUE,"GENERAL"}</definedName>
    <definedName name="___i5" localSheetId="3" hidden="1">{"TAB1",#N/A,TRUE,"GENERAL";"TAB2",#N/A,TRUE,"GENERAL";"TAB3",#N/A,TRUE,"GENERAL";"TAB4",#N/A,TRUE,"GENERAL";"TAB5",#N/A,TRUE,"GENERAL"}</definedName>
    <definedName name="___i5" localSheetId="5"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7" hidden="1">{"TAB1",#N/A,TRUE,"GENERAL";"TAB2",#N/A,TRUE,"GENERAL";"TAB3",#N/A,TRUE,"GENERAL";"TAB4",#N/A,TRUE,"GENERAL";"TAB5",#N/A,TRUE,"GENERAL"}</definedName>
    <definedName name="___i6" localSheetId="3" hidden="1">{"TAB1",#N/A,TRUE,"GENERAL";"TAB2",#N/A,TRUE,"GENERAL";"TAB3",#N/A,TRUE,"GENERAL";"TAB4",#N/A,TRUE,"GENERAL";"TAB5",#N/A,TRUE,"GENERAL"}</definedName>
    <definedName name="___i6" localSheetId="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7" hidden="1">{"via1",#N/A,TRUE,"general";"via2",#N/A,TRUE,"general";"via3",#N/A,TRUE,"general"}</definedName>
    <definedName name="___i7" localSheetId="3" hidden="1">{"via1",#N/A,TRUE,"general";"via2",#N/A,TRUE,"general";"via3",#N/A,TRUE,"general"}</definedName>
    <definedName name="___i7" localSheetId="5"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7"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5"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7" hidden="1">{"via1",#N/A,TRUE,"general";"via2",#N/A,TRUE,"general";"via3",#N/A,TRUE,"general"}</definedName>
    <definedName name="___i8" localSheetId="3" hidden="1">{"via1",#N/A,TRUE,"general";"via2",#N/A,TRUE,"general";"via3",#N/A,TRUE,"general"}</definedName>
    <definedName name="___i8" localSheetId="5"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7" hidden="1">{"TAB1",#N/A,TRUE,"GENERAL";"TAB2",#N/A,TRUE,"GENERAL";"TAB3",#N/A,TRUE,"GENERAL";"TAB4",#N/A,TRUE,"GENERAL";"TAB5",#N/A,TRUE,"GENERAL"}</definedName>
    <definedName name="___i9" localSheetId="3" hidden="1">{"TAB1",#N/A,TRUE,"GENERAL";"TAB2",#N/A,TRUE,"GENERAL";"TAB3",#N/A,TRUE,"GENERAL";"TAB4",#N/A,TRUE,"GENERAL";"TAB5",#N/A,TRUE,"GENERAL"}</definedName>
    <definedName name="___i9" localSheetId="5"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CP1">[21]Tablas!#REF!</definedName>
    <definedName name="___INF1">#REF!</definedName>
    <definedName name="___IPC2002">#REF!</definedName>
    <definedName name="___ITM4">#REF!</definedName>
    <definedName name="___k3" localSheetId="1" hidden="1">{"TAB1",#N/A,TRUE,"GENERAL";"TAB2",#N/A,TRUE,"GENERAL";"TAB3",#N/A,TRUE,"GENERAL";"TAB4",#N/A,TRUE,"GENERAL";"TAB5",#N/A,TRUE,"GENERAL"}</definedName>
    <definedName name="___k3" localSheetId="7" hidden="1">{"TAB1",#N/A,TRUE,"GENERAL";"TAB2",#N/A,TRUE,"GENERAL";"TAB3",#N/A,TRUE,"GENERAL";"TAB4",#N/A,TRUE,"GENERAL";"TAB5",#N/A,TRUE,"GENERAL"}</definedName>
    <definedName name="___k3" localSheetId="3" hidden="1">{"TAB1",#N/A,TRUE,"GENERAL";"TAB2",#N/A,TRUE,"GENERAL";"TAB3",#N/A,TRUE,"GENERAL";"TAB4",#N/A,TRUE,"GENERAL";"TAB5",#N/A,TRUE,"GENERAL"}</definedName>
    <definedName name="___k3" localSheetId="5"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7" hidden="1">{"via1",#N/A,TRUE,"general";"via2",#N/A,TRUE,"general";"via3",#N/A,TRUE,"general"}</definedName>
    <definedName name="___k4" localSheetId="3" hidden="1">{"via1",#N/A,TRUE,"general";"via2",#N/A,TRUE,"general";"via3",#N/A,TRUE,"general"}</definedName>
    <definedName name="___k4" localSheetId="5"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7" hidden="1">{"via1",#N/A,TRUE,"general";"via2",#N/A,TRUE,"general";"via3",#N/A,TRUE,"general"}</definedName>
    <definedName name="___k5" localSheetId="3" hidden="1">{"via1",#N/A,TRUE,"general";"via2",#N/A,TRUE,"general";"via3",#N/A,TRUE,"general"}</definedName>
    <definedName name="___k5" localSheetId="5"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7" hidden="1">{"TAB1",#N/A,TRUE,"GENERAL";"TAB2",#N/A,TRUE,"GENERAL";"TAB3",#N/A,TRUE,"GENERAL";"TAB4",#N/A,TRUE,"GENERAL";"TAB5",#N/A,TRUE,"GENERAL"}</definedName>
    <definedName name="___k6" localSheetId="3" hidden="1">{"TAB1",#N/A,TRUE,"GENERAL";"TAB2",#N/A,TRUE,"GENERAL";"TAB3",#N/A,TRUE,"GENERAL";"TAB4",#N/A,TRUE,"GENERAL";"TAB5",#N/A,TRUE,"GENERAL"}</definedName>
    <definedName name="___k6" localSheetId="5"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7" hidden="1">{"via1",#N/A,TRUE,"general";"via2",#N/A,TRUE,"general";"via3",#N/A,TRUE,"general"}</definedName>
    <definedName name="___k7" localSheetId="3" hidden="1">{"via1",#N/A,TRUE,"general";"via2",#N/A,TRUE,"general";"via3",#N/A,TRUE,"general"}</definedName>
    <definedName name="___k7" localSheetId="5"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7" hidden="1">{"via1",#N/A,TRUE,"general";"via2",#N/A,TRUE,"general";"via3",#N/A,TRUE,"general"}</definedName>
    <definedName name="___k8" localSheetId="3" hidden="1">{"via1",#N/A,TRUE,"general";"via2",#N/A,TRUE,"general";"via3",#N/A,TRUE,"general"}</definedName>
    <definedName name="___k8" localSheetId="5"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7" hidden="1">{"TAB1",#N/A,TRUE,"GENERAL";"TAB2",#N/A,TRUE,"GENERAL";"TAB3",#N/A,TRUE,"GENERAL";"TAB4",#N/A,TRUE,"GENERAL";"TAB5",#N/A,TRUE,"GENERAL"}</definedName>
    <definedName name="___k9" localSheetId="3" hidden="1">{"TAB1",#N/A,TRUE,"GENERAL";"TAB2",#N/A,TRUE,"GENERAL";"TAB3",#N/A,TRUE,"GENERAL";"TAB4",#N/A,TRUE,"GENERAL";"TAB5",#N/A,TRUE,"GENERAL"}</definedName>
    <definedName name="___k9" localSheetId="5"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ey2" hidden="1">[15]INST!#REF!</definedName>
    <definedName name="___key3" hidden="1">#REF!</definedName>
    <definedName name="___key31" hidden="1">#REF!</definedName>
    <definedName name="___kjk6" localSheetId="1" hidden="1">{"TAB1",#N/A,TRUE,"GENERAL";"TAB2",#N/A,TRUE,"GENERAL";"TAB3",#N/A,TRUE,"GENERAL";"TAB4",#N/A,TRUE,"GENERAL";"TAB5",#N/A,TRUE,"GENERAL"}</definedName>
    <definedName name="___kjk6" localSheetId="7"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5"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LEY80">#REF!</definedName>
    <definedName name="___m3" localSheetId="1" hidden="1">{"via1",#N/A,TRUE,"general";"via2",#N/A,TRUE,"general";"via3",#N/A,TRUE,"general"}</definedName>
    <definedName name="___m3" localSheetId="7" hidden="1">{"via1",#N/A,TRUE,"general";"via2",#N/A,TRUE,"general";"via3",#N/A,TRUE,"general"}</definedName>
    <definedName name="___m3" localSheetId="3" hidden="1">{"via1",#N/A,TRUE,"general";"via2",#N/A,TRUE,"general";"via3",#N/A,TRUE,"general"}</definedName>
    <definedName name="___m3" localSheetId="5"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7" hidden="1">{"TAB1",#N/A,TRUE,"GENERAL";"TAB2",#N/A,TRUE,"GENERAL";"TAB3",#N/A,TRUE,"GENERAL";"TAB4",#N/A,TRUE,"GENERAL";"TAB5",#N/A,TRUE,"GENERAL"}</definedName>
    <definedName name="___m4" localSheetId="3" hidden="1">{"TAB1",#N/A,TRUE,"GENERAL";"TAB2",#N/A,TRUE,"GENERAL";"TAB3",#N/A,TRUE,"GENERAL";"TAB4",#N/A,TRUE,"GENERAL";"TAB5",#N/A,TRUE,"GENERAL"}</definedName>
    <definedName name="___m4" localSheetId="5"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7" hidden="1">{"via1",#N/A,TRUE,"general";"via2",#N/A,TRUE,"general";"via3",#N/A,TRUE,"general"}</definedName>
    <definedName name="___m5" localSheetId="3" hidden="1">{"via1",#N/A,TRUE,"general";"via2",#N/A,TRUE,"general";"via3",#N/A,TRUE,"general"}</definedName>
    <definedName name="___m5" localSheetId="5"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7" hidden="1">{"TAB1",#N/A,TRUE,"GENERAL";"TAB2",#N/A,TRUE,"GENERAL";"TAB3",#N/A,TRUE,"GENERAL";"TAB4",#N/A,TRUE,"GENERAL";"TAB5",#N/A,TRUE,"GENERAL"}</definedName>
    <definedName name="___m6" localSheetId="3" hidden="1">{"TAB1",#N/A,TRUE,"GENERAL";"TAB2",#N/A,TRUE,"GENERAL";"TAB3",#N/A,TRUE,"GENERAL";"TAB4",#N/A,TRUE,"GENERAL";"TAB5",#N/A,TRUE,"GENERAL"}</definedName>
    <definedName name="___m6" localSheetId="5"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7" hidden="1">{"TAB1",#N/A,TRUE,"GENERAL";"TAB2",#N/A,TRUE,"GENERAL";"TAB3",#N/A,TRUE,"GENERAL";"TAB4",#N/A,TRUE,"GENERAL";"TAB5",#N/A,TRUE,"GENERAL"}</definedName>
    <definedName name="___m7" localSheetId="3" hidden="1">{"TAB1",#N/A,TRUE,"GENERAL";"TAB2",#N/A,TRUE,"GENERAL";"TAB3",#N/A,TRUE,"GENERAL";"TAB4",#N/A,TRUE,"GENERAL";"TAB5",#N/A,TRUE,"GENERAL"}</definedName>
    <definedName name="___m7" localSheetId="5"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7" hidden="1">{"via1",#N/A,TRUE,"general";"via2",#N/A,TRUE,"general";"via3",#N/A,TRUE,"general"}</definedName>
    <definedName name="___m8" localSheetId="3" hidden="1">{"via1",#N/A,TRUE,"general";"via2",#N/A,TRUE,"general";"via3",#N/A,TRUE,"general"}</definedName>
    <definedName name="___m8" localSheetId="5"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7" hidden="1">{"via1",#N/A,TRUE,"general";"via2",#N/A,TRUE,"general";"via3",#N/A,TRUE,"general"}</definedName>
    <definedName name="___m9" localSheetId="3" hidden="1">{"via1",#N/A,TRUE,"general";"via2",#N/A,TRUE,"general";"via3",#N/A,TRUE,"general"}</definedName>
    <definedName name="___m9" localSheetId="5"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#REF!</definedName>
    <definedName name="___MAT1">#REF!</definedName>
    <definedName name="___mun2">#REF!</definedName>
    <definedName name="___n3" localSheetId="1" hidden="1">{"TAB1",#N/A,TRUE,"GENERAL";"TAB2",#N/A,TRUE,"GENERAL";"TAB3",#N/A,TRUE,"GENERAL";"TAB4",#N/A,TRUE,"GENERAL";"TAB5",#N/A,TRUE,"GENERAL"}</definedName>
    <definedName name="___n3" localSheetId="7" hidden="1">{"TAB1",#N/A,TRUE,"GENERAL";"TAB2",#N/A,TRUE,"GENERAL";"TAB3",#N/A,TRUE,"GENERAL";"TAB4",#N/A,TRUE,"GENERAL";"TAB5",#N/A,TRUE,"GENERAL"}</definedName>
    <definedName name="___n3" localSheetId="3" hidden="1">{"TAB1",#N/A,TRUE,"GENERAL";"TAB2",#N/A,TRUE,"GENERAL";"TAB3",#N/A,TRUE,"GENERAL";"TAB4",#N/A,TRUE,"GENERAL";"TAB5",#N/A,TRUE,"GENERAL"}</definedName>
    <definedName name="___n3" localSheetId="5"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7" hidden="1">{"via1",#N/A,TRUE,"general";"via2",#N/A,TRUE,"general";"via3",#N/A,TRUE,"general"}</definedName>
    <definedName name="___n4" localSheetId="3" hidden="1">{"via1",#N/A,TRUE,"general";"via2",#N/A,TRUE,"general";"via3",#N/A,TRUE,"general"}</definedName>
    <definedName name="___n4" localSheetId="5"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7" hidden="1">{"TAB1",#N/A,TRUE,"GENERAL";"TAB2",#N/A,TRUE,"GENERAL";"TAB3",#N/A,TRUE,"GENERAL";"TAB4",#N/A,TRUE,"GENERAL";"TAB5",#N/A,TRUE,"GENERAL"}</definedName>
    <definedName name="___n5" localSheetId="3" hidden="1">{"TAB1",#N/A,TRUE,"GENERAL";"TAB2",#N/A,TRUE,"GENERAL";"TAB3",#N/A,TRUE,"GENERAL";"TAB4",#N/A,TRUE,"GENERAL";"TAB5",#N/A,TRUE,"GENERAL"}</definedName>
    <definedName name="___n5" localSheetId="5"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G1">[22]CONCRETO!$AG$5:$AG$105</definedName>
    <definedName name="___NG2">[22]CONCRETO!$AL$5:$AL$80</definedName>
    <definedName name="___NG3">[22]CONCRETO!$AQ$5:$AQ$80</definedName>
    <definedName name="___NG4">[22]CONCRETO!$AU$5:$AU$80</definedName>
    <definedName name="___nyn7" localSheetId="1" hidden="1">{"via1",#N/A,TRUE,"general";"via2",#N/A,TRUE,"general";"via3",#N/A,TRUE,"general"}</definedName>
    <definedName name="___nyn7" localSheetId="7" hidden="1">{"via1",#N/A,TRUE,"general";"via2",#N/A,TRUE,"general";"via3",#N/A,TRUE,"general"}</definedName>
    <definedName name="___nyn7" localSheetId="3" hidden="1">{"via1",#N/A,TRUE,"general";"via2",#N/A,TRUE,"general";"via3",#N/A,TRUE,"general"}</definedName>
    <definedName name="___nyn7" localSheetId="5"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7" hidden="1">{"via1",#N/A,TRUE,"general";"via2",#N/A,TRUE,"general";"via3",#N/A,TRUE,"general"}</definedName>
    <definedName name="___o4" localSheetId="3" hidden="1">{"via1",#N/A,TRUE,"general";"via2",#N/A,TRUE,"general";"via3",#N/A,TRUE,"general"}</definedName>
    <definedName name="___o4" localSheetId="5"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7" hidden="1">{"TAB1",#N/A,TRUE,"GENERAL";"TAB2",#N/A,TRUE,"GENERAL";"TAB3",#N/A,TRUE,"GENERAL";"TAB4",#N/A,TRUE,"GENERAL";"TAB5",#N/A,TRUE,"GENERAL"}</definedName>
    <definedName name="___o5" localSheetId="3" hidden="1">{"TAB1",#N/A,TRUE,"GENERAL";"TAB2",#N/A,TRUE,"GENERAL";"TAB3",#N/A,TRUE,"GENERAL";"TAB4",#N/A,TRUE,"GENERAL";"TAB5",#N/A,TRUE,"GENERAL"}</definedName>
    <definedName name="___o5" localSheetId="5"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7" hidden="1">{"TAB1",#N/A,TRUE,"GENERAL";"TAB2",#N/A,TRUE,"GENERAL";"TAB3",#N/A,TRUE,"GENERAL";"TAB4",#N/A,TRUE,"GENERAL";"TAB5",#N/A,TRUE,"GENERAL"}</definedName>
    <definedName name="___o6" localSheetId="3" hidden="1">{"TAB1",#N/A,TRUE,"GENERAL";"TAB2",#N/A,TRUE,"GENERAL";"TAB3",#N/A,TRUE,"GENERAL";"TAB4",#N/A,TRUE,"GENERAL";"TAB5",#N/A,TRUE,"GENERAL"}</definedName>
    <definedName name="___o6" localSheetId="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7" hidden="1">{"TAB1",#N/A,TRUE,"GENERAL";"TAB2",#N/A,TRUE,"GENERAL";"TAB3",#N/A,TRUE,"GENERAL";"TAB4",#N/A,TRUE,"GENERAL";"TAB5",#N/A,TRUE,"GENERAL"}</definedName>
    <definedName name="___o7" localSheetId="3" hidden="1">{"TAB1",#N/A,TRUE,"GENERAL";"TAB2",#N/A,TRUE,"GENERAL";"TAB3",#N/A,TRUE,"GENERAL";"TAB4",#N/A,TRUE,"GENERAL";"TAB5",#N/A,TRUE,"GENERAL"}</definedName>
    <definedName name="___o7" localSheetId="5"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7" hidden="1">{"via1",#N/A,TRUE,"general";"via2",#N/A,TRUE,"general";"via3",#N/A,TRUE,"general"}</definedName>
    <definedName name="___o8" localSheetId="3" hidden="1">{"via1",#N/A,TRUE,"general";"via2",#N/A,TRUE,"general";"via3",#N/A,TRUE,"general"}</definedName>
    <definedName name="___o8" localSheetId="5"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7" hidden="1">{"TAB1",#N/A,TRUE,"GENERAL";"TAB2",#N/A,TRUE,"GENERAL";"TAB3",#N/A,TRUE,"GENERAL";"TAB4",#N/A,TRUE,"GENERAL";"TAB5",#N/A,TRUE,"GENERAL"}</definedName>
    <definedName name="___o9" localSheetId="3" hidden="1">{"TAB1",#N/A,TRUE,"GENERAL";"TAB2",#N/A,TRUE,"GENERAL";"TAB3",#N/A,TRUE,"GENERAL";"TAB4",#N/A,TRUE,"GENERAL";"TAB5",#N/A,TRUE,"GENERAL"}</definedName>
    <definedName name="___o9" localSheetId="5"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[21]Tablas!#REF!</definedName>
    <definedName name="___OCI1">[21]Tablas!#REF!</definedName>
    <definedName name="___p6" localSheetId="1" hidden="1">{"via1",#N/A,TRUE,"general";"via2",#N/A,TRUE,"general";"via3",#N/A,TRUE,"general"}</definedName>
    <definedName name="___p6" localSheetId="7" hidden="1">{"via1",#N/A,TRUE,"general";"via2",#N/A,TRUE,"general";"via3",#N/A,TRUE,"general"}</definedName>
    <definedName name="___p6" localSheetId="3" hidden="1">{"via1",#N/A,TRUE,"general";"via2",#N/A,TRUE,"general";"via3",#N/A,TRUE,"general"}</definedName>
    <definedName name="___p6" localSheetId="5"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7" hidden="1">{"via1",#N/A,TRUE,"general";"via2",#N/A,TRUE,"general";"via3",#N/A,TRUE,"general"}</definedName>
    <definedName name="___p7" localSheetId="3" hidden="1">{"via1",#N/A,TRUE,"general";"via2",#N/A,TRUE,"general";"via3",#N/A,TRUE,"general"}</definedName>
    <definedName name="___p7" localSheetId="5"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7" hidden="1">{"TAB1",#N/A,TRUE,"GENERAL";"TAB2",#N/A,TRUE,"GENERAL";"TAB3",#N/A,TRUE,"GENERAL";"TAB4",#N/A,TRUE,"GENERAL";"TAB5",#N/A,TRUE,"GENERAL"}</definedName>
    <definedName name="___p8" localSheetId="3" hidden="1">{"TAB1",#N/A,TRUE,"GENERAL";"TAB2",#N/A,TRUE,"GENERAL";"TAB3",#N/A,TRUE,"GENERAL";"TAB4",#N/A,TRUE,"GENERAL";"TAB5",#N/A,TRUE,"GENERAL"}</definedName>
    <definedName name="___p8" localSheetId="5"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[17]PRECIOS!$A:$E</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tz30">#REF!</definedName>
    <definedName name="___r" localSheetId="1" hidden="1">{"TAB1",#N/A,TRUE,"GENERAL";"TAB2",#N/A,TRUE,"GENERAL";"TAB3",#N/A,TRUE,"GENERAL";"TAB4",#N/A,TRUE,"GENERAL";"TAB5",#N/A,TRUE,"GENERAL"}</definedName>
    <definedName name="___r" localSheetId="7" hidden="1">{"TAB1",#N/A,TRUE,"GENERAL";"TAB2",#N/A,TRUE,"GENERAL";"TAB3",#N/A,TRUE,"GENERAL";"TAB4",#N/A,TRUE,"GENERAL";"TAB5",#N/A,TRUE,"GENERAL"}</definedName>
    <definedName name="___r" localSheetId="3" hidden="1">{"TAB1",#N/A,TRUE,"GENERAL";"TAB2",#N/A,TRUE,"GENERAL";"TAB3",#N/A,TRUE,"GENERAL";"TAB4",#N/A,TRUE,"GENERAL";"TAB5",#N/A,TRUE,"GENERAL"}</definedName>
    <definedName name="___r" localSheetId="5"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7" hidden="1">{"via1",#N/A,TRUE,"general";"via2",#N/A,TRUE,"general";"via3",#N/A,TRUE,"general"}</definedName>
    <definedName name="___r4r" localSheetId="3" hidden="1">{"via1",#N/A,TRUE,"general";"via2",#N/A,TRUE,"general";"via3",#N/A,TRUE,"general"}</definedName>
    <definedName name="___r4r" localSheetId="5"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c">#REF!</definedName>
    <definedName name="___Ret13">[22]CONCRETO!$O$5:$O$71</definedName>
    <definedName name="___Ret19">[22]CONCRETO!$N$5:$N$71</definedName>
    <definedName name="___Ret25">[22]CONCRETO!$M$5:$M$71</definedName>
    <definedName name="___Ret50">[22]CONCRETO!$K$5:$K$70</definedName>
    <definedName name="___Ret63">[22]CONCRETO!$J$5:$J$70</definedName>
    <definedName name="___rtu6" localSheetId="1" hidden="1">{"via1",#N/A,TRUE,"general";"via2",#N/A,TRUE,"general";"via3",#N/A,TRUE,"general"}</definedName>
    <definedName name="___rtu6" localSheetId="7" hidden="1">{"via1",#N/A,TRUE,"general";"via2",#N/A,TRUE,"general";"via3",#N/A,TRUE,"general"}</definedName>
    <definedName name="___rtu6" localSheetId="3" hidden="1">{"via1",#N/A,TRUE,"general";"via2",#N/A,TRUE,"general";"via3",#N/A,TRUE,"general"}</definedName>
    <definedName name="___rtu6" localSheetId="5"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7" hidden="1">{"via1",#N/A,TRUE,"general";"via2",#N/A,TRUE,"general";"via3",#N/A,TRUE,"general"}</definedName>
    <definedName name="___s1" localSheetId="3" hidden="1">{"via1",#N/A,TRUE,"general";"via2",#N/A,TRUE,"general";"via3",#N/A,TRUE,"general"}</definedName>
    <definedName name="___s1" localSheetId="5"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7" hidden="1">{"TAB1",#N/A,TRUE,"GENERAL";"TAB2",#N/A,TRUE,"GENERAL";"TAB3",#N/A,TRUE,"GENERAL";"TAB4",#N/A,TRUE,"GENERAL";"TAB5",#N/A,TRUE,"GENERAL"}</definedName>
    <definedName name="___s2" localSheetId="3" hidden="1">{"TAB1",#N/A,TRUE,"GENERAL";"TAB2",#N/A,TRUE,"GENERAL";"TAB3",#N/A,TRUE,"GENERAL";"TAB4",#N/A,TRUE,"GENERAL";"TAB5",#N/A,TRUE,"GENERAL"}</definedName>
    <definedName name="___s2" localSheetId="5"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7" hidden="1">{"TAB1",#N/A,TRUE,"GENERAL";"TAB2",#N/A,TRUE,"GENERAL";"TAB3",#N/A,TRUE,"GENERAL";"TAB4",#N/A,TRUE,"GENERAL";"TAB5",#N/A,TRUE,"GENERAL"}</definedName>
    <definedName name="___s3" localSheetId="3" hidden="1">{"TAB1",#N/A,TRUE,"GENERAL";"TAB2",#N/A,TRUE,"GENERAL";"TAB3",#N/A,TRUE,"GENERAL";"TAB4",#N/A,TRUE,"GENERAL";"TAB5",#N/A,TRUE,"GENERAL"}</definedName>
    <definedName name="___s3" localSheetId="5"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7" hidden="1">{"via1",#N/A,TRUE,"general";"via2",#N/A,TRUE,"general";"via3",#N/A,TRUE,"general"}</definedName>
    <definedName name="___s4" localSheetId="3" hidden="1">{"via1",#N/A,TRUE,"general";"via2",#N/A,TRUE,"general";"via3",#N/A,TRUE,"general"}</definedName>
    <definedName name="___s4" localSheetId="5"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7" hidden="1">{"via1",#N/A,TRUE,"general";"via2",#N/A,TRUE,"general";"via3",#N/A,TRUE,"general"}</definedName>
    <definedName name="___s5" localSheetId="3" hidden="1">{"via1",#N/A,TRUE,"general";"via2",#N/A,TRUE,"general";"via3",#N/A,TRUE,"general"}</definedName>
    <definedName name="___s5" localSheetId="5"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7" hidden="1">{"TAB1",#N/A,TRUE,"GENERAL";"TAB2",#N/A,TRUE,"GENERAL";"TAB3",#N/A,TRUE,"GENERAL";"TAB4",#N/A,TRUE,"GENERAL";"TAB5",#N/A,TRUE,"GENERAL"}</definedName>
    <definedName name="___s6" localSheetId="3" hidden="1">{"TAB1",#N/A,TRUE,"GENERAL";"TAB2",#N/A,TRUE,"GENERAL";"TAB3",#N/A,TRUE,"GENERAL";"TAB4",#N/A,TRUE,"GENERAL";"TAB5",#N/A,TRUE,"GENERAL"}</definedName>
    <definedName name="___s6" localSheetId="5"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7" hidden="1">{"via1",#N/A,TRUE,"general";"via2",#N/A,TRUE,"general";"via3",#N/A,TRUE,"general"}</definedName>
    <definedName name="___s7" localSheetId="3" hidden="1">{"via1",#N/A,TRUE,"general";"via2",#N/A,TRUE,"general";"via3",#N/A,TRUE,"general"}</definedName>
    <definedName name="___s7" localSheetId="5"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SBC1">[8]INV!$A$12:$D$15</definedName>
    <definedName name="___SBC3">[8]INV!$F$12:$I$15</definedName>
    <definedName name="___SBC5">[8]INV!$K$12:$N$15</definedName>
    <definedName name="___t3" localSheetId="1" hidden="1">{"TAB1",#N/A,TRUE,"GENERAL";"TAB2",#N/A,TRUE,"GENERAL";"TAB3",#N/A,TRUE,"GENERAL";"TAB4",#N/A,TRUE,"GENERAL";"TAB5",#N/A,TRUE,"GENERAL"}</definedName>
    <definedName name="___t3" localSheetId="7" hidden="1">{"TAB1",#N/A,TRUE,"GENERAL";"TAB2",#N/A,TRUE,"GENERAL";"TAB3",#N/A,TRUE,"GENERAL";"TAB4",#N/A,TRUE,"GENERAL";"TAB5",#N/A,TRUE,"GENERAL"}</definedName>
    <definedName name="___t3" localSheetId="3" hidden="1">{"TAB1",#N/A,TRUE,"GENERAL";"TAB2",#N/A,TRUE,"GENERAL";"TAB3",#N/A,TRUE,"GENERAL";"TAB4",#N/A,TRUE,"GENERAL";"TAB5",#N/A,TRUE,"GENERAL"}</definedName>
    <definedName name="___t3" localSheetId="5"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7" hidden="1">{"via1",#N/A,TRUE,"general";"via2",#N/A,TRUE,"general";"via3",#N/A,TRUE,"general"}</definedName>
    <definedName name="___t4" localSheetId="3" hidden="1">{"via1",#N/A,TRUE,"general";"via2",#N/A,TRUE,"general";"via3",#N/A,TRUE,"general"}</definedName>
    <definedName name="___t4" localSheetId="5"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7" hidden="1">{"TAB1",#N/A,TRUE,"GENERAL";"TAB2",#N/A,TRUE,"GENERAL";"TAB3",#N/A,TRUE,"GENERAL";"TAB4",#N/A,TRUE,"GENERAL";"TAB5",#N/A,TRUE,"GENERAL"}</definedName>
    <definedName name="___t5" localSheetId="3" hidden="1">{"TAB1",#N/A,TRUE,"GENERAL";"TAB2",#N/A,TRUE,"GENERAL";"TAB3",#N/A,TRUE,"GENERAL";"TAB4",#N/A,TRUE,"GENERAL";"TAB5",#N/A,TRUE,"GENERAL"}</definedName>
    <definedName name="___t5" localSheetId="5"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7" hidden="1">{"via1",#N/A,TRUE,"general";"via2",#N/A,TRUE,"general";"via3",#N/A,TRUE,"general"}</definedName>
    <definedName name="___t6" localSheetId="3" hidden="1">{"via1",#N/A,TRUE,"general";"via2",#N/A,TRUE,"general";"via3",#N/A,TRUE,"general"}</definedName>
    <definedName name="___t6" localSheetId="5"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7"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5"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7" hidden="1">{"via1",#N/A,TRUE,"general";"via2",#N/A,TRUE,"general";"via3",#N/A,TRUE,"general"}</definedName>
    <definedName name="___t7" localSheetId="3" hidden="1">{"via1",#N/A,TRUE,"general";"via2",#N/A,TRUE,"general";"via3",#N/A,TRUE,"general"}</definedName>
    <definedName name="___t7" localSheetId="5"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7"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5"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7" hidden="1">{"TAB1",#N/A,TRUE,"GENERAL";"TAB2",#N/A,TRUE,"GENERAL";"TAB3",#N/A,TRUE,"GENERAL";"TAB4",#N/A,TRUE,"GENERAL";"TAB5",#N/A,TRUE,"GENERAL"}</definedName>
    <definedName name="___t8" localSheetId="3" hidden="1">{"TAB1",#N/A,TRUE,"GENERAL";"TAB2",#N/A,TRUE,"GENERAL";"TAB3",#N/A,TRUE,"GENERAL";"TAB4",#N/A,TRUE,"GENERAL";"TAB5",#N/A,TRUE,"GENERAL"}</definedName>
    <definedName name="___t8" localSheetId="5"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7" hidden="1">{"via1",#N/A,TRUE,"general";"via2",#N/A,TRUE,"general";"via3",#N/A,TRUE,"general"}</definedName>
    <definedName name="___t88" localSheetId="3" hidden="1">{"via1",#N/A,TRUE,"general";"via2",#N/A,TRUE,"general";"via3",#N/A,TRUE,"general"}</definedName>
    <definedName name="___t88" localSheetId="5"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7" hidden="1">{"TAB1",#N/A,TRUE,"GENERAL";"TAB2",#N/A,TRUE,"GENERAL";"TAB3",#N/A,TRUE,"GENERAL";"TAB4",#N/A,TRUE,"GENERAL";"TAB5",#N/A,TRUE,"GENERAL"}</definedName>
    <definedName name="___t9" localSheetId="3" hidden="1">{"TAB1",#N/A,TRUE,"GENERAL";"TAB2",#N/A,TRUE,"GENERAL";"TAB3",#N/A,TRUE,"GENERAL";"TAB4",#N/A,TRUE,"GENERAL";"TAB5",#N/A,TRUE,"GENERAL"}</definedName>
    <definedName name="___t9" localSheetId="5"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7" hidden="1">{"via1",#N/A,TRUE,"general";"via2",#N/A,TRUE,"general";"via3",#N/A,TRUE,"general"}</definedName>
    <definedName name="___t99" localSheetId="3" hidden="1">{"via1",#N/A,TRUE,"general";"via2",#N/A,TRUE,"general";"via3",#N/A,TRUE,"general"}</definedName>
    <definedName name="___t99" localSheetId="5"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TD02">#N/A</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localSheetId="1" hidden="1">{"TAB1",#N/A,TRUE,"GENERAL";"TAB2",#N/A,TRUE,"GENERAL";"TAB3",#N/A,TRUE,"GENERAL";"TAB4",#N/A,TRUE,"GENERAL";"TAB5",#N/A,TRUE,"GENERAL"}</definedName>
    <definedName name="___u4" localSheetId="7" hidden="1">{"TAB1",#N/A,TRUE,"GENERAL";"TAB2",#N/A,TRUE,"GENERAL";"TAB3",#N/A,TRUE,"GENERAL";"TAB4",#N/A,TRUE,"GENERAL";"TAB5",#N/A,TRUE,"GENERAL"}</definedName>
    <definedName name="___u4" localSheetId="3" hidden="1">{"TAB1",#N/A,TRUE,"GENERAL";"TAB2",#N/A,TRUE,"GENERAL";"TAB3",#N/A,TRUE,"GENERAL";"TAB4",#N/A,TRUE,"GENERAL";"TAB5",#N/A,TRUE,"GENERAL"}</definedName>
    <definedName name="___u4" localSheetId="5"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7" hidden="1">{"TAB1",#N/A,TRUE,"GENERAL";"TAB2",#N/A,TRUE,"GENERAL";"TAB3",#N/A,TRUE,"GENERAL";"TAB4",#N/A,TRUE,"GENERAL";"TAB5",#N/A,TRUE,"GENERAL"}</definedName>
    <definedName name="___u5" localSheetId="3" hidden="1">{"TAB1",#N/A,TRUE,"GENERAL";"TAB2",#N/A,TRUE,"GENERAL";"TAB3",#N/A,TRUE,"GENERAL";"TAB4",#N/A,TRUE,"GENERAL";"TAB5",#N/A,TRUE,"GENERAL"}</definedName>
    <definedName name="___u5" localSheetId="5"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7" hidden="1">{"TAB1",#N/A,TRUE,"GENERAL";"TAB2",#N/A,TRUE,"GENERAL";"TAB3",#N/A,TRUE,"GENERAL";"TAB4",#N/A,TRUE,"GENERAL";"TAB5",#N/A,TRUE,"GENERAL"}</definedName>
    <definedName name="___u6" localSheetId="3" hidden="1">{"TAB1",#N/A,TRUE,"GENERAL";"TAB2",#N/A,TRUE,"GENERAL";"TAB3",#N/A,TRUE,"GENERAL";"TAB4",#N/A,TRUE,"GENERAL";"TAB5",#N/A,TRUE,"GENERAL"}</definedName>
    <definedName name="___u6" localSheetId="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7" hidden="1">{"via1",#N/A,TRUE,"general";"via2",#N/A,TRUE,"general";"via3",#N/A,TRUE,"general"}</definedName>
    <definedName name="___u7" localSheetId="3" hidden="1">{"via1",#N/A,TRUE,"general";"via2",#N/A,TRUE,"general";"via3",#N/A,TRUE,"general"}</definedName>
    <definedName name="___u7" localSheetId="5"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7" hidden="1">{"TAB1",#N/A,TRUE,"GENERAL";"TAB2",#N/A,TRUE,"GENERAL";"TAB3",#N/A,TRUE,"GENERAL";"TAB4",#N/A,TRUE,"GENERAL";"TAB5",#N/A,TRUE,"GENERAL"}</definedName>
    <definedName name="___u8" localSheetId="3" hidden="1">{"TAB1",#N/A,TRUE,"GENERAL";"TAB2",#N/A,TRUE,"GENERAL";"TAB3",#N/A,TRUE,"GENERAL";"TAB4",#N/A,TRUE,"GENERAL";"TAB5",#N/A,TRUE,"GENERAL"}</definedName>
    <definedName name="___u8" localSheetId="5"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7" hidden="1">{"TAB1",#N/A,TRUE,"GENERAL";"TAB2",#N/A,TRUE,"GENERAL";"TAB3",#N/A,TRUE,"GENERAL";"TAB4",#N/A,TRUE,"GENERAL";"TAB5",#N/A,TRUE,"GENERAL"}</definedName>
    <definedName name="___u9" localSheetId="3" hidden="1">{"TAB1",#N/A,TRUE,"GENERAL";"TAB2",#N/A,TRUE,"GENERAL";"TAB3",#N/A,TRUE,"GENERAL";"TAB4",#N/A,TRUE,"GENERAL";"TAB5",#N/A,TRUE,"GENERAL"}</definedName>
    <definedName name="___u9" localSheetId="5"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7"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5"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localSheetId="1" hidden="1">{"TAB1",#N/A,TRUE,"GENERAL";"TAB2",#N/A,TRUE,"GENERAL";"TAB3",#N/A,TRUE,"GENERAL";"TAB4",#N/A,TRUE,"GENERAL";"TAB5",#N/A,TRUE,"GENERAL"}</definedName>
    <definedName name="___v3" localSheetId="7" hidden="1">{"TAB1",#N/A,TRUE,"GENERAL";"TAB2",#N/A,TRUE,"GENERAL";"TAB3",#N/A,TRUE,"GENERAL";"TAB4",#N/A,TRUE,"GENERAL";"TAB5",#N/A,TRUE,"GENERAL"}</definedName>
    <definedName name="___v3" localSheetId="3" hidden="1">{"TAB1",#N/A,TRUE,"GENERAL";"TAB2",#N/A,TRUE,"GENERAL";"TAB3",#N/A,TRUE,"GENERAL";"TAB4",#N/A,TRUE,"GENERAL";"TAB5",#N/A,TRUE,"GENERAL"}</definedName>
    <definedName name="___v3" localSheetId="5"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localSheetId="7" hidden="1">{"TAB1",#N/A,TRUE,"GENERAL";"TAB2",#N/A,TRUE,"GENERAL";"TAB3",#N/A,TRUE,"GENERAL";"TAB4",#N/A,TRUE,"GENERAL";"TAB5",#N/A,TRUE,"GENERAL"}</definedName>
    <definedName name="___v9" localSheetId="3" hidden="1">{"TAB1",#N/A,TRUE,"GENERAL";"TAB2",#N/A,TRUE,"GENERAL";"TAB3",#N/A,TRUE,"GENERAL";"TAB4",#N/A,TRUE,"GENERAL";"TAB5",#N/A,TRUE,"GENERAL"}</definedName>
    <definedName name="___v9" localSheetId="5"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EX1">[21]Tablas!#REF!</definedName>
    <definedName name="___VFA1">[21]Tablas!#REF!</definedName>
    <definedName name="___vfv4" localSheetId="1" hidden="1">{"via1",#N/A,TRUE,"general";"via2",#N/A,TRUE,"general";"via3",#N/A,TRUE,"general"}</definedName>
    <definedName name="___vfv4" localSheetId="7" hidden="1">{"via1",#N/A,TRUE,"general";"via2",#N/A,TRUE,"general";"via3",#N/A,TRUE,"general"}</definedName>
    <definedName name="___vfv4" localSheetId="3" hidden="1">{"via1",#N/A,TRUE,"general";"via2",#N/A,TRUE,"general";"via3",#N/A,TRUE,"general"}</definedName>
    <definedName name="___vfv4" localSheetId="5"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VIT1">[21]Tablas!#REF!</definedName>
    <definedName name="___VPR1">[21]Tablas!#REF!</definedName>
    <definedName name="___VPR2">#REF!</definedName>
    <definedName name="___VRP1">[21]Tablas!#REF!</definedName>
    <definedName name="___VSM1">[21]Tablas!#REF!</definedName>
    <definedName name="___w1">#N/A</definedName>
    <definedName name="___w2">#N/A</definedName>
    <definedName name="___w3">#N/A</definedName>
    <definedName name="___w4">#N/A</definedName>
    <definedName name="___w5">#N/A</definedName>
    <definedName name="___w6" localSheetId="8">Scheduled_Payment+Extra_Payment</definedName>
    <definedName name="___w6" localSheetId="4">Scheduled_Payment+Extra_Payment</definedName>
    <definedName name="___w6" localSheetId="6">Scheduled_Payment+Extra_Payment</definedName>
    <definedName name="___w6" localSheetId="7">Scheduled_Payment+Extra_Payment</definedName>
    <definedName name="___w6" localSheetId="3">Scheduled_Payment+Extra_Payment</definedName>
    <definedName name="___w6" localSheetId="5">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localSheetId="7" hidden="1">{"via1",#N/A,TRUE,"general";"via2",#N/A,TRUE,"general";"via3",#N/A,TRUE,"general"}</definedName>
    <definedName name="___x8" localSheetId="3" hidden="1">{"via1",#N/A,TRUE,"general";"via2",#N/A,TRUE,"general";"via3",#N/A,TRUE,"general"}</definedName>
    <definedName name="___x8" localSheetId="5"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7" hidden="1">{"TAB1",#N/A,TRUE,"GENERAL";"TAB2",#N/A,TRUE,"GENERAL";"TAB3",#N/A,TRUE,"GENERAL";"TAB4",#N/A,TRUE,"GENERAL";"TAB5",#N/A,TRUE,"GENERAL"}</definedName>
    <definedName name="___x9" localSheetId="3" hidden="1">{"TAB1",#N/A,TRUE,"GENERAL";"TAB2",#N/A,TRUE,"GENERAL";"TAB3",#N/A,TRUE,"GENERAL";"TAB4",#N/A,TRUE,"GENERAL";"TAB5",#N/A,TRUE,"GENERAL"}</definedName>
    <definedName name="___x9" localSheetId="5"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localSheetId="7" hidden="1">{"via1",#N/A,TRUE,"general";"via2",#N/A,TRUE,"general";"via3",#N/A,TRUE,"general"}</definedName>
    <definedName name="___y8" localSheetId="3" hidden="1">{"via1",#N/A,TRUE,"general";"via2",#N/A,TRUE,"general";"via3",#N/A,TRUE,"general"}</definedName>
    <definedName name="___y8" localSheetId="5"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7" hidden="1">{"TAB1",#N/A,TRUE,"GENERAL";"TAB2",#N/A,TRUE,"GENERAL";"TAB3",#N/A,TRUE,"GENERAL";"TAB4",#N/A,TRUE,"GENERAL";"TAB5",#N/A,TRUE,"GENERAL"}</definedName>
    <definedName name="___y9" localSheetId="3" hidden="1">{"TAB1",#N/A,TRUE,"GENERAL";"TAB2",#N/A,TRUE,"GENERAL";"TAB3",#N/A,TRUE,"GENERAL";"TAB4",#N/A,TRUE,"GENERAL";"TAB5",#N/A,TRUE,"GENERAL"}</definedName>
    <definedName name="___y9" localSheetId="5"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localSheetId="1" hidden="1">{"via1",#N/A,TRUE,"general";"via2",#N/A,TRUE,"general";"via3",#N/A,TRUE,"general"}</definedName>
    <definedName name="___z3" localSheetId="7" hidden="1">{"via1",#N/A,TRUE,"general";"via2",#N/A,TRUE,"general";"via3",#N/A,TRUE,"general"}</definedName>
    <definedName name="___z3" localSheetId="3" hidden="1">{"via1",#N/A,TRUE,"general";"via2",#N/A,TRUE,"general";"via3",#N/A,TRUE,"general"}</definedName>
    <definedName name="___z3" localSheetId="5"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123Graph_A" hidden="1">#REF!</definedName>
    <definedName name="__123Graph_Acaja" hidden="1">[28]EVA!$D$39:$AD$39</definedName>
    <definedName name="__123Graph_ACart_AnticAdic" hidden="1">[28]EVA!$F$95:$I$95</definedName>
    <definedName name="__123Graph_AFACTURAC" hidden="1">[28]Program!$B$120:$Y$120</definedName>
    <definedName name="__123Graph_AGraph2" hidden="1">[28]AIU!$D$338:$D$357</definedName>
    <definedName name="__123Graph_B" hidden="1">#REF!</definedName>
    <definedName name="__123Graph_Bcaja" hidden="1">[28]EVA!$D$56:$AD$56</definedName>
    <definedName name="__123Graph_BCart_AnticAdic" hidden="1">[28]EVA!$F$96:$I$96</definedName>
    <definedName name="__123Graph_Ccaja" hidden="1">[28]EVA!$D$58:$AD$58</definedName>
    <definedName name="__123Graph_CCart_AnticAdic" hidden="1">[28]EVA!$F$97:$I$97</definedName>
    <definedName name="__123Graph_Dcaja" hidden="1">[28]EVA!$D$61:$AD$61</definedName>
    <definedName name="__123Graph_DCart_AnticAdic" hidden="1">[28]EVA!$F$99:$I$99</definedName>
    <definedName name="__123Graph_ECart_AnticAdic" hidden="1">[28]EVA!$F$99:$I$99</definedName>
    <definedName name="__123Graph_LBL_ACart_AnticAdic" hidden="1">[28]EVA!$J$95:$K$95</definedName>
    <definedName name="__123Graph_LBL_Ccaja" hidden="1">[28]EVA!$D$58:$AD$58</definedName>
    <definedName name="__123Graph_LBL_DCart_AnticAdic" hidden="1">[28]EVA!$F$98:$I$98</definedName>
    <definedName name="__123Graph_X" hidden="1">[28]AIU!$C$338:$C$357</definedName>
    <definedName name="__123Graph_Xcaja" hidden="1">[28]EVA!$D$6:$AD$6</definedName>
    <definedName name="__1Sin_nombre">#REF!</definedName>
    <definedName name="__a1" hidden="1">{"TAB1",#N/A,TRUE,"GENERAL";"TAB2",#N/A,TRUE,"GENERAL";"TAB3",#N/A,TRUE,"GENERAL";"TAB4",#N/A,TRUE,"GENERAL";"TAB5",#N/A,TRUE,"GENERAL"}</definedName>
    <definedName name="__A17000">#REF!</definedName>
    <definedName name="__A20000">#REF!</definedName>
    <definedName name="__A251140">#REF!</definedName>
    <definedName name="__A251150">#REF!</definedName>
    <definedName name="__a3" localSheetId="1" hidden="1">{"TAB1",#N/A,TRUE,"GENERAL";"TAB2",#N/A,TRUE,"GENERAL";"TAB3",#N/A,TRUE,"GENERAL";"TAB4",#N/A,TRUE,"GENERAL";"TAB5",#N/A,TRUE,"GENERAL"}</definedName>
    <definedName name="__a3" localSheetId="7" hidden="1">{"TAB1",#N/A,TRUE,"GENERAL";"TAB2",#N/A,TRUE,"GENERAL";"TAB3",#N/A,TRUE,"GENERAL";"TAB4",#N/A,TRUE,"GENERAL";"TAB5",#N/A,TRUE,"GENERAL"}</definedName>
    <definedName name="__a3" localSheetId="3" hidden="1">{"TAB1",#N/A,TRUE,"GENERAL";"TAB2",#N/A,TRUE,"GENERAL";"TAB3",#N/A,TRUE,"GENERAL";"TAB4",#N/A,TRUE,"GENERAL";"TAB5",#N/A,TRUE,"GENERAL"}</definedName>
    <definedName name="__a3" localSheetId="5"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1" hidden="1">{"via1",#N/A,TRUE,"general";"via2",#N/A,TRUE,"general";"via3",#N/A,TRUE,"general"}</definedName>
    <definedName name="__a4" localSheetId="7" hidden="1">{"via1",#N/A,TRUE,"general";"via2",#N/A,TRUE,"general";"via3",#N/A,TRUE,"general"}</definedName>
    <definedName name="__a4" localSheetId="3" hidden="1">{"via1",#N/A,TRUE,"general";"via2",#N/A,TRUE,"general";"via3",#N/A,TRUE,"general"}</definedName>
    <definedName name="__a4" localSheetId="5"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7" hidden="1">{"TAB1",#N/A,TRUE,"GENERAL";"TAB2",#N/A,TRUE,"GENERAL";"TAB3",#N/A,TRUE,"GENERAL";"TAB4",#N/A,TRUE,"GENERAL";"TAB5",#N/A,TRUE,"GENERAL"}</definedName>
    <definedName name="__a5" localSheetId="3" hidden="1">{"TAB1",#N/A,TRUE,"GENERAL";"TAB2",#N/A,TRUE,"GENERAL";"TAB3",#N/A,TRUE,"GENERAL";"TAB4",#N/A,TRUE,"GENERAL";"TAB5",#N/A,TRUE,"GENERAL"}</definedName>
    <definedName name="__a5" localSheetId="5"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7" hidden="1">{"TAB1",#N/A,TRUE,"GENERAL";"TAB2",#N/A,TRUE,"GENERAL";"TAB3",#N/A,TRUE,"GENERAL";"TAB4",#N/A,TRUE,"GENERAL";"TAB5",#N/A,TRUE,"GENERAL"}</definedName>
    <definedName name="__a6" localSheetId="3" hidden="1">{"TAB1",#N/A,TRUE,"GENERAL";"TAB2",#N/A,TRUE,"GENERAL";"TAB3",#N/A,TRUE,"GENERAL";"TAB4",#N/A,TRUE,"GENERAL";"TAB5",#N/A,TRUE,"GENERAL"}</definedName>
    <definedName name="__a6" localSheetId="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FC1">[8]INV!$A$25:$D$28</definedName>
    <definedName name="__AFC3">[8]INV!$F$25:$I$28</definedName>
    <definedName name="__AFC5">[8]INV!$K$25:$N$28</definedName>
    <definedName name="__aiu2">[29]AIU!$J$105</definedName>
    <definedName name="__ane7" localSheetId="8">[24]!_xlbgnm.ane7</definedName>
    <definedName name="__ane7" localSheetId="4">[24]!_xlbgnm.ane7</definedName>
    <definedName name="__ane7" localSheetId="6">[24]!_xlbgnm.ane7</definedName>
    <definedName name="__ane7" localSheetId="7">[24]!_xlbgnm.ane7</definedName>
    <definedName name="__ane7" localSheetId="3">[24]!_xlbgnm.ane7</definedName>
    <definedName name="__ane7" localSheetId="5">[24]!_xlbgnm.ane7</definedName>
    <definedName name="__ane7">[24]!_xlbgnm.ane7</definedName>
    <definedName name="__ane8" localSheetId="8">[24]!_xlbgnm.ane8</definedName>
    <definedName name="__ane8" localSheetId="4">[24]!_xlbgnm.ane8</definedName>
    <definedName name="__ane8" localSheetId="6">[24]!_xlbgnm.ane8</definedName>
    <definedName name="__ane8" localSheetId="7">[24]!_xlbgnm.ane8</definedName>
    <definedName name="__ane8" localSheetId="3">[24]!_xlbgnm.ane8</definedName>
    <definedName name="__ane8" localSheetId="5">[24]!_xlbgnm.ane8</definedName>
    <definedName name="__ane8">[24]!_xlbgnm.ane8</definedName>
    <definedName name="__APU221">#REF!</definedName>
    <definedName name="__APU465" localSheetId="8">[19]!absc</definedName>
    <definedName name="__APU465" localSheetId="4">[19]!absc</definedName>
    <definedName name="__APU465" localSheetId="6">[19]!absc</definedName>
    <definedName name="__APU465" localSheetId="7">[19]!absc</definedName>
    <definedName name="__APU465" localSheetId="3">[19]!absc</definedName>
    <definedName name="__APU465" localSheetId="5">[19]!absc</definedName>
    <definedName name="__APU465">[19]!absc</definedName>
    <definedName name="__Atp2">[30]EMPRESA!$F$22</definedName>
    <definedName name="__b2" localSheetId="1" hidden="1">{"TAB1",#N/A,TRUE,"GENERAL";"TAB2",#N/A,TRUE,"GENERAL";"TAB3",#N/A,TRUE,"GENERAL";"TAB4",#N/A,TRUE,"GENERAL";"TAB5",#N/A,TRUE,"GENERAL"}</definedName>
    <definedName name="__b2" localSheetId="7" hidden="1">{"TAB1",#N/A,TRUE,"GENERAL";"TAB2",#N/A,TRUE,"GENERAL";"TAB3",#N/A,TRUE,"GENERAL";"TAB4",#N/A,TRUE,"GENERAL";"TAB5",#N/A,TRUE,"GENERAL"}</definedName>
    <definedName name="__b2" localSheetId="3" hidden="1">{"TAB1",#N/A,TRUE,"GENERAL";"TAB2",#N/A,TRUE,"GENERAL";"TAB3",#N/A,TRUE,"GENERAL";"TAB4",#N/A,TRUE,"GENERAL";"TAB5",#N/A,TRUE,"GENERAL"}</definedName>
    <definedName name="__b2" localSheetId="5"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7" hidden="1">{"TAB1",#N/A,TRUE,"GENERAL";"TAB2",#N/A,TRUE,"GENERAL";"TAB3",#N/A,TRUE,"GENERAL";"TAB4",#N/A,TRUE,"GENERAL";"TAB5",#N/A,TRUE,"GENERAL"}</definedName>
    <definedName name="__b3" localSheetId="3" hidden="1">{"TAB1",#N/A,TRUE,"GENERAL";"TAB2",#N/A,TRUE,"GENERAL";"TAB3",#N/A,TRUE,"GENERAL";"TAB4",#N/A,TRUE,"GENERAL";"TAB5",#N/A,TRUE,"GENERAL"}</definedName>
    <definedName name="__b3" localSheetId="5"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7" hidden="1">{"TAB1",#N/A,TRUE,"GENERAL";"TAB2",#N/A,TRUE,"GENERAL";"TAB3",#N/A,TRUE,"GENERAL";"TAB4",#N/A,TRUE,"GENERAL";"TAB5",#N/A,TRUE,"GENERAL"}</definedName>
    <definedName name="__b4" localSheetId="3" hidden="1">{"TAB1",#N/A,TRUE,"GENERAL";"TAB2",#N/A,TRUE,"GENERAL";"TAB3",#N/A,TRUE,"GENERAL";"TAB4",#N/A,TRUE,"GENERAL";"TAB5",#N/A,TRUE,"GENERAL"}</definedName>
    <definedName name="__b4" localSheetId="5"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7" hidden="1">{"TAB1",#N/A,TRUE,"GENERAL";"TAB2",#N/A,TRUE,"GENERAL";"TAB3",#N/A,TRUE,"GENERAL";"TAB4",#N/A,TRUE,"GENERAL";"TAB5",#N/A,TRUE,"GENERAL"}</definedName>
    <definedName name="__b5" localSheetId="3" hidden="1">{"TAB1",#N/A,TRUE,"GENERAL";"TAB2",#N/A,TRUE,"GENERAL";"TAB3",#N/A,TRUE,"GENERAL";"TAB4",#N/A,TRUE,"GENERAL";"TAB5",#N/A,TRUE,"GENERAL"}</definedName>
    <definedName name="__b5" localSheetId="5"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7" hidden="1">{"TAB1",#N/A,TRUE,"GENERAL";"TAB2",#N/A,TRUE,"GENERAL";"TAB3",#N/A,TRUE,"GENERAL";"TAB4",#N/A,TRUE,"GENERAL";"TAB5",#N/A,TRUE,"GENERAL"}</definedName>
    <definedName name="__b6" localSheetId="3" hidden="1">{"TAB1",#N/A,TRUE,"GENERAL";"TAB2",#N/A,TRUE,"GENERAL";"TAB3",#N/A,TRUE,"GENERAL";"TAB4",#N/A,TRUE,"GENERAL";"TAB5",#N/A,TRUE,"GENERAL"}</definedName>
    <definedName name="__b6" localSheetId="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7" hidden="1">{"via1",#N/A,TRUE,"general";"via2",#N/A,TRUE,"general";"via3",#N/A,TRUE,"general"}</definedName>
    <definedName name="__b7" localSheetId="3" hidden="1">{"via1",#N/A,TRUE,"general";"via2",#N/A,TRUE,"general";"via3",#N/A,TRUE,"general"}</definedName>
    <definedName name="__b7" localSheetId="5"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7" hidden="1">{"via1",#N/A,TRUE,"general";"via2",#N/A,TRUE,"general";"via3",#N/A,TRUE,"general"}</definedName>
    <definedName name="__b8" localSheetId="3" hidden="1">{"via1",#N/A,TRUE,"general";"via2",#N/A,TRUE,"general";"via3",#N/A,TRUE,"general"}</definedName>
    <definedName name="__b8" localSheetId="5"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7" hidden="1">{"TAB1",#N/A,TRUE,"GENERAL";"TAB2",#N/A,TRUE,"GENERAL";"TAB3",#N/A,TRUE,"GENERAL";"TAB4",#N/A,TRUE,"GENERAL";"TAB5",#N/A,TRUE,"GENERAL"}</definedName>
    <definedName name="__bb9" localSheetId="3" hidden="1">{"TAB1",#N/A,TRUE,"GENERAL";"TAB2",#N/A,TRUE,"GENERAL";"TAB3",#N/A,TRUE,"GENERAL";"TAB4",#N/A,TRUE,"GENERAL";"TAB5",#N/A,TRUE,"GENERAL"}</definedName>
    <definedName name="__bb9" localSheetId="5"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5"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[21]Tablas!#REF!</definedName>
    <definedName name="__DDS1">[21]Tablas!#REF!</definedName>
    <definedName name="__DGO1">[21]Tablas!#REF!</definedName>
    <definedName name="__DGP1">[21]Tablas!#REF!</definedName>
    <definedName name="__DIJ1">[21]Tablas!#REF!</definedName>
    <definedName name="__DPI1">[21]Tablas!#REF!</definedName>
    <definedName name="__DPY1">[21]Tablas!#REF!</definedName>
    <definedName name="__DRI1">[21]Tablas!#REF!</definedName>
    <definedName name="__DRL1">[21]Tablas!#REF!</definedName>
    <definedName name="__DSP1">[21]Tablas!#REF!</definedName>
    <definedName name="__ECP1">[21]Tablas!#REF!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_1">#NAME?</definedName>
    <definedName name="__F_2">#NAME?</definedName>
    <definedName name="__F_4">#NAME?</definedName>
    <definedName name="__F_6">#NAME?</definedName>
    <definedName name="__F_7">#NAME?</definedName>
    <definedName name="__F_8">#NAME?</definedName>
    <definedName name="__ff2005">[0]!ERR</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[0]!ERR</definedName>
    <definedName name="__FS01_1">#NAME?</definedName>
    <definedName name="__FS01_2">#NAME?</definedName>
    <definedName name="__FS01_4">#NAME?</definedName>
    <definedName name="__FS01_6">#NAME?</definedName>
    <definedName name="__FS01_7">#NAME?</definedName>
    <definedName name="__FS01_8">#NAME?</definedName>
    <definedName name="__G1">#N/A</definedName>
    <definedName name="__g2" localSheetId="1" hidden="1">{"TAB1",#N/A,TRUE,"GENERAL";"TAB2",#N/A,TRUE,"GENERAL";"TAB3",#N/A,TRUE,"GENERAL";"TAB4",#N/A,TRUE,"GENERAL";"TAB5",#N/A,TRUE,"GENERAL"}</definedName>
    <definedName name="__g2" localSheetId="7" hidden="1">{"TAB1",#N/A,TRUE,"GENERAL";"TAB2",#N/A,TRUE,"GENERAL";"TAB3",#N/A,TRUE,"GENERAL";"TAB4",#N/A,TRUE,"GENERAL";"TAB5",#N/A,TRUE,"GENERAL"}</definedName>
    <definedName name="__g2" localSheetId="3" hidden="1">{"TAB1",#N/A,TRUE,"GENERAL";"TAB2",#N/A,TRUE,"GENERAL";"TAB3",#N/A,TRUE,"GENERAL";"TAB4",#N/A,TRUE,"GENERAL";"TAB5",#N/A,TRUE,"GENERAL"}</definedName>
    <definedName name="__g2" localSheetId="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7" hidden="1">{"via1",#N/A,TRUE,"general";"via2",#N/A,TRUE,"general";"via3",#N/A,TRUE,"general"}</definedName>
    <definedName name="__g3" localSheetId="3" hidden="1">{"via1",#N/A,TRUE,"general";"via2",#N/A,TRUE,"general";"via3",#N/A,TRUE,"general"}</definedName>
    <definedName name="__g3" localSheetId="5"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7" hidden="1">{"via1",#N/A,TRUE,"general";"via2",#N/A,TRUE,"general";"via3",#N/A,TRUE,"general"}</definedName>
    <definedName name="__g4" localSheetId="3" hidden="1">{"via1",#N/A,TRUE,"general";"via2",#N/A,TRUE,"general";"via3",#N/A,TRUE,"general"}</definedName>
    <definedName name="__g4" localSheetId="5"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7" hidden="1">{"via1",#N/A,TRUE,"general";"via2",#N/A,TRUE,"general";"via3",#N/A,TRUE,"general"}</definedName>
    <definedName name="__g5" localSheetId="3" hidden="1">{"via1",#N/A,TRUE,"general";"via2",#N/A,TRUE,"general";"via3",#N/A,TRUE,"general"}</definedName>
    <definedName name="__g5" localSheetId="5"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7" hidden="1">{"via1",#N/A,TRUE,"general";"via2",#N/A,TRUE,"general";"via3",#N/A,TRUE,"general"}</definedName>
    <definedName name="__g6" localSheetId="3" hidden="1">{"via1",#N/A,TRUE,"general";"via2",#N/A,TRUE,"general";"via3",#N/A,TRUE,"general"}</definedName>
    <definedName name="__g6" localSheetId="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7" hidden="1">{"TAB1",#N/A,TRUE,"GENERAL";"TAB2",#N/A,TRUE,"GENERAL";"TAB3",#N/A,TRUE,"GENERAL";"TAB4",#N/A,TRUE,"GENERAL";"TAB5",#N/A,TRUE,"GENERAL"}</definedName>
    <definedName name="__g7" localSheetId="3" hidden="1">{"TAB1",#N/A,TRUE,"GENERAL";"TAB2",#N/A,TRUE,"GENERAL";"TAB3",#N/A,TRUE,"GENERAL";"TAB4",#N/A,TRUE,"GENERAL";"TAB5",#N/A,TRUE,"GENERAL"}</definedName>
    <definedName name="__g7" localSheetId="5"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7" hidden="1">{"TAB1",#N/A,TRUE,"GENERAL";"TAB2",#N/A,TRUE,"GENERAL";"TAB3",#N/A,TRUE,"GENERAL";"TAB4",#N/A,TRUE,"GENERAL";"TAB5",#N/A,TRUE,"GENERAL"}</definedName>
    <definedName name="__GR1" localSheetId="3" hidden="1">{"TAB1",#N/A,TRUE,"GENERAL";"TAB2",#N/A,TRUE,"GENERAL";"TAB3",#N/A,TRUE,"GENERAL";"TAB4",#N/A,TRUE,"GENERAL";"TAB5",#N/A,TRUE,"GENERAL"}</definedName>
    <definedName name="__GR1" localSheetId="5"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7" hidden="1">{"via1",#N/A,TRUE,"general";"via2",#N/A,TRUE,"general";"via3",#N/A,TRUE,"general"}</definedName>
    <definedName name="__gtr4" localSheetId="3" hidden="1">{"via1",#N/A,TRUE,"general";"via2",#N/A,TRUE,"general";"via3",#N/A,TRUE,"general"}</definedName>
    <definedName name="__gtr4" localSheetId="5"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7" hidden="1">{"via1",#N/A,TRUE,"general";"via2",#N/A,TRUE,"general";"via3",#N/A,TRUE,"general"}</definedName>
    <definedName name="__h2" localSheetId="3" hidden="1">{"via1",#N/A,TRUE,"general";"via2",#N/A,TRUE,"general";"via3",#N/A,TRUE,"general"}</definedName>
    <definedName name="__h2" localSheetId="5"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7" hidden="1">{"via1",#N/A,TRUE,"general";"via2",#N/A,TRUE,"general";"via3",#N/A,TRUE,"general"}</definedName>
    <definedName name="__h3" localSheetId="3" hidden="1">{"via1",#N/A,TRUE,"general";"via2",#N/A,TRUE,"general";"via3",#N/A,TRUE,"general"}</definedName>
    <definedName name="__h3" localSheetId="5"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7" hidden="1">{"TAB1",#N/A,TRUE,"GENERAL";"TAB2",#N/A,TRUE,"GENERAL";"TAB3",#N/A,TRUE,"GENERAL";"TAB4",#N/A,TRUE,"GENERAL";"TAB5",#N/A,TRUE,"GENERAL"}</definedName>
    <definedName name="__h4" localSheetId="3" hidden="1">{"TAB1",#N/A,TRUE,"GENERAL";"TAB2",#N/A,TRUE,"GENERAL";"TAB3",#N/A,TRUE,"GENERAL";"TAB4",#N/A,TRUE,"GENERAL";"TAB5",#N/A,TRUE,"GENERAL"}</definedName>
    <definedName name="__h4" localSheetId="5"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7" hidden="1">{"TAB1",#N/A,TRUE,"GENERAL";"TAB2",#N/A,TRUE,"GENERAL";"TAB3",#N/A,TRUE,"GENERAL";"TAB4",#N/A,TRUE,"GENERAL";"TAB5",#N/A,TRUE,"GENERAL"}</definedName>
    <definedName name="__h5" localSheetId="3" hidden="1">{"TAB1",#N/A,TRUE,"GENERAL";"TAB2",#N/A,TRUE,"GENERAL";"TAB3",#N/A,TRUE,"GENERAL";"TAB4",#N/A,TRUE,"GENERAL";"TAB5",#N/A,TRUE,"GENERAL"}</definedName>
    <definedName name="__h5" localSheetId="5"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7" hidden="1">{"via1",#N/A,TRUE,"general";"via2",#N/A,TRUE,"general";"via3",#N/A,TRUE,"general"}</definedName>
    <definedName name="__h6" localSheetId="3" hidden="1">{"via1",#N/A,TRUE,"general";"via2",#N/A,TRUE,"general";"via3",#N/A,TRUE,"general"}</definedName>
    <definedName name="__h6" localSheetId="5"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7" hidden="1">{"TAB1",#N/A,TRUE,"GENERAL";"TAB2",#N/A,TRUE,"GENERAL";"TAB3",#N/A,TRUE,"GENERAL";"TAB4",#N/A,TRUE,"GENERAL";"TAB5",#N/A,TRUE,"GENERAL"}</definedName>
    <definedName name="__h7" localSheetId="3" hidden="1">{"TAB1",#N/A,TRUE,"GENERAL";"TAB2",#N/A,TRUE,"GENERAL";"TAB3",#N/A,TRUE,"GENERAL";"TAB4",#N/A,TRUE,"GENERAL";"TAB5",#N/A,TRUE,"GENERAL"}</definedName>
    <definedName name="__h7" localSheetId="5"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7" hidden="1">{"via1",#N/A,TRUE,"general";"via2",#N/A,TRUE,"general";"via3",#N/A,TRUE,"general"}</definedName>
    <definedName name="__h8" localSheetId="3" hidden="1">{"via1",#N/A,TRUE,"general";"via2",#N/A,TRUE,"general";"via3",#N/A,TRUE,"general"}</definedName>
    <definedName name="__h8" localSheetId="5"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7" hidden="1">{"via1",#N/A,TRUE,"general";"via2",#N/A,TRUE,"general";"via3",#N/A,TRUE,"general"}</definedName>
    <definedName name="__hfh7" localSheetId="3" hidden="1">{"via1",#N/A,TRUE,"general";"via2",#N/A,TRUE,"general";"via3",#N/A,TRUE,"general"}</definedName>
    <definedName name="__hfh7" localSheetId="5"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7" hidden="1">{"via1",#N/A,TRUE,"general";"via2",#N/A,TRUE,"general";"via3",#N/A,TRUE,"general"}</definedName>
    <definedName name="__i4" localSheetId="3" hidden="1">{"via1",#N/A,TRUE,"general";"via2",#N/A,TRUE,"general";"via3",#N/A,TRUE,"general"}</definedName>
    <definedName name="__i4" localSheetId="5"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7" hidden="1">{"TAB1",#N/A,TRUE,"GENERAL";"TAB2",#N/A,TRUE,"GENERAL";"TAB3",#N/A,TRUE,"GENERAL";"TAB4",#N/A,TRUE,"GENERAL";"TAB5",#N/A,TRUE,"GENERAL"}</definedName>
    <definedName name="__i5" localSheetId="3" hidden="1">{"TAB1",#N/A,TRUE,"GENERAL";"TAB2",#N/A,TRUE,"GENERAL";"TAB3",#N/A,TRUE,"GENERAL";"TAB4",#N/A,TRUE,"GENERAL";"TAB5",#N/A,TRUE,"GENERAL"}</definedName>
    <definedName name="__i5" localSheetId="5"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7" hidden="1">{"TAB1",#N/A,TRUE,"GENERAL";"TAB2",#N/A,TRUE,"GENERAL";"TAB3",#N/A,TRUE,"GENERAL";"TAB4",#N/A,TRUE,"GENERAL";"TAB5",#N/A,TRUE,"GENERAL"}</definedName>
    <definedName name="__i6" localSheetId="3" hidden="1">{"TAB1",#N/A,TRUE,"GENERAL";"TAB2",#N/A,TRUE,"GENERAL";"TAB3",#N/A,TRUE,"GENERAL";"TAB4",#N/A,TRUE,"GENERAL";"TAB5",#N/A,TRUE,"GENERAL"}</definedName>
    <definedName name="__i6" localSheetId="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7" hidden="1">{"via1",#N/A,TRUE,"general";"via2",#N/A,TRUE,"general";"via3",#N/A,TRUE,"general"}</definedName>
    <definedName name="__i7" localSheetId="3" hidden="1">{"via1",#N/A,TRUE,"general";"via2",#N/A,TRUE,"general";"via3",#N/A,TRUE,"general"}</definedName>
    <definedName name="__i7" localSheetId="5"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7" hidden="1">{"TAB1",#N/A,TRUE,"GENERAL";"TAB2",#N/A,TRUE,"GENERAL";"TAB3",#N/A,TRUE,"GENERAL";"TAB4",#N/A,TRUE,"GENERAL";"TAB5",#N/A,TRUE,"GENERAL"}</definedName>
    <definedName name="__i77" localSheetId="3" hidden="1">{"TAB1",#N/A,TRUE,"GENERAL";"TAB2",#N/A,TRUE,"GENERAL";"TAB3",#N/A,TRUE,"GENERAL";"TAB4",#N/A,TRUE,"GENERAL";"TAB5",#N/A,TRUE,"GENERAL"}</definedName>
    <definedName name="__i77" localSheetId="5"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7" hidden="1">{"via1",#N/A,TRUE,"general";"via2",#N/A,TRUE,"general";"via3",#N/A,TRUE,"general"}</definedName>
    <definedName name="__i8" localSheetId="3" hidden="1">{"via1",#N/A,TRUE,"general";"via2",#N/A,TRUE,"general";"via3",#N/A,TRUE,"general"}</definedName>
    <definedName name="__i8" localSheetId="5"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7" hidden="1">{"TAB1",#N/A,TRUE,"GENERAL";"TAB2",#N/A,TRUE,"GENERAL";"TAB3",#N/A,TRUE,"GENERAL";"TAB4",#N/A,TRUE,"GENERAL";"TAB5",#N/A,TRUE,"GENERAL"}</definedName>
    <definedName name="__i9" localSheetId="3" hidden="1">{"TAB1",#N/A,TRUE,"GENERAL";"TAB2",#N/A,TRUE,"GENERAL";"TAB3",#N/A,TRUE,"GENERAL";"TAB4",#N/A,TRUE,"GENERAL";"TAB5",#N/A,TRUE,"GENERAL"}</definedName>
    <definedName name="__i9" localSheetId="5"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CP1">[21]Tablas!#REF!</definedName>
    <definedName name="__INF1">#REF!</definedName>
    <definedName name="__IPC2002">#REF!</definedName>
    <definedName name="__ITM4">#REF!</definedName>
    <definedName name="__k3" localSheetId="1" hidden="1">{"TAB1",#N/A,TRUE,"GENERAL";"TAB2",#N/A,TRUE,"GENERAL";"TAB3",#N/A,TRUE,"GENERAL";"TAB4",#N/A,TRUE,"GENERAL";"TAB5",#N/A,TRUE,"GENERAL"}</definedName>
    <definedName name="__k3" localSheetId="7" hidden="1">{"TAB1",#N/A,TRUE,"GENERAL";"TAB2",#N/A,TRUE,"GENERAL";"TAB3",#N/A,TRUE,"GENERAL";"TAB4",#N/A,TRUE,"GENERAL";"TAB5",#N/A,TRUE,"GENERAL"}</definedName>
    <definedName name="__k3" localSheetId="3" hidden="1">{"TAB1",#N/A,TRUE,"GENERAL";"TAB2",#N/A,TRUE,"GENERAL";"TAB3",#N/A,TRUE,"GENERAL";"TAB4",#N/A,TRUE,"GENERAL";"TAB5",#N/A,TRUE,"GENERAL"}</definedName>
    <definedName name="__k3" localSheetId="5"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7" hidden="1">{"via1",#N/A,TRUE,"general";"via2",#N/A,TRUE,"general";"via3",#N/A,TRUE,"general"}</definedName>
    <definedName name="__k4" localSheetId="3" hidden="1">{"via1",#N/A,TRUE,"general";"via2",#N/A,TRUE,"general";"via3",#N/A,TRUE,"general"}</definedName>
    <definedName name="__k4" localSheetId="5"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7" hidden="1">{"via1",#N/A,TRUE,"general";"via2",#N/A,TRUE,"general";"via3",#N/A,TRUE,"general"}</definedName>
    <definedName name="__k5" localSheetId="3" hidden="1">{"via1",#N/A,TRUE,"general";"via2",#N/A,TRUE,"general";"via3",#N/A,TRUE,"general"}</definedName>
    <definedName name="__k5" localSheetId="5"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7" hidden="1">{"TAB1",#N/A,TRUE,"GENERAL";"TAB2",#N/A,TRUE,"GENERAL";"TAB3",#N/A,TRUE,"GENERAL";"TAB4",#N/A,TRUE,"GENERAL";"TAB5",#N/A,TRUE,"GENERAL"}</definedName>
    <definedName name="__k6" localSheetId="3" hidden="1">{"TAB1",#N/A,TRUE,"GENERAL";"TAB2",#N/A,TRUE,"GENERAL";"TAB3",#N/A,TRUE,"GENERAL";"TAB4",#N/A,TRUE,"GENERAL";"TAB5",#N/A,TRUE,"GENERAL"}</definedName>
    <definedName name="__k6" localSheetId="5"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7" hidden="1">{"via1",#N/A,TRUE,"general";"via2",#N/A,TRUE,"general";"via3",#N/A,TRUE,"general"}</definedName>
    <definedName name="__k7" localSheetId="3" hidden="1">{"via1",#N/A,TRUE,"general";"via2",#N/A,TRUE,"general";"via3",#N/A,TRUE,"general"}</definedName>
    <definedName name="__k7" localSheetId="5"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7" hidden="1">{"via1",#N/A,TRUE,"general";"via2",#N/A,TRUE,"general";"via3",#N/A,TRUE,"general"}</definedName>
    <definedName name="__k8" localSheetId="3" hidden="1">{"via1",#N/A,TRUE,"general";"via2",#N/A,TRUE,"general";"via3",#N/A,TRUE,"general"}</definedName>
    <definedName name="__k8" localSheetId="5"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7" hidden="1">{"TAB1",#N/A,TRUE,"GENERAL";"TAB2",#N/A,TRUE,"GENERAL";"TAB3",#N/A,TRUE,"GENERAL";"TAB4",#N/A,TRUE,"GENERAL";"TAB5",#N/A,TRUE,"GENERAL"}</definedName>
    <definedName name="__k9" localSheetId="3" hidden="1">{"TAB1",#N/A,TRUE,"GENERAL";"TAB2",#N/A,TRUE,"GENERAL";"TAB3",#N/A,TRUE,"GENERAL";"TAB4",#N/A,TRUE,"GENERAL";"TAB5",#N/A,TRUE,"GENERAL"}</definedName>
    <definedName name="__k9" localSheetId="5"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hidden="1">[31]INST!#REF!</definedName>
    <definedName name="__key21" hidden="1">[15]INST!#REF!</definedName>
    <definedName name="__key3" hidden="1">#REF!</definedName>
    <definedName name="__key31" hidden="1">#REF!</definedName>
    <definedName name="__kjk6" localSheetId="1"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5"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LEY80">#REF!</definedName>
    <definedName name="__m3" localSheetId="1" hidden="1">{"via1",#N/A,TRUE,"general";"via2",#N/A,TRUE,"general";"via3",#N/A,TRUE,"general"}</definedName>
    <definedName name="__m3" localSheetId="7" hidden="1">{"via1",#N/A,TRUE,"general";"via2",#N/A,TRUE,"general";"via3",#N/A,TRUE,"general"}</definedName>
    <definedName name="__m3" localSheetId="3" hidden="1">{"via1",#N/A,TRUE,"general";"via2",#N/A,TRUE,"general";"via3",#N/A,TRUE,"general"}</definedName>
    <definedName name="__m3" localSheetId="5"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7" hidden="1">{"TAB1",#N/A,TRUE,"GENERAL";"TAB2",#N/A,TRUE,"GENERAL";"TAB3",#N/A,TRUE,"GENERAL";"TAB4",#N/A,TRUE,"GENERAL";"TAB5",#N/A,TRUE,"GENERAL"}</definedName>
    <definedName name="__m4" localSheetId="3" hidden="1">{"TAB1",#N/A,TRUE,"GENERAL";"TAB2",#N/A,TRUE,"GENERAL";"TAB3",#N/A,TRUE,"GENERAL";"TAB4",#N/A,TRUE,"GENERAL";"TAB5",#N/A,TRUE,"GENERAL"}</definedName>
    <definedName name="__m4" localSheetId="5"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7" hidden="1">{"via1",#N/A,TRUE,"general";"via2",#N/A,TRUE,"general";"via3",#N/A,TRUE,"general"}</definedName>
    <definedName name="__m5" localSheetId="3" hidden="1">{"via1",#N/A,TRUE,"general";"via2",#N/A,TRUE,"general";"via3",#N/A,TRUE,"general"}</definedName>
    <definedName name="__m5" localSheetId="5"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7" hidden="1">{"TAB1",#N/A,TRUE,"GENERAL";"TAB2",#N/A,TRUE,"GENERAL";"TAB3",#N/A,TRUE,"GENERAL";"TAB4",#N/A,TRUE,"GENERAL";"TAB5",#N/A,TRUE,"GENERAL"}</definedName>
    <definedName name="__m6" localSheetId="3" hidden="1">{"TAB1",#N/A,TRUE,"GENERAL";"TAB2",#N/A,TRUE,"GENERAL";"TAB3",#N/A,TRUE,"GENERAL";"TAB4",#N/A,TRUE,"GENERAL";"TAB5",#N/A,TRUE,"GENERAL"}</definedName>
    <definedName name="__m6" localSheetId="5"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7" hidden="1">{"TAB1",#N/A,TRUE,"GENERAL";"TAB2",#N/A,TRUE,"GENERAL";"TAB3",#N/A,TRUE,"GENERAL";"TAB4",#N/A,TRUE,"GENERAL";"TAB5",#N/A,TRUE,"GENERAL"}</definedName>
    <definedName name="__m7" localSheetId="3" hidden="1">{"TAB1",#N/A,TRUE,"GENERAL";"TAB2",#N/A,TRUE,"GENERAL";"TAB3",#N/A,TRUE,"GENERAL";"TAB4",#N/A,TRUE,"GENERAL";"TAB5",#N/A,TRUE,"GENERAL"}</definedName>
    <definedName name="__m7" localSheetId="5"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7" hidden="1">{"via1",#N/A,TRUE,"general";"via2",#N/A,TRUE,"general";"via3",#N/A,TRUE,"general"}</definedName>
    <definedName name="__m8" localSheetId="3" hidden="1">{"via1",#N/A,TRUE,"general";"via2",#N/A,TRUE,"general";"via3",#N/A,TRUE,"general"}</definedName>
    <definedName name="__m8" localSheetId="5"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7" hidden="1">{"via1",#N/A,TRUE,"general";"via2",#N/A,TRUE,"general";"via3",#N/A,TRUE,"general"}</definedName>
    <definedName name="__m9" localSheetId="3" hidden="1">{"via1",#N/A,TRUE,"general";"via2",#N/A,TRUE,"general";"via3",#N/A,TRUE,"general"}</definedName>
    <definedName name="__m9" localSheetId="5"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MAT1">#REF!</definedName>
    <definedName name="__mun2">[32]PESOS!#REF!</definedName>
    <definedName name="__n3" localSheetId="1" hidden="1">{"TAB1",#N/A,TRUE,"GENERAL";"TAB2",#N/A,TRUE,"GENERAL";"TAB3",#N/A,TRUE,"GENERAL";"TAB4",#N/A,TRUE,"GENERAL";"TAB5",#N/A,TRUE,"GENERAL"}</definedName>
    <definedName name="__n3" localSheetId="7" hidden="1">{"TAB1",#N/A,TRUE,"GENERAL";"TAB2",#N/A,TRUE,"GENERAL";"TAB3",#N/A,TRUE,"GENERAL";"TAB4",#N/A,TRUE,"GENERAL";"TAB5",#N/A,TRUE,"GENERAL"}</definedName>
    <definedName name="__n3" localSheetId="3" hidden="1">{"TAB1",#N/A,TRUE,"GENERAL";"TAB2",#N/A,TRUE,"GENERAL";"TAB3",#N/A,TRUE,"GENERAL";"TAB4",#N/A,TRUE,"GENERAL";"TAB5",#N/A,TRUE,"GENERAL"}</definedName>
    <definedName name="__n3" localSheetId="5"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7" hidden="1">{"via1",#N/A,TRUE,"general";"via2",#N/A,TRUE,"general";"via3",#N/A,TRUE,"general"}</definedName>
    <definedName name="__n4" localSheetId="3" hidden="1">{"via1",#N/A,TRUE,"general";"via2",#N/A,TRUE,"general";"via3",#N/A,TRUE,"general"}</definedName>
    <definedName name="__n4" localSheetId="5"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7" hidden="1">{"TAB1",#N/A,TRUE,"GENERAL";"TAB2",#N/A,TRUE,"GENERAL";"TAB3",#N/A,TRUE,"GENERAL";"TAB4",#N/A,TRUE,"GENERAL";"TAB5",#N/A,TRUE,"GENERAL"}</definedName>
    <definedName name="__n5" localSheetId="3" hidden="1">{"TAB1",#N/A,TRUE,"GENERAL";"TAB2",#N/A,TRUE,"GENERAL";"TAB3",#N/A,TRUE,"GENERAL";"TAB4",#N/A,TRUE,"GENERAL";"TAB5",#N/A,TRUE,"GENERAL"}</definedName>
    <definedName name="__n5" localSheetId="5"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G1">[22]CONCRETO!$AG$5:$AG$105</definedName>
    <definedName name="__NG2">[22]CONCRETO!$AL$5:$AL$80</definedName>
    <definedName name="__NG3">[22]CONCRETO!$AQ$5:$AQ$80</definedName>
    <definedName name="__NG4">[22]CONCRETO!$AU$5:$AU$80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1" hidden="1">{"via1",#N/A,TRUE,"general";"via2",#N/A,TRUE,"general";"via3",#N/A,TRUE,"general"}</definedName>
    <definedName name="__nyn7" localSheetId="7" hidden="1">{"via1",#N/A,TRUE,"general";"via2",#N/A,TRUE,"general";"via3",#N/A,TRUE,"general"}</definedName>
    <definedName name="__nyn7" localSheetId="3" hidden="1">{"via1",#N/A,TRUE,"general";"via2",#N/A,TRUE,"general";"via3",#N/A,TRUE,"general"}</definedName>
    <definedName name="__nyn7" localSheetId="5"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7" hidden="1">{"via1",#N/A,TRUE,"general";"via2",#N/A,TRUE,"general";"via3",#N/A,TRUE,"general"}</definedName>
    <definedName name="__o4" localSheetId="3" hidden="1">{"via1",#N/A,TRUE,"general";"via2",#N/A,TRUE,"general";"via3",#N/A,TRUE,"general"}</definedName>
    <definedName name="__o4" localSheetId="5"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7" hidden="1">{"TAB1",#N/A,TRUE,"GENERAL";"TAB2",#N/A,TRUE,"GENERAL";"TAB3",#N/A,TRUE,"GENERAL";"TAB4",#N/A,TRUE,"GENERAL";"TAB5",#N/A,TRUE,"GENERAL"}</definedName>
    <definedName name="__o5" localSheetId="3" hidden="1">{"TAB1",#N/A,TRUE,"GENERAL";"TAB2",#N/A,TRUE,"GENERAL";"TAB3",#N/A,TRUE,"GENERAL";"TAB4",#N/A,TRUE,"GENERAL";"TAB5",#N/A,TRUE,"GENERAL"}</definedName>
    <definedName name="__o5" localSheetId="5"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7" hidden="1">{"TAB1",#N/A,TRUE,"GENERAL";"TAB2",#N/A,TRUE,"GENERAL";"TAB3",#N/A,TRUE,"GENERAL";"TAB4",#N/A,TRUE,"GENERAL";"TAB5",#N/A,TRUE,"GENERAL"}</definedName>
    <definedName name="__o6" localSheetId="3" hidden="1">{"TAB1",#N/A,TRUE,"GENERAL";"TAB2",#N/A,TRUE,"GENERAL";"TAB3",#N/A,TRUE,"GENERAL";"TAB4",#N/A,TRUE,"GENERAL";"TAB5",#N/A,TRUE,"GENERAL"}</definedName>
    <definedName name="__o6" localSheetId="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7" hidden="1">{"TAB1",#N/A,TRUE,"GENERAL";"TAB2",#N/A,TRUE,"GENERAL";"TAB3",#N/A,TRUE,"GENERAL";"TAB4",#N/A,TRUE,"GENERAL";"TAB5",#N/A,TRUE,"GENERAL"}</definedName>
    <definedName name="__o7" localSheetId="3" hidden="1">{"TAB1",#N/A,TRUE,"GENERAL";"TAB2",#N/A,TRUE,"GENERAL";"TAB3",#N/A,TRUE,"GENERAL";"TAB4",#N/A,TRUE,"GENERAL";"TAB5",#N/A,TRUE,"GENERAL"}</definedName>
    <definedName name="__o7" localSheetId="5"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7" hidden="1">{"via1",#N/A,TRUE,"general";"via2",#N/A,TRUE,"general";"via3",#N/A,TRUE,"general"}</definedName>
    <definedName name="__o8" localSheetId="3" hidden="1">{"via1",#N/A,TRUE,"general";"via2",#N/A,TRUE,"general";"via3",#N/A,TRUE,"general"}</definedName>
    <definedName name="__o8" localSheetId="5"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7" hidden="1">{"TAB1",#N/A,TRUE,"GENERAL";"TAB2",#N/A,TRUE,"GENERAL";"TAB3",#N/A,TRUE,"GENERAL";"TAB4",#N/A,TRUE,"GENERAL";"TAB5",#N/A,TRUE,"GENERAL"}</definedName>
    <definedName name="__o9" localSheetId="3" hidden="1">{"TAB1",#N/A,TRUE,"GENERAL";"TAB2",#N/A,TRUE,"GENERAL";"TAB3",#N/A,TRUE,"GENERAL";"TAB4",#N/A,TRUE,"GENERAL";"TAB5",#N/A,TRUE,"GENERAL"}</definedName>
    <definedName name="__o9" localSheetId="5"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D1">[21]Tablas!#REF!</definedName>
    <definedName name="__OCI1">[21]Tablas!#REF!</definedName>
    <definedName name="__p6" localSheetId="1" hidden="1">{"via1",#N/A,TRUE,"general";"via2",#N/A,TRUE,"general";"via3",#N/A,TRUE,"general"}</definedName>
    <definedName name="__p6" localSheetId="7" hidden="1">{"via1",#N/A,TRUE,"general";"via2",#N/A,TRUE,"general";"via3",#N/A,TRUE,"general"}</definedName>
    <definedName name="__p6" localSheetId="3" hidden="1">{"via1",#N/A,TRUE,"general";"via2",#N/A,TRUE,"general";"via3",#N/A,TRUE,"general"}</definedName>
    <definedName name="__p6" localSheetId="5"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7" hidden="1">{"via1",#N/A,TRUE,"general";"via2",#N/A,TRUE,"general";"via3",#N/A,TRUE,"general"}</definedName>
    <definedName name="__p7" localSheetId="3" hidden="1">{"via1",#N/A,TRUE,"general";"via2",#N/A,TRUE,"general";"via3",#N/A,TRUE,"general"}</definedName>
    <definedName name="__p7" localSheetId="5"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7" hidden="1">{"TAB1",#N/A,TRUE,"GENERAL";"TAB2",#N/A,TRUE,"GENERAL";"TAB3",#N/A,TRUE,"GENERAL";"TAB4",#N/A,TRUE,"GENERAL";"TAB5",#N/A,TRUE,"GENERAL"}</definedName>
    <definedName name="__p8" localSheetId="3" hidden="1">{"TAB1",#N/A,TRUE,"GENERAL";"TAB2",#N/A,TRUE,"GENERAL";"TAB3",#N/A,TRUE,"GENERAL";"TAB4",#N/A,TRUE,"GENERAL";"TAB5",#N/A,TRUE,"GENERAL"}</definedName>
    <definedName name="__p8" localSheetId="5"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'[33]Paral. 1'!$E$1:$E$65536</definedName>
    <definedName name="__Pa2">'[33]Paral. 2'!$E$1:$E$65536</definedName>
    <definedName name="__Pa3">'[33]Paral. 3'!$E$1:$E$65536</definedName>
    <definedName name="__Pa4">[33]Paral.4!$E$1:$E$65536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[17]PRECIOS!$A:$E</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1" hidden="1">{"TAB1",#N/A,TRUE,"GENERAL";"TAB2",#N/A,TRUE,"GENERAL";"TAB3",#N/A,TRUE,"GENERAL";"TAB4",#N/A,TRUE,"GENERAL";"TAB5",#N/A,TRUE,"GENERAL"}</definedName>
    <definedName name="__r" localSheetId="7" hidden="1">{"TAB1",#N/A,TRUE,"GENERAL";"TAB2",#N/A,TRUE,"GENERAL";"TAB3",#N/A,TRUE,"GENERAL";"TAB4",#N/A,TRUE,"GENERAL";"TAB5",#N/A,TRUE,"GENERAL"}</definedName>
    <definedName name="__r" localSheetId="3" hidden="1">{"TAB1",#N/A,TRUE,"GENERAL";"TAB2",#N/A,TRUE,"GENERAL";"TAB3",#N/A,TRUE,"GENERAL";"TAB4",#N/A,TRUE,"GENERAL";"TAB5",#N/A,TRUE,"GENERAL"}</definedName>
    <definedName name="__r" localSheetId="5"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7" hidden="1">{"via1",#N/A,TRUE,"general";"via2",#N/A,TRUE,"general";"via3",#N/A,TRUE,"general"}</definedName>
    <definedName name="__r4r" localSheetId="3" hidden="1">{"via1",#N/A,TRUE,"general";"via2",#N/A,TRUE,"general";"via3",#N/A,TRUE,"general"}</definedName>
    <definedName name="__r4r" localSheetId="5"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c">#REF!</definedName>
    <definedName name="__ref4">#REF!</definedName>
    <definedName name="__Ret13">[22]CONCRETO!$O$5:$O$71</definedName>
    <definedName name="__Ret19">[22]CONCRETO!$N$5:$N$71</definedName>
    <definedName name="__Ret25">[22]CONCRETO!$M$5:$M$71</definedName>
    <definedName name="__Ret50">[22]CONCRETO!$K$5:$K$70</definedName>
    <definedName name="__Ret63">[22]CONCRETO!$J$5:$J$70</definedName>
    <definedName name="__rtu6" localSheetId="1" hidden="1">{"via1",#N/A,TRUE,"general";"via2",#N/A,TRUE,"general";"via3",#N/A,TRUE,"general"}</definedName>
    <definedName name="__rtu6" localSheetId="7" hidden="1">{"via1",#N/A,TRUE,"general";"via2",#N/A,TRUE,"general";"via3",#N/A,TRUE,"general"}</definedName>
    <definedName name="__rtu6" localSheetId="3" hidden="1">{"via1",#N/A,TRUE,"general";"via2",#N/A,TRUE,"general";"via3",#N/A,TRUE,"general"}</definedName>
    <definedName name="__rtu6" localSheetId="5"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7" hidden="1">{"via1",#N/A,TRUE,"general";"via2",#N/A,TRUE,"general";"via3",#N/A,TRUE,"general"}</definedName>
    <definedName name="__s1" localSheetId="3" hidden="1">{"via1",#N/A,TRUE,"general";"via2",#N/A,TRUE,"general";"via3",#N/A,TRUE,"general"}</definedName>
    <definedName name="__s1" localSheetId="5"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7" hidden="1">{"TAB1",#N/A,TRUE,"GENERAL";"TAB2",#N/A,TRUE,"GENERAL";"TAB3",#N/A,TRUE,"GENERAL";"TAB4",#N/A,TRUE,"GENERAL";"TAB5",#N/A,TRUE,"GENERAL"}</definedName>
    <definedName name="__s2" localSheetId="3" hidden="1">{"TAB1",#N/A,TRUE,"GENERAL";"TAB2",#N/A,TRUE,"GENERAL";"TAB3",#N/A,TRUE,"GENERAL";"TAB4",#N/A,TRUE,"GENERAL";"TAB5",#N/A,TRUE,"GENERAL"}</definedName>
    <definedName name="__s2" localSheetId="5"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7" hidden="1">{"TAB1",#N/A,TRUE,"GENERAL";"TAB2",#N/A,TRUE,"GENERAL";"TAB3",#N/A,TRUE,"GENERAL";"TAB4",#N/A,TRUE,"GENERAL";"TAB5",#N/A,TRUE,"GENERAL"}</definedName>
    <definedName name="__s3" localSheetId="3" hidden="1">{"TAB1",#N/A,TRUE,"GENERAL";"TAB2",#N/A,TRUE,"GENERAL";"TAB3",#N/A,TRUE,"GENERAL";"TAB4",#N/A,TRUE,"GENERAL";"TAB5",#N/A,TRUE,"GENERAL"}</definedName>
    <definedName name="__s3" localSheetId="5"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7" hidden="1">{"via1",#N/A,TRUE,"general";"via2",#N/A,TRUE,"general";"via3",#N/A,TRUE,"general"}</definedName>
    <definedName name="__s4" localSheetId="3" hidden="1">{"via1",#N/A,TRUE,"general";"via2",#N/A,TRUE,"general";"via3",#N/A,TRUE,"general"}</definedName>
    <definedName name="__s4" localSheetId="5"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7" hidden="1">{"via1",#N/A,TRUE,"general";"via2",#N/A,TRUE,"general";"via3",#N/A,TRUE,"general"}</definedName>
    <definedName name="__s5" localSheetId="3" hidden="1">{"via1",#N/A,TRUE,"general";"via2",#N/A,TRUE,"general";"via3",#N/A,TRUE,"general"}</definedName>
    <definedName name="__s5" localSheetId="5"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7" hidden="1">{"TAB1",#N/A,TRUE,"GENERAL";"TAB2",#N/A,TRUE,"GENERAL";"TAB3",#N/A,TRUE,"GENERAL";"TAB4",#N/A,TRUE,"GENERAL";"TAB5",#N/A,TRUE,"GENERAL"}</definedName>
    <definedName name="__s6" localSheetId="3" hidden="1">{"TAB1",#N/A,TRUE,"GENERAL";"TAB2",#N/A,TRUE,"GENERAL";"TAB3",#N/A,TRUE,"GENERAL";"TAB4",#N/A,TRUE,"GENERAL";"TAB5",#N/A,TRUE,"GENERAL"}</definedName>
    <definedName name="__s6" localSheetId="5"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7" hidden="1">{"via1",#N/A,TRUE,"general";"via2",#N/A,TRUE,"general";"via3",#N/A,TRUE,"general"}</definedName>
    <definedName name="__s7" localSheetId="3" hidden="1">{"via1",#N/A,TRUE,"general";"via2",#N/A,TRUE,"general";"via3",#N/A,TRUE,"general"}</definedName>
    <definedName name="__s7" localSheetId="5"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SBC1">[8]INV!$A$12:$D$15</definedName>
    <definedName name="__SBC3">[8]INV!$F$12:$I$15</definedName>
    <definedName name="__SBC5">[8]INV!$K$12:$N$15</definedName>
    <definedName name="__t3" localSheetId="1" hidden="1">{"TAB1",#N/A,TRUE,"GENERAL";"TAB2",#N/A,TRUE,"GENERAL";"TAB3",#N/A,TRUE,"GENERAL";"TAB4",#N/A,TRUE,"GENERAL";"TAB5",#N/A,TRUE,"GENERAL"}</definedName>
    <definedName name="__t3" localSheetId="7" hidden="1">{"TAB1",#N/A,TRUE,"GENERAL";"TAB2",#N/A,TRUE,"GENERAL";"TAB3",#N/A,TRUE,"GENERAL";"TAB4",#N/A,TRUE,"GENERAL";"TAB5",#N/A,TRUE,"GENERAL"}</definedName>
    <definedName name="__t3" localSheetId="3" hidden="1">{"TAB1",#N/A,TRUE,"GENERAL";"TAB2",#N/A,TRUE,"GENERAL";"TAB3",#N/A,TRUE,"GENERAL";"TAB4",#N/A,TRUE,"GENERAL";"TAB5",#N/A,TRUE,"GENERAL"}</definedName>
    <definedName name="__t3" localSheetId="5"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7" hidden="1">{"via1",#N/A,TRUE,"general";"via2",#N/A,TRUE,"general";"via3",#N/A,TRUE,"general"}</definedName>
    <definedName name="__t4" localSheetId="3" hidden="1">{"via1",#N/A,TRUE,"general";"via2",#N/A,TRUE,"general";"via3",#N/A,TRUE,"general"}</definedName>
    <definedName name="__t4" localSheetId="5"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7" hidden="1">{"TAB1",#N/A,TRUE,"GENERAL";"TAB2",#N/A,TRUE,"GENERAL";"TAB3",#N/A,TRUE,"GENERAL";"TAB4",#N/A,TRUE,"GENERAL";"TAB5",#N/A,TRUE,"GENERAL"}</definedName>
    <definedName name="__t5" localSheetId="3" hidden="1">{"TAB1",#N/A,TRUE,"GENERAL";"TAB2",#N/A,TRUE,"GENERAL";"TAB3",#N/A,TRUE,"GENERAL";"TAB4",#N/A,TRUE,"GENERAL";"TAB5",#N/A,TRUE,"GENERAL"}</definedName>
    <definedName name="__t5" localSheetId="5"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7" hidden="1">{"via1",#N/A,TRUE,"general";"via2",#N/A,TRUE,"general";"via3",#N/A,TRUE,"general"}</definedName>
    <definedName name="__t6" localSheetId="3" hidden="1">{"via1",#N/A,TRUE,"general";"via2",#N/A,TRUE,"general";"via3",#N/A,TRUE,"general"}</definedName>
    <definedName name="__t6" localSheetId="5"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7" hidden="1">{"TAB1",#N/A,TRUE,"GENERAL";"TAB2",#N/A,TRUE,"GENERAL";"TAB3",#N/A,TRUE,"GENERAL";"TAB4",#N/A,TRUE,"GENERAL";"TAB5",#N/A,TRUE,"GENERAL"}</definedName>
    <definedName name="__t66" localSheetId="3" hidden="1">{"TAB1",#N/A,TRUE,"GENERAL";"TAB2",#N/A,TRUE,"GENERAL";"TAB3",#N/A,TRUE,"GENERAL";"TAB4",#N/A,TRUE,"GENERAL";"TAB5",#N/A,TRUE,"GENERAL"}</definedName>
    <definedName name="__t66" localSheetId="5"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7" hidden="1">{"via1",#N/A,TRUE,"general";"via2",#N/A,TRUE,"general";"via3",#N/A,TRUE,"general"}</definedName>
    <definedName name="__t7" localSheetId="3" hidden="1">{"via1",#N/A,TRUE,"general";"via2",#N/A,TRUE,"general";"via3",#N/A,TRUE,"general"}</definedName>
    <definedName name="__t7" localSheetId="5"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7" hidden="1">{"TAB1",#N/A,TRUE,"GENERAL";"TAB2",#N/A,TRUE,"GENERAL";"TAB3",#N/A,TRUE,"GENERAL";"TAB4",#N/A,TRUE,"GENERAL";"TAB5",#N/A,TRUE,"GENERAL"}</definedName>
    <definedName name="__t77" localSheetId="3" hidden="1">{"TAB1",#N/A,TRUE,"GENERAL";"TAB2",#N/A,TRUE,"GENERAL";"TAB3",#N/A,TRUE,"GENERAL";"TAB4",#N/A,TRUE,"GENERAL";"TAB5",#N/A,TRUE,"GENERAL"}</definedName>
    <definedName name="__t77" localSheetId="5"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7" hidden="1">{"TAB1",#N/A,TRUE,"GENERAL";"TAB2",#N/A,TRUE,"GENERAL";"TAB3",#N/A,TRUE,"GENERAL";"TAB4",#N/A,TRUE,"GENERAL";"TAB5",#N/A,TRUE,"GENERAL"}</definedName>
    <definedName name="__t8" localSheetId="3" hidden="1">{"TAB1",#N/A,TRUE,"GENERAL";"TAB2",#N/A,TRUE,"GENERAL";"TAB3",#N/A,TRUE,"GENERAL";"TAB4",#N/A,TRUE,"GENERAL";"TAB5",#N/A,TRUE,"GENERAL"}</definedName>
    <definedName name="__t8" localSheetId="5"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7" hidden="1">{"via1",#N/A,TRUE,"general";"via2",#N/A,TRUE,"general";"via3",#N/A,TRUE,"general"}</definedName>
    <definedName name="__t88" localSheetId="3" hidden="1">{"via1",#N/A,TRUE,"general";"via2",#N/A,TRUE,"general";"via3",#N/A,TRUE,"general"}</definedName>
    <definedName name="__t88" localSheetId="5"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7" hidden="1">{"TAB1",#N/A,TRUE,"GENERAL";"TAB2",#N/A,TRUE,"GENERAL";"TAB3",#N/A,TRUE,"GENERAL";"TAB4",#N/A,TRUE,"GENERAL";"TAB5",#N/A,TRUE,"GENERAL"}</definedName>
    <definedName name="__t9" localSheetId="3" hidden="1">{"TAB1",#N/A,TRUE,"GENERAL";"TAB2",#N/A,TRUE,"GENERAL";"TAB3",#N/A,TRUE,"GENERAL";"TAB4",#N/A,TRUE,"GENERAL";"TAB5",#N/A,TRUE,"GENERAL"}</definedName>
    <definedName name="__t9" localSheetId="5"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7" hidden="1">{"via1",#N/A,TRUE,"general";"via2",#N/A,TRUE,"general";"via3",#N/A,TRUE,"general"}</definedName>
    <definedName name="__t99" localSheetId="3" hidden="1">{"via1",#N/A,TRUE,"general";"via2",#N/A,TRUE,"general";"via3",#N/A,TRUE,"general"}</definedName>
    <definedName name="__t99" localSheetId="5"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D02">[0]!ERR</definedName>
    <definedName name="__TD02_1">#NAME?</definedName>
    <definedName name="__TD02_2">#NAME?</definedName>
    <definedName name="__TD02_4">#NAME?</definedName>
    <definedName name="__TD02_6">#NAME?</definedName>
    <definedName name="__TD02_7">#NAME?</definedName>
    <definedName name="__TD02_8">#NAME?</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localSheetId="1" hidden="1">{"TAB1",#N/A,TRUE,"GENERAL";"TAB2",#N/A,TRUE,"GENERAL";"TAB3",#N/A,TRUE,"GENERAL";"TAB4",#N/A,TRUE,"GENERAL";"TAB5",#N/A,TRUE,"GENERAL"}</definedName>
    <definedName name="__u4" localSheetId="7" hidden="1">{"TAB1",#N/A,TRUE,"GENERAL";"TAB2",#N/A,TRUE,"GENERAL";"TAB3",#N/A,TRUE,"GENERAL";"TAB4",#N/A,TRUE,"GENERAL";"TAB5",#N/A,TRUE,"GENERAL"}</definedName>
    <definedName name="__u4" localSheetId="3" hidden="1">{"TAB1",#N/A,TRUE,"GENERAL";"TAB2",#N/A,TRUE,"GENERAL";"TAB3",#N/A,TRUE,"GENERAL";"TAB4",#N/A,TRUE,"GENERAL";"TAB5",#N/A,TRUE,"GENERAL"}</definedName>
    <definedName name="__u4" localSheetId="5"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7" hidden="1">{"TAB1",#N/A,TRUE,"GENERAL";"TAB2",#N/A,TRUE,"GENERAL";"TAB3",#N/A,TRUE,"GENERAL";"TAB4",#N/A,TRUE,"GENERAL";"TAB5",#N/A,TRUE,"GENERAL"}</definedName>
    <definedName name="__u5" localSheetId="3" hidden="1">{"TAB1",#N/A,TRUE,"GENERAL";"TAB2",#N/A,TRUE,"GENERAL";"TAB3",#N/A,TRUE,"GENERAL";"TAB4",#N/A,TRUE,"GENERAL";"TAB5",#N/A,TRUE,"GENERAL"}</definedName>
    <definedName name="__u5" localSheetId="5"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7" hidden="1">{"TAB1",#N/A,TRUE,"GENERAL";"TAB2",#N/A,TRUE,"GENERAL";"TAB3",#N/A,TRUE,"GENERAL";"TAB4",#N/A,TRUE,"GENERAL";"TAB5",#N/A,TRUE,"GENERAL"}</definedName>
    <definedName name="__u6" localSheetId="3" hidden="1">{"TAB1",#N/A,TRUE,"GENERAL";"TAB2",#N/A,TRUE,"GENERAL";"TAB3",#N/A,TRUE,"GENERAL";"TAB4",#N/A,TRUE,"GENERAL";"TAB5",#N/A,TRUE,"GENERAL"}</definedName>
    <definedName name="__u6" localSheetId="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7" hidden="1">{"via1",#N/A,TRUE,"general";"via2",#N/A,TRUE,"general";"via3",#N/A,TRUE,"general"}</definedName>
    <definedName name="__u7" localSheetId="3" hidden="1">{"via1",#N/A,TRUE,"general";"via2",#N/A,TRUE,"general";"via3",#N/A,TRUE,"general"}</definedName>
    <definedName name="__u7" localSheetId="5"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7" hidden="1">{"TAB1",#N/A,TRUE,"GENERAL";"TAB2",#N/A,TRUE,"GENERAL";"TAB3",#N/A,TRUE,"GENERAL";"TAB4",#N/A,TRUE,"GENERAL";"TAB5",#N/A,TRUE,"GENERAL"}</definedName>
    <definedName name="__u8" localSheetId="3" hidden="1">{"TAB1",#N/A,TRUE,"GENERAL";"TAB2",#N/A,TRUE,"GENERAL";"TAB3",#N/A,TRUE,"GENERAL";"TAB4",#N/A,TRUE,"GENERAL";"TAB5",#N/A,TRUE,"GENERAL"}</definedName>
    <definedName name="__u8" localSheetId="5"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7" hidden="1">{"TAB1",#N/A,TRUE,"GENERAL";"TAB2",#N/A,TRUE,"GENERAL";"TAB3",#N/A,TRUE,"GENERAL";"TAB4",#N/A,TRUE,"GENERAL";"TAB5",#N/A,TRUE,"GENERAL"}</definedName>
    <definedName name="__u9" localSheetId="3" hidden="1">{"TAB1",#N/A,TRUE,"GENERAL";"TAB2",#N/A,TRUE,"GENERAL";"TAB3",#N/A,TRUE,"GENERAL";"TAB4",#N/A,TRUE,"GENERAL";"TAB5",#N/A,TRUE,"GENERAL"}</definedName>
    <definedName name="__u9" localSheetId="5"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7" hidden="1">{"TAB1",#N/A,TRUE,"GENERAL";"TAB2",#N/A,TRUE,"GENERAL";"TAB3",#N/A,TRUE,"GENERAL";"TAB4",#N/A,TRUE,"GENERAL";"TAB5",#N/A,TRUE,"GENERAL"}</definedName>
    <definedName name="__ur7" localSheetId="3" hidden="1">{"TAB1",#N/A,TRUE,"GENERAL";"TAB2",#N/A,TRUE,"GENERAL";"TAB3",#N/A,TRUE,"GENERAL";"TAB4",#N/A,TRUE,"GENERAL";"TAB5",#N/A,TRUE,"GENERAL"}</definedName>
    <definedName name="__ur7" localSheetId="5"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localSheetId="1" hidden="1">{"TAB1",#N/A,TRUE,"GENERAL";"TAB2",#N/A,TRUE,"GENERAL";"TAB3",#N/A,TRUE,"GENERAL";"TAB4",#N/A,TRUE,"GENERAL";"TAB5",#N/A,TRUE,"GENERAL"}</definedName>
    <definedName name="__v3" localSheetId="7" hidden="1">{"TAB1",#N/A,TRUE,"GENERAL";"TAB2",#N/A,TRUE,"GENERAL";"TAB3",#N/A,TRUE,"GENERAL";"TAB4",#N/A,TRUE,"GENERAL";"TAB5",#N/A,TRUE,"GENERAL"}</definedName>
    <definedName name="__v3" localSheetId="3" hidden="1">{"TAB1",#N/A,TRUE,"GENERAL";"TAB2",#N/A,TRUE,"GENERAL";"TAB3",#N/A,TRUE,"GENERAL";"TAB4",#N/A,TRUE,"GENERAL";"TAB5",#N/A,TRUE,"GENERAL"}</definedName>
    <definedName name="__v3" localSheetId="5"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localSheetId="7" hidden="1">{"TAB1",#N/A,TRUE,"GENERAL";"TAB2",#N/A,TRUE,"GENERAL";"TAB3",#N/A,TRUE,"GENERAL";"TAB4",#N/A,TRUE,"GENERAL";"TAB5",#N/A,TRUE,"GENERAL"}</definedName>
    <definedName name="__v9" localSheetId="3" hidden="1">{"TAB1",#N/A,TRUE,"GENERAL";"TAB2",#N/A,TRUE,"GENERAL";"TAB3",#N/A,TRUE,"GENERAL";"TAB4",#N/A,TRUE,"GENERAL";"TAB5",#N/A,TRUE,"GENERAL"}</definedName>
    <definedName name="__v9" localSheetId="5"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EX1">[21]Tablas!#REF!</definedName>
    <definedName name="__VFA1">[21]Tablas!#REF!</definedName>
    <definedName name="__vfv4" localSheetId="1" hidden="1">{"via1",#N/A,TRUE,"general";"via2",#N/A,TRUE,"general";"via3",#N/A,TRUE,"general"}</definedName>
    <definedName name="__vfv4" localSheetId="7" hidden="1">{"via1",#N/A,TRUE,"general";"via2",#N/A,TRUE,"general";"via3",#N/A,TRUE,"general"}</definedName>
    <definedName name="__vfv4" localSheetId="3" hidden="1">{"via1",#N/A,TRUE,"general";"via2",#N/A,TRUE,"general";"via3",#N/A,TRUE,"general"}</definedName>
    <definedName name="__vfv4" localSheetId="5"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VIT1">[21]Tablas!#REF!</definedName>
    <definedName name="__VPR1">[21]Tablas!#REF!</definedName>
    <definedName name="__VPR2">[23]Tablas!#REF!</definedName>
    <definedName name="__VRP1">[21]Tablas!#REF!</definedName>
    <definedName name="__VSM1">[21]Tablas!#REF!</definedName>
    <definedName name="__w1">#N/A</definedName>
    <definedName name="__w2">#N/A</definedName>
    <definedName name="__w3">#N/A</definedName>
    <definedName name="__w4">#N/A</definedName>
    <definedName name="__w5">#N/A</definedName>
    <definedName name="__w6" localSheetId="8">Scheduled_Payment+Extra_Payment</definedName>
    <definedName name="__w6" localSheetId="4">Scheduled_Payment+Extra_Payment</definedName>
    <definedName name="__w6" localSheetId="6">Scheduled_Payment+Extra_Payment</definedName>
    <definedName name="__w6" localSheetId="7">Scheduled_Payment+Extra_Payment</definedName>
    <definedName name="__w6" localSheetId="3">Scheduled_Payment+Extra_Payment</definedName>
    <definedName name="__w6" localSheetId="5">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localSheetId="7" hidden="1">{"via1",#N/A,TRUE,"general";"via2",#N/A,TRUE,"general";"via3",#N/A,TRUE,"general"}</definedName>
    <definedName name="__x8" localSheetId="3" hidden="1">{"via1",#N/A,TRUE,"general";"via2",#N/A,TRUE,"general";"via3",#N/A,TRUE,"general"}</definedName>
    <definedName name="__x8" localSheetId="5"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7" hidden="1">{"TAB1",#N/A,TRUE,"GENERAL";"TAB2",#N/A,TRUE,"GENERAL";"TAB3",#N/A,TRUE,"GENERAL";"TAB4",#N/A,TRUE,"GENERAL";"TAB5",#N/A,TRUE,"GENERAL"}</definedName>
    <definedName name="__x9" localSheetId="3" hidden="1">{"TAB1",#N/A,TRUE,"GENERAL";"TAB2",#N/A,TRUE,"GENERAL";"TAB3",#N/A,TRUE,"GENERAL";"TAB4",#N/A,TRUE,"GENERAL";"TAB5",#N/A,TRUE,"GENERAL"}</definedName>
    <definedName name="__x9" localSheetId="5"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localSheetId="7" hidden="1">{"via1",#N/A,TRUE,"general";"via2",#N/A,TRUE,"general";"via3",#N/A,TRUE,"general"}</definedName>
    <definedName name="__y8" localSheetId="3" hidden="1">{"via1",#N/A,TRUE,"general";"via2",#N/A,TRUE,"general";"via3",#N/A,TRUE,"general"}</definedName>
    <definedName name="__y8" localSheetId="5"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7" hidden="1">{"TAB1",#N/A,TRUE,"GENERAL";"TAB2",#N/A,TRUE,"GENERAL";"TAB3",#N/A,TRUE,"GENERAL";"TAB4",#N/A,TRUE,"GENERAL";"TAB5",#N/A,TRUE,"GENERAL"}</definedName>
    <definedName name="__y9" localSheetId="3" hidden="1">{"TAB1",#N/A,TRUE,"GENERAL";"TAB2",#N/A,TRUE,"GENERAL";"TAB3",#N/A,TRUE,"GENERAL";"TAB4",#N/A,TRUE,"GENERAL";"TAB5",#N/A,TRUE,"GENERAL"}</definedName>
    <definedName name="__y9" localSheetId="5"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[34]EST2!#REF!</definedName>
    <definedName name="_02_DER_K15_700_–_K16_100">[34]EST2!#REF!</definedName>
    <definedName name="_02A028">[35]materiales!#REF!</definedName>
    <definedName name="_02B029">[35]materiales!#REF!</definedName>
    <definedName name="_02B030">[35]materiales!#REF!</definedName>
    <definedName name="_03_K15_140_–_K20_540">[34]EST2!#REF!</definedName>
    <definedName name="_04">[34]EST2!#REF!</definedName>
    <definedName name="_04A05">[35]materiales!#REF!</definedName>
    <definedName name="_05_DER_K35_250_–_K35_605.41">[34]EST2!#REF!</definedName>
    <definedName name="_05_IZQ_K25_695_–_K35_327.62">[34]EST2!#REF!</definedName>
    <definedName name="_05_IZQ_K35_420_–_K36_462.29">[34]EST2!#REF!</definedName>
    <definedName name="_06_K41_785.67_–_K48_083.55">[34]EST2!#REF!</definedName>
    <definedName name="_06H0054">[35]materiales!#REF!</definedName>
    <definedName name="_07_DER_K48_000_–_K49_563.19">[34]EST2!#REF!</definedName>
    <definedName name="_07_IZQ_K49_320_–_K52_112.74">[34]EST2!#REF!</definedName>
    <definedName name="_07C001">[35]materiales!#REF!</definedName>
    <definedName name="_08_DER_K57_040_–_K61_476.50">[34]EST2!#REF!</definedName>
    <definedName name="_08_IZQ_K52_300_–_K57_577.97">[34]EST2!#REF!</definedName>
    <definedName name="_08_K24_723__A_K55_717.28">[34]EST2!#REF!</definedName>
    <definedName name="_08A089">[35]materiales!#REF!</definedName>
    <definedName name="_09_K61_520_A_K61_144">[34]EST2!#REF!</definedName>
    <definedName name="_1">#REF!</definedName>
    <definedName name="_1__123Graph_ACart_Utilidad" hidden="1">[28]EVA!$F$104:$I$104</definedName>
    <definedName name="_1_25">[23]Tablas!#REF!</definedName>
    <definedName name="_10_PR64_500_–_PR_69_541.49">[34]EST2!#REF!</definedName>
    <definedName name="_10C023">[35]materiales!#REF!</definedName>
    <definedName name="_10C045">[35]materiales!#REF!</definedName>
    <definedName name="_10D010">[35]materiales!#REF!</definedName>
    <definedName name="_10M001">[35]materiales!#REF!</definedName>
    <definedName name="_116B">#REF!</definedName>
    <definedName name="_117A">#REF!</definedName>
    <definedName name="_117B">#REF!</definedName>
    <definedName name="_11B032">[35]materiales!#REF!</definedName>
    <definedName name="_11B033">[35]materiales!#REF!</definedName>
    <definedName name="_11B034">[35]materiales!#REF!</definedName>
    <definedName name="_11Z100">[35]materiales!#REF!</definedName>
    <definedName name="_120A">#REF!</definedName>
    <definedName name="_120B">#REF!</definedName>
    <definedName name="_121A">#REF!</definedName>
    <definedName name="_121B">#REF!</definedName>
    <definedName name="_122A">#REF!</definedName>
    <definedName name="_122B">#REF!</definedName>
    <definedName name="_123" hidden="1">[36]G.G!#REF!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B006">[35]materiales!#REF!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B085">[35]materiales!#REF!</definedName>
    <definedName name="_13B151">[35]materiales!#REF!</definedName>
    <definedName name="_13B200">[35]materiales!#REF!</definedName>
    <definedName name="_13H099">[35]materiales!#REF!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F002">[35]materiales!#REF!</definedName>
    <definedName name="_19F003">[35]materiales!#REF!</definedName>
    <definedName name="_19F004">[35]materiales!#REF!</definedName>
    <definedName name="_1ane_o10">#REF!</definedName>
    <definedName name="_1Sin_nombre">#REF!</definedName>
    <definedName name="_2">#REF!</definedName>
    <definedName name="_2__123Graph_BCart_Utilidad" hidden="1">[28]EVA!$F$105:$I$105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2A018">[35]materiales!#REF!</definedName>
    <definedName name="_22A047">[35]materiales!#REF!</definedName>
    <definedName name="_22A061">[35]materiales!#REF!</definedName>
    <definedName name="_22A062">[35]materiales!#REF!</definedName>
    <definedName name="_22B013">[35]materiales!#REF!</definedName>
    <definedName name="_22B016">[35]materiales!#REF!</definedName>
    <definedName name="_22B057">[35]materiales!#REF!</definedName>
    <definedName name="_22C001">[35]materiales!#REF!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4A005">[35]materiales!#REF!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A006">[35]materiales!#REF!</definedName>
    <definedName name="_27A010">[35]materiales!#REF!</definedName>
    <definedName name="_27A013">[35]materiales!#REF!</definedName>
    <definedName name="_27A017">[35]materiales!#REF!</definedName>
    <definedName name="_27A022">[35]materiales!#REF!</definedName>
    <definedName name="_27A053">[35]materiales!#REF!</definedName>
    <definedName name="_27A068">[35]materiales!#REF!</definedName>
    <definedName name="_27A136">[35]materiales!#REF!</definedName>
    <definedName name="_27A140">[35]materiales!#REF!</definedName>
    <definedName name="_27A154">[35]materiales!#REF!</definedName>
    <definedName name="_27A189">[35]materiales!#REF!</definedName>
    <definedName name="_27A223">[35]materiales!#REF!</definedName>
    <definedName name="_27A224">[35]materiales!#REF!</definedName>
    <definedName name="_27A225">[35]materiales!#REF!</definedName>
    <definedName name="_27A227">[35]materiales!#REF!</definedName>
    <definedName name="_27A229">[35]materiales!#REF!</definedName>
    <definedName name="_27A236">[35]materiales!#REF!</definedName>
    <definedName name="_27A237">[35]materiales!#REF!</definedName>
    <definedName name="_27A238">[35]materiales!#REF!</definedName>
    <definedName name="_27A239">[35]materiales!#REF!</definedName>
    <definedName name="_27A240">[35]materiales!#REF!</definedName>
    <definedName name="_27A241">[35]materiales!#REF!</definedName>
    <definedName name="_27A242">[35]materiales!#REF!</definedName>
    <definedName name="_27A243">[35]materiales!#REF!</definedName>
    <definedName name="_27A244">[35]materiales!#REF!</definedName>
    <definedName name="_27A247">[35]materiales!#REF!</definedName>
    <definedName name="_27A252">[35]materiales!#REF!</definedName>
    <definedName name="_27A256">[35]materiales!#REF!</definedName>
    <definedName name="_27A257">[35]materiales!#REF!</definedName>
    <definedName name="_27A258">[35]materiales!#REF!</definedName>
    <definedName name="_27A259">[35]materiales!#REF!</definedName>
    <definedName name="_27A260">[35]materiales!#REF!</definedName>
    <definedName name="_27A268">[35]materiales!#REF!</definedName>
    <definedName name="_27A269">[35]materiales!#REF!</definedName>
    <definedName name="_27A274">[35]materiales!#REF!</definedName>
    <definedName name="_27A276">[35]materiales!#REF!</definedName>
    <definedName name="_27A282">[35]materiales!#REF!</definedName>
    <definedName name="_27A287">[35]materiales!#REF!</definedName>
    <definedName name="_27A288">[35]materiales!#REF!</definedName>
    <definedName name="_27A289">[35]materiales!#REF!</definedName>
    <definedName name="_27A293">[35]materiales!#REF!</definedName>
    <definedName name="_27A294">[35]materiales!#REF!</definedName>
    <definedName name="_27A299">[35]materiales!#REF!</definedName>
    <definedName name="_27A308">[35]materiales!#REF!</definedName>
    <definedName name="_27A311">[35]materiales!#REF!</definedName>
    <definedName name="_27A341">[35]materiales!#REF!</definedName>
    <definedName name="_27A344">[35]materiales!#REF!</definedName>
    <definedName name="_27A350">[35]materiales!#REF!</definedName>
    <definedName name="_27A357">[35]materiales!#REF!</definedName>
    <definedName name="_27A372">[35]materiales!#REF!</definedName>
    <definedName name="_27A373">[35]materiales!#REF!</definedName>
    <definedName name="_27A397">[35]materiales!#REF!</definedName>
    <definedName name="_27A399">[35]materiales!#REF!</definedName>
    <definedName name="_27A404">[35]materiales!#REF!</definedName>
    <definedName name="_27A469">[35]materiales!#REF!</definedName>
    <definedName name="_27A472">[35]materiales!#REF!</definedName>
    <definedName name="_27A584">[35]materiales!#REF!</definedName>
    <definedName name="_27A585">[35]materiales!#REF!</definedName>
    <definedName name="_27A586">[35]materiales!#REF!</definedName>
    <definedName name="_27A595">[35]materiales!#REF!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 hidden="1">[36]G.G!#REF!</definedName>
    <definedName name="_3__123Graph_CCart_Utilidad" hidden="1">[28]EVA!$F$106:$I$106</definedName>
    <definedName name="_3ane_o10">#REF!</definedName>
    <definedName name="_4__123Graph_LBL_ACart_Utilidad" hidden="1">[28]EVA!$F$109:$I$109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[28]EVA!$F$110:$I$110</definedName>
    <definedName name="_6__123Graph_LBL_CCart_Utilidad" hidden="1">[28]EVA!$F$111:$I$111</definedName>
    <definedName name="_7__123Graph_XCart_Utilidad" hidden="1">[28]EVA!$F$103:$I$103</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localSheetId="7" hidden="1">{"TAB1",#N/A,TRUE,"GENERAL";"TAB2",#N/A,TRUE,"GENERAL";"TAB3",#N/A,TRUE,"GENERAL";"TAB4",#N/A,TRUE,"GENERAL";"TAB5",#N/A,TRUE,"GENERAL"}</definedName>
    <definedName name="_a1" localSheetId="3" hidden="1">{"TAB1",#N/A,TRUE,"GENERAL";"TAB2",#N/A,TRUE,"GENERAL";"TAB3",#N/A,TRUE,"GENERAL";"TAB4",#N/A,TRUE,"GENERAL";"TAB5",#N/A,TRUE,"GENERAL"}</definedName>
    <definedName name="_a1" localSheetId="5"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51140">#REF!</definedName>
    <definedName name="_A251150">#REF!</definedName>
    <definedName name="_a3" localSheetId="1" hidden="1">{"TAB1",#N/A,TRUE,"GENERAL";"TAB2",#N/A,TRUE,"GENERAL";"TAB3",#N/A,TRUE,"GENERAL";"TAB4",#N/A,TRUE,"GENERAL";"TAB5",#N/A,TRUE,"GENERAL"}</definedName>
    <definedName name="_a3" localSheetId="7" hidden="1">{"TAB1",#N/A,TRUE,"GENERAL";"TAB2",#N/A,TRUE,"GENERAL";"TAB3",#N/A,TRUE,"GENERAL";"TAB4",#N/A,TRUE,"GENERAL";"TAB5",#N/A,TRUE,"GENERAL"}</definedName>
    <definedName name="_a3" localSheetId="3" hidden="1">{"TAB1",#N/A,TRUE,"GENERAL";"TAB2",#N/A,TRUE,"GENERAL";"TAB3",#N/A,TRUE,"GENERAL";"TAB4",#N/A,TRUE,"GENERAL";"TAB5",#N/A,TRUE,"GENERAL"}</definedName>
    <definedName name="_a3" localSheetId="5"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localSheetId="7" hidden="1">{"via1",#N/A,TRUE,"general";"via2",#N/A,TRUE,"general";"via3",#N/A,TRUE,"general"}</definedName>
    <definedName name="_a4" localSheetId="3" hidden="1">{"via1",#N/A,TRUE,"general";"via2",#N/A,TRUE,"general";"via3",#N/A,TRUE,"general"}</definedName>
    <definedName name="_a4" localSheetId="5"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7" hidden="1">{"TAB1",#N/A,TRUE,"GENERAL";"TAB2",#N/A,TRUE,"GENERAL";"TAB3",#N/A,TRUE,"GENERAL";"TAB4",#N/A,TRUE,"GENERAL";"TAB5",#N/A,TRUE,"GENERAL"}</definedName>
    <definedName name="_a5" localSheetId="3" hidden="1">{"TAB1",#N/A,TRUE,"GENERAL";"TAB2",#N/A,TRUE,"GENERAL";"TAB3",#N/A,TRUE,"GENERAL";"TAB4",#N/A,TRUE,"GENERAL";"TAB5",#N/A,TRUE,"GENERAL"}</definedName>
    <definedName name="_a5" localSheetId="5"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7" hidden="1">{"TAB1",#N/A,TRUE,"GENERAL";"TAB2",#N/A,TRUE,"GENERAL";"TAB3",#N/A,TRUE,"GENERAL";"TAB4",#N/A,TRUE,"GENERAL";"TAB5",#N/A,TRUE,"GENERAL"}</definedName>
    <definedName name="_a6" localSheetId="3" hidden="1">{"TAB1",#N/A,TRUE,"GENERAL";"TAB2",#N/A,TRUE,"GENERAL";"TAB3",#N/A,TRUE,"GENERAL";"TAB4",#N/A,TRUE,"GENERAL";"TAB5",#N/A,TRUE,"GENERAL"}</definedName>
    <definedName name="_a6" localSheetId="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[8]INV!$A$25:$D$28</definedName>
    <definedName name="_AFC3">[8]INV!$F$25:$I$28</definedName>
    <definedName name="_AFC5">[8]INV!$K$25:$N$28</definedName>
    <definedName name="_aiu2">[29]AIU!$J$105</definedName>
    <definedName name="_ALM1">#REF!</definedName>
    <definedName name="_AND1">#REF!</definedName>
    <definedName name="_ane7" localSheetId="8">[24]!_xlbgnm.ane7</definedName>
    <definedName name="_ane7" localSheetId="4">[24]!_xlbgnm.ane7</definedName>
    <definedName name="_ane7" localSheetId="6">[24]!_xlbgnm.ane7</definedName>
    <definedName name="_ane7" localSheetId="7">[24]!_xlbgnm.ane7</definedName>
    <definedName name="_ane7" localSheetId="3">[24]!_xlbgnm.ane7</definedName>
    <definedName name="_ane7" localSheetId="5">[24]!_xlbgnm.ane7</definedName>
    <definedName name="_ane7">[24]!_xlbgnm.ane7</definedName>
    <definedName name="_ane8" localSheetId="8">[24]!_xlbgnm.ane8</definedName>
    <definedName name="_ane8" localSheetId="4">[24]!_xlbgnm.ane8</definedName>
    <definedName name="_ane8" localSheetId="6">[24]!_xlbgnm.ane8</definedName>
    <definedName name="_ane8" localSheetId="7">[24]!_xlbgnm.ane8</definedName>
    <definedName name="_ane8" localSheetId="3">[24]!_xlbgnm.ane8</definedName>
    <definedName name="_ane8" localSheetId="5">[24]!_xlbgnm.ane8</definedName>
    <definedName name="_ane8">[24]!_xlbgnm.ane8</definedName>
    <definedName name="_APU221">#REF!</definedName>
    <definedName name="_APU3">#REF!</definedName>
    <definedName name="_APU465" localSheetId="8">[19]!absc</definedName>
    <definedName name="_APU465" localSheetId="4">[19]!absc</definedName>
    <definedName name="_APU465" localSheetId="6">[19]!absc</definedName>
    <definedName name="_APU465" localSheetId="7">[19]!absc</definedName>
    <definedName name="_APU465" localSheetId="3">[19]!absc</definedName>
    <definedName name="_APU465" localSheetId="5">[19]!absc</definedName>
    <definedName name="_APU465">[19]!absc</definedName>
    <definedName name="_Atp2">[30]EMPRESA!$F$22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7" hidden="1">{"TAB1",#N/A,TRUE,"GENERAL";"TAB2",#N/A,TRUE,"GENERAL";"TAB3",#N/A,TRUE,"GENERAL";"TAB4",#N/A,TRUE,"GENERAL";"TAB5",#N/A,TRUE,"GENERAL"}</definedName>
    <definedName name="_b2" localSheetId="3" hidden="1">{"TAB1",#N/A,TRUE,"GENERAL";"TAB2",#N/A,TRUE,"GENERAL";"TAB3",#N/A,TRUE,"GENERAL";"TAB4",#N/A,TRUE,"GENERAL";"TAB5",#N/A,TRUE,"GENERAL"}</definedName>
    <definedName name="_b2" localSheetId="5"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7" hidden="1">{"TAB1",#N/A,TRUE,"GENERAL";"TAB2",#N/A,TRUE,"GENERAL";"TAB3",#N/A,TRUE,"GENERAL";"TAB4",#N/A,TRUE,"GENERAL";"TAB5",#N/A,TRUE,"GENERAL"}</definedName>
    <definedName name="_b3" localSheetId="3" hidden="1">{"TAB1",#N/A,TRUE,"GENERAL";"TAB2",#N/A,TRUE,"GENERAL";"TAB3",#N/A,TRUE,"GENERAL";"TAB4",#N/A,TRUE,"GENERAL";"TAB5",#N/A,TRUE,"GENERAL"}</definedName>
    <definedName name="_b3" localSheetId="5"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7" hidden="1">{"TAB1",#N/A,TRUE,"GENERAL";"TAB2",#N/A,TRUE,"GENERAL";"TAB3",#N/A,TRUE,"GENERAL";"TAB4",#N/A,TRUE,"GENERAL";"TAB5",#N/A,TRUE,"GENERAL"}</definedName>
    <definedName name="_b4" localSheetId="3" hidden="1">{"TAB1",#N/A,TRUE,"GENERAL";"TAB2",#N/A,TRUE,"GENERAL";"TAB3",#N/A,TRUE,"GENERAL";"TAB4",#N/A,TRUE,"GENERAL";"TAB5",#N/A,TRUE,"GENERAL"}</definedName>
    <definedName name="_b4" localSheetId="5"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7" hidden="1">{"TAB1",#N/A,TRUE,"GENERAL";"TAB2",#N/A,TRUE,"GENERAL";"TAB3",#N/A,TRUE,"GENERAL";"TAB4",#N/A,TRUE,"GENERAL";"TAB5",#N/A,TRUE,"GENERAL"}</definedName>
    <definedName name="_b5" localSheetId="3" hidden="1">{"TAB1",#N/A,TRUE,"GENERAL";"TAB2",#N/A,TRUE,"GENERAL";"TAB3",#N/A,TRUE,"GENERAL";"TAB4",#N/A,TRUE,"GENERAL";"TAB5",#N/A,TRUE,"GENERAL"}</definedName>
    <definedName name="_b5" localSheetId="5"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7" hidden="1">{"TAB1",#N/A,TRUE,"GENERAL";"TAB2",#N/A,TRUE,"GENERAL";"TAB3",#N/A,TRUE,"GENERAL";"TAB4",#N/A,TRUE,"GENERAL";"TAB5",#N/A,TRUE,"GENERAL"}</definedName>
    <definedName name="_b6" localSheetId="3" hidden="1">{"TAB1",#N/A,TRUE,"GENERAL";"TAB2",#N/A,TRUE,"GENERAL";"TAB3",#N/A,TRUE,"GENERAL";"TAB4",#N/A,TRUE,"GENERAL";"TAB5",#N/A,TRUE,"GENERAL"}</definedName>
    <definedName name="_b6" localSheetId="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7" hidden="1">{"via1",#N/A,TRUE,"general";"via2",#N/A,TRUE,"general";"via3",#N/A,TRUE,"general"}</definedName>
    <definedName name="_b7" localSheetId="3" hidden="1">{"via1",#N/A,TRUE,"general";"via2",#N/A,TRUE,"general";"via3",#N/A,TRUE,"general"}</definedName>
    <definedName name="_b7" localSheetId="5"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7" hidden="1">{"via1",#N/A,TRUE,"general";"via2",#N/A,TRUE,"general";"via3",#N/A,TRUE,"general"}</definedName>
    <definedName name="_b8" localSheetId="3" hidden="1">{"via1",#N/A,TRUE,"general";"via2",#N/A,TRUE,"general";"via3",#N/A,TRUE,"general"}</definedName>
    <definedName name="_b8" localSheetId="5"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7" hidden="1">{"TAB1",#N/A,TRUE,"GENERAL";"TAB2",#N/A,TRUE,"GENERAL";"TAB3",#N/A,TRUE,"GENERAL";"TAB4",#N/A,TRUE,"GENERAL";"TAB5",#N/A,TRUE,"GENERAL"}</definedName>
    <definedName name="_bb9" localSheetId="3" hidden="1">{"TAB1",#N/A,TRUE,"GENERAL";"TAB2",#N/A,TRUE,"GENERAL";"TAB3",#N/A,TRUE,"GENERAL";"TAB4",#N/A,TRUE,"GENERAL";"TAB5",#N/A,TRUE,"GENERAL"}</definedName>
    <definedName name="_bb9" localSheetId="5"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7" hidden="1">{"TAB1",#N/A,TRUE,"GENERAL";"TAB2",#N/A,TRUE,"GENERAL";"TAB3",#N/A,TRUE,"GENERAL";"TAB4",#N/A,TRUE,"GENERAL";"TAB5",#N/A,TRUE,"GENERAL"}</definedName>
    <definedName name="_bgb5" localSheetId="3" hidden="1">{"TAB1",#N/A,TRUE,"GENERAL";"TAB2",#N/A,TRUE,"GENERAL";"TAB3",#N/A,TRUE,"GENERAL";"TAB4",#N/A,TRUE,"GENERAL";"TAB5",#N/A,TRUE,"GENERAL"}</definedName>
    <definedName name="_bgb5" localSheetId="5"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CAC1">[8]INV!$A$19:$D$22</definedName>
    <definedName name="_CAC3">[8]INV!$F$19:$I$22</definedName>
    <definedName name="_CAC5">[8]INV!$K$19:$N$22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asd" hidden="1">'[37]46W9'!#REF!</definedName>
    <definedName name="_DCI1">[21]Tablas!#REF!</definedName>
    <definedName name="_DDS1">[21]Tablas!#REF!</definedName>
    <definedName name="_DGO1">[21]Tablas!#REF!</definedName>
    <definedName name="_DGP1">[21]Tablas!#REF!</definedName>
    <definedName name="_DIJ1">[21]Tablas!#REF!</definedName>
    <definedName name="_DPI1">[21]Tablas!#REF!</definedName>
    <definedName name="_DPY1">[21]Tablas!#REF!</definedName>
    <definedName name="_DRI1">[21]Tablas!#REF!</definedName>
    <definedName name="_DRL1">[21]Tablas!#REF!</definedName>
    <definedName name="_DSP1">[21]Tablas!#REF!</definedName>
    <definedName name="_e">#NAME?</definedName>
    <definedName name="_e_6">#NAME?</definedName>
    <definedName name="_e_7">#NAME?</definedName>
    <definedName name="_e_8">#NAME?</definedName>
    <definedName name="_ECP1">[21]Tablas!#REF!</definedName>
    <definedName name="_ENE16" hidden="1">{#N/A,#N/A,FALSE,"Hoja1";#N/A,#N/A,FALSE,"Hoja2"}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_1">#NAME?</definedName>
    <definedName name="_F_2">#NAME?</definedName>
    <definedName name="_F_4">#NAME?</definedName>
    <definedName name="_F_6">#NAME?</definedName>
    <definedName name="_F_7">#NAME?</definedName>
    <definedName name="_F_8">#NAME?</definedName>
    <definedName name="_F10">#REF!</definedName>
    <definedName name="_FC">#REF!</definedName>
    <definedName name="_ff2005">[0]!ERR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localSheetId="1" hidden="1">#REF!</definedName>
    <definedName name="_Fill" localSheetId="7" hidden="1">#REF!</definedName>
    <definedName name="_Fill" localSheetId="3" hidden="1">#REF!</definedName>
    <definedName name="_Fill" localSheetId="5" hidden="1">#REF!</definedName>
    <definedName name="_Fill" localSheetId="0" hidden="1">#REF!</definedName>
    <definedName name="_Fill" hidden="1">#REF!</definedName>
    <definedName name="_xlnm._FilterDatabase" localSheetId="2" hidden="1">'REVISIÓN OFERTA ECONÓMICA'!$A$3:$I$3</definedName>
    <definedName name="_xlnm._FilterDatabase" hidden="1">'[38]46W9'!#REF!</definedName>
    <definedName name="_FS01">[0]!ERR</definedName>
    <definedName name="_FS01_1">#NAME?</definedName>
    <definedName name="_FS01_2">#NAME?</definedName>
    <definedName name="_FS01_4">#NAME?</definedName>
    <definedName name="_FS01_6">#NAME?</definedName>
    <definedName name="_FS01_7">#NAME?</definedName>
    <definedName name="_FS01_8">#NAME?</definedName>
    <definedName name="_G1">#N/A</definedName>
    <definedName name="_g2" localSheetId="1" hidden="1">{"TAB1",#N/A,TRUE,"GENERAL";"TAB2",#N/A,TRUE,"GENERAL";"TAB3",#N/A,TRUE,"GENERAL";"TAB4",#N/A,TRUE,"GENERAL";"TAB5",#N/A,TRUE,"GENERAL"}</definedName>
    <definedName name="_g2" localSheetId="7" hidden="1">{"TAB1",#N/A,TRUE,"GENERAL";"TAB2",#N/A,TRUE,"GENERAL";"TAB3",#N/A,TRUE,"GENERAL";"TAB4",#N/A,TRUE,"GENERAL";"TAB5",#N/A,TRUE,"GENERAL"}</definedName>
    <definedName name="_g2" localSheetId="3" hidden="1">{"TAB1",#N/A,TRUE,"GENERAL";"TAB2",#N/A,TRUE,"GENERAL";"TAB3",#N/A,TRUE,"GENERAL";"TAB4",#N/A,TRUE,"GENERAL";"TAB5",#N/A,TRUE,"GENERAL"}</definedName>
    <definedName name="_g2" localSheetId="5"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7" hidden="1">{"via1",#N/A,TRUE,"general";"via2",#N/A,TRUE,"general";"via3",#N/A,TRUE,"general"}</definedName>
    <definedName name="_g3" localSheetId="3" hidden="1">{"via1",#N/A,TRUE,"general";"via2",#N/A,TRUE,"general";"via3",#N/A,TRUE,"general"}</definedName>
    <definedName name="_g3" localSheetId="5"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7" hidden="1">{"via1",#N/A,TRUE,"general";"via2",#N/A,TRUE,"general";"via3",#N/A,TRUE,"general"}</definedName>
    <definedName name="_g4" localSheetId="3" hidden="1">{"via1",#N/A,TRUE,"general";"via2",#N/A,TRUE,"general";"via3",#N/A,TRUE,"general"}</definedName>
    <definedName name="_g4" localSheetId="5"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7" hidden="1">{"via1",#N/A,TRUE,"general";"via2",#N/A,TRUE,"general";"via3",#N/A,TRUE,"general"}</definedName>
    <definedName name="_g5" localSheetId="3" hidden="1">{"via1",#N/A,TRUE,"general";"via2",#N/A,TRUE,"general";"via3",#N/A,TRUE,"general"}</definedName>
    <definedName name="_g5" localSheetId="5"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7" hidden="1">{"via1",#N/A,TRUE,"general";"via2",#N/A,TRUE,"general";"via3",#N/A,TRUE,"general"}</definedName>
    <definedName name="_g6" localSheetId="3" hidden="1">{"via1",#N/A,TRUE,"general";"via2",#N/A,TRUE,"general";"via3",#N/A,TRUE,"general"}</definedName>
    <definedName name="_g6" localSheetId="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7" hidden="1">{"TAB1",#N/A,TRUE,"GENERAL";"TAB2",#N/A,TRUE,"GENERAL";"TAB3",#N/A,TRUE,"GENERAL";"TAB4",#N/A,TRUE,"GENERAL";"TAB5",#N/A,TRUE,"GENERAL"}</definedName>
    <definedName name="_g7" localSheetId="3" hidden="1">{"TAB1",#N/A,TRUE,"GENERAL";"TAB2",#N/A,TRUE,"GENERAL";"TAB3",#N/A,TRUE,"GENERAL";"TAB4",#N/A,TRUE,"GENERAL";"TAB5",#N/A,TRUE,"GENERAL"}</definedName>
    <definedName name="_g7" localSheetId="5"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localSheetId="7" hidden="1">{"TAB1",#N/A,TRUE,"GENERAL";"TAB2",#N/A,TRUE,"GENERAL";"TAB3",#N/A,TRUE,"GENERAL";"TAB4",#N/A,TRUE,"GENERAL";"TAB5",#N/A,TRUE,"GENERAL"}</definedName>
    <definedName name="_GR1" localSheetId="3" hidden="1">{"TAB1",#N/A,TRUE,"GENERAL";"TAB2",#N/A,TRUE,"GENERAL";"TAB3",#N/A,TRUE,"GENERAL";"TAB4",#N/A,TRUE,"GENERAL";"TAB5",#N/A,TRUE,"GENERAL"}</definedName>
    <definedName name="_GR1" localSheetId="5"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7" hidden="1">{"via1",#N/A,TRUE,"general";"via2",#N/A,TRUE,"general";"via3",#N/A,TRUE,"general"}</definedName>
    <definedName name="_gtr4" localSheetId="3" hidden="1">{"via1",#N/A,TRUE,"general";"via2",#N/A,TRUE,"general";"via3",#N/A,TRUE,"general"}</definedName>
    <definedName name="_gtr4" localSheetId="5"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7" hidden="1">{"via1",#N/A,TRUE,"general";"via2",#N/A,TRUE,"general";"via3",#N/A,TRUE,"general"}</definedName>
    <definedName name="_h2" localSheetId="3" hidden="1">{"via1",#N/A,TRUE,"general";"via2",#N/A,TRUE,"general";"via3",#N/A,TRUE,"general"}</definedName>
    <definedName name="_h2" localSheetId="5"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7" hidden="1">{"via1",#N/A,TRUE,"general";"via2",#N/A,TRUE,"general";"via3",#N/A,TRUE,"general"}</definedName>
    <definedName name="_h3" localSheetId="3" hidden="1">{"via1",#N/A,TRUE,"general";"via2",#N/A,TRUE,"general";"via3",#N/A,TRUE,"general"}</definedName>
    <definedName name="_h3" localSheetId="5"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7" hidden="1">{"TAB1",#N/A,TRUE,"GENERAL";"TAB2",#N/A,TRUE,"GENERAL";"TAB3",#N/A,TRUE,"GENERAL";"TAB4",#N/A,TRUE,"GENERAL";"TAB5",#N/A,TRUE,"GENERAL"}</definedName>
    <definedName name="_h4" localSheetId="3" hidden="1">{"TAB1",#N/A,TRUE,"GENERAL";"TAB2",#N/A,TRUE,"GENERAL";"TAB3",#N/A,TRUE,"GENERAL";"TAB4",#N/A,TRUE,"GENERAL";"TAB5",#N/A,TRUE,"GENERAL"}</definedName>
    <definedName name="_h4" localSheetId="5"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7" hidden="1">{"TAB1",#N/A,TRUE,"GENERAL";"TAB2",#N/A,TRUE,"GENERAL";"TAB3",#N/A,TRUE,"GENERAL";"TAB4",#N/A,TRUE,"GENERAL";"TAB5",#N/A,TRUE,"GENERAL"}</definedName>
    <definedName name="_h5" localSheetId="3" hidden="1">{"TAB1",#N/A,TRUE,"GENERAL";"TAB2",#N/A,TRUE,"GENERAL";"TAB3",#N/A,TRUE,"GENERAL";"TAB4",#N/A,TRUE,"GENERAL";"TAB5",#N/A,TRUE,"GENERAL"}</definedName>
    <definedName name="_h5" localSheetId="5"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7" hidden="1">{"via1",#N/A,TRUE,"general";"via2",#N/A,TRUE,"general";"via3",#N/A,TRUE,"general"}</definedName>
    <definedName name="_h6" localSheetId="3" hidden="1">{"via1",#N/A,TRUE,"general";"via2",#N/A,TRUE,"general";"via3",#N/A,TRUE,"general"}</definedName>
    <definedName name="_h6" localSheetId="5"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7" hidden="1">{"TAB1",#N/A,TRUE,"GENERAL";"TAB2",#N/A,TRUE,"GENERAL";"TAB3",#N/A,TRUE,"GENERAL";"TAB4",#N/A,TRUE,"GENERAL";"TAB5",#N/A,TRUE,"GENERAL"}</definedName>
    <definedName name="_h7" localSheetId="3" hidden="1">{"TAB1",#N/A,TRUE,"GENERAL";"TAB2",#N/A,TRUE,"GENERAL";"TAB3",#N/A,TRUE,"GENERAL";"TAB4",#N/A,TRUE,"GENERAL";"TAB5",#N/A,TRUE,"GENERAL"}</definedName>
    <definedName name="_h7" localSheetId="5"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7" hidden="1">{"via1",#N/A,TRUE,"general";"via2",#N/A,TRUE,"general";"via3",#N/A,TRUE,"general"}</definedName>
    <definedName name="_h8" localSheetId="3" hidden="1">{"via1",#N/A,TRUE,"general";"via2",#N/A,TRUE,"general";"via3",#N/A,TRUE,"general"}</definedName>
    <definedName name="_h8" localSheetId="5"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7" hidden="1">{"via1",#N/A,TRUE,"general";"via2",#N/A,TRUE,"general";"via3",#N/A,TRUE,"general"}</definedName>
    <definedName name="_hfh7" localSheetId="3" hidden="1">{"via1",#N/A,TRUE,"general";"via2",#N/A,TRUE,"general";"via3",#N/A,TRUE,"general"}</definedName>
    <definedName name="_hfh7" localSheetId="5"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hidden="1">{#N/A,#N/A,TRUE,"1842CWN0"}</definedName>
    <definedName name="_Hlk170804906" localSheetId="2">'REVISIÓN OFERTA ECONÓMICA'!#REF!</definedName>
    <definedName name="_i4" localSheetId="1" hidden="1">{"via1",#N/A,TRUE,"general";"via2",#N/A,TRUE,"general";"via3",#N/A,TRUE,"general"}</definedName>
    <definedName name="_i4" localSheetId="7" hidden="1">{"via1",#N/A,TRUE,"general";"via2",#N/A,TRUE,"general";"via3",#N/A,TRUE,"general"}</definedName>
    <definedName name="_i4" localSheetId="3" hidden="1">{"via1",#N/A,TRUE,"general";"via2",#N/A,TRUE,"general";"via3",#N/A,TRUE,"general"}</definedName>
    <definedName name="_i4" localSheetId="5"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7" hidden="1">{"TAB1",#N/A,TRUE,"GENERAL";"TAB2",#N/A,TRUE,"GENERAL";"TAB3",#N/A,TRUE,"GENERAL";"TAB4",#N/A,TRUE,"GENERAL";"TAB5",#N/A,TRUE,"GENERAL"}</definedName>
    <definedName name="_i5" localSheetId="3" hidden="1">{"TAB1",#N/A,TRUE,"GENERAL";"TAB2",#N/A,TRUE,"GENERAL";"TAB3",#N/A,TRUE,"GENERAL";"TAB4",#N/A,TRUE,"GENERAL";"TAB5",#N/A,TRUE,"GENERAL"}</definedName>
    <definedName name="_i5" localSheetId="5"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7" hidden="1">{"TAB1",#N/A,TRUE,"GENERAL";"TAB2",#N/A,TRUE,"GENERAL";"TAB3",#N/A,TRUE,"GENERAL";"TAB4",#N/A,TRUE,"GENERAL";"TAB5",#N/A,TRUE,"GENERAL"}</definedName>
    <definedName name="_i6" localSheetId="3" hidden="1">{"TAB1",#N/A,TRUE,"GENERAL";"TAB2",#N/A,TRUE,"GENERAL";"TAB3",#N/A,TRUE,"GENERAL";"TAB4",#N/A,TRUE,"GENERAL";"TAB5",#N/A,TRUE,"GENERAL"}</definedName>
    <definedName name="_i6" localSheetId="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7" hidden="1">{"via1",#N/A,TRUE,"general";"via2",#N/A,TRUE,"general";"via3",#N/A,TRUE,"general"}</definedName>
    <definedName name="_i7" localSheetId="3" hidden="1">{"via1",#N/A,TRUE,"general";"via2",#N/A,TRUE,"general";"via3",#N/A,TRUE,"general"}</definedName>
    <definedName name="_i7" localSheetId="5"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7" hidden="1">{"TAB1",#N/A,TRUE,"GENERAL";"TAB2",#N/A,TRUE,"GENERAL";"TAB3",#N/A,TRUE,"GENERAL";"TAB4",#N/A,TRUE,"GENERAL";"TAB5",#N/A,TRUE,"GENERAL"}</definedName>
    <definedName name="_i77" localSheetId="3" hidden="1">{"TAB1",#N/A,TRUE,"GENERAL";"TAB2",#N/A,TRUE,"GENERAL";"TAB3",#N/A,TRUE,"GENERAL";"TAB4",#N/A,TRUE,"GENERAL";"TAB5",#N/A,TRUE,"GENERAL"}</definedName>
    <definedName name="_i77" localSheetId="5"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7" hidden="1">{"via1",#N/A,TRUE,"general";"via2",#N/A,TRUE,"general";"via3",#N/A,TRUE,"general"}</definedName>
    <definedName name="_i8" localSheetId="3" hidden="1">{"via1",#N/A,TRUE,"general";"via2",#N/A,TRUE,"general";"via3",#N/A,TRUE,"general"}</definedName>
    <definedName name="_i8" localSheetId="5"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7" hidden="1">{"TAB1",#N/A,TRUE,"GENERAL";"TAB2",#N/A,TRUE,"GENERAL";"TAB3",#N/A,TRUE,"GENERAL";"TAB4",#N/A,TRUE,"GENERAL";"TAB5",#N/A,TRUE,"GENERAL"}</definedName>
    <definedName name="_i9" localSheetId="3" hidden="1">{"TAB1",#N/A,TRUE,"GENERAL";"TAB2",#N/A,TRUE,"GENERAL";"TAB3",#N/A,TRUE,"GENERAL";"TAB4",#N/A,TRUE,"GENERAL";"TAB5",#N/A,TRUE,"GENERAL"}</definedName>
    <definedName name="_i9" localSheetId="5"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[21]Tablas!#REF!</definedName>
    <definedName name="_IMP1">#REF!</definedName>
    <definedName name="_INF1">#REF!</definedName>
    <definedName name="_IPC2002">#REF!</definedName>
    <definedName name="_ITM4">#REF!</definedName>
    <definedName name="_IVA1">#REF!</definedName>
    <definedName name="_jor2">'[39]Cuadr.'!$H$16</definedName>
    <definedName name="_jor3">'[39]Cuadr.'!$H$26</definedName>
    <definedName name="_k3" localSheetId="1" hidden="1">{"TAB1",#N/A,TRUE,"GENERAL";"TAB2",#N/A,TRUE,"GENERAL";"TAB3",#N/A,TRUE,"GENERAL";"TAB4",#N/A,TRUE,"GENERAL";"TAB5",#N/A,TRUE,"GENERAL"}</definedName>
    <definedName name="_k3" localSheetId="7" hidden="1">{"TAB1",#N/A,TRUE,"GENERAL";"TAB2",#N/A,TRUE,"GENERAL";"TAB3",#N/A,TRUE,"GENERAL";"TAB4",#N/A,TRUE,"GENERAL";"TAB5",#N/A,TRUE,"GENERAL"}</definedName>
    <definedName name="_k3" localSheetId="3" hidden="1">{"TAB1",#N/A,TRUE,"GENERAL";"TAB2",#N/A,TRUE,"GENERAL";"TAB3",#N/A,TRUE,"GENERAL";"TAB4",#N/A,TRUE,"GENERAL";"TAB5",#N/A,TRUE,"GENERAL"}</definedName>
    <definedName name="_k3" localSheetId="5"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7" hidden="1">{"via1",#N/A,TRUE,"general";"via2",#N/A,TRUE,"general";"via3",#N/A,TRUE,"general"}</definedName>
    <definedName name="_k4" localSheetId="3" hidden="1">{"via1",#N/A,TRUE,"general";"via2",#N/A,TRUE,"general";"via3",#N/A,TRUE,"general"}</definedName>
    <definedName name="_k4" localSheetId="5"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7" hidden="1">{"via1",#N/A,TRUE,"general";"via2",#N/A,TRUE,"general";"via3",#N/A,TRUE,"general"}</definedName>
    <definedName name="_k5" localSheetId="3" hidden="1">{"via1",#N/A,TRUE,"general";"via2",#N/A,TRUE,"general";"via3",#N/A,TRUE,"general"}</definedName>
    <definedName name="_k5" localSheetId="5"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7" hidden="1">{"TAB1",#N/A,TRUE,"GENERAL";"TAB2",#N/A,TRUE,"GENERAL";"TAB3",#N/A,TRUE,"GENERAL";"TAB4",#N/A,TRUE,"GENERAL";"TAB5",#N/A,TRUE,"GENERAL"}</definedName>
    <definedName name="_k6" localSheetId="3" hidden="1">{"TAB1",#N/A,TRUE,"GENERAL";"TAB2",#N/A,TRUE,"GENERAL";"TAB3",#N/A,TRUE,"GENERAL";"TAB4",#N/A,TRUE,"GENERAL";"TAB5",#N/A,TRUE,"GENERAL"}</definedName>
    <definedName name="_k6" localSheetId="5"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7" hidden="1">{"via1",#N/A,TRUE,"general";"via2",#N/A,TRUE,"general";"via3",#N/A,TRUE,"general"}</definedName>
    <definedName name="_k7" localSheetId="3" hidden="1">{"via1",#N/A,TRUE,"general";"via2",#N/A,TRUE,"general";"via3",#N/A,TRUE,"general"}</definedName>
    <definedName name="_k7" localSheetId="5"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7" hidden="1">{"via1",#N/A,TRUE,"general";"via2",#N/A,TRUE,"general";"via3",#N/A,TRUE,"general"}</definedName>
    <definedName name="_k8" localSheetId="3" hidden="1">{"via1",#N/A,TRUE,"general";"via2",#N/A,TRUE,"general";"via3",#N/A,TRUE,"general"}</definedName>
    <definedName name="_k8" localSheetId="5"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7" hidden="1">{"TAB1",#N/A,TRUE,"GENERAL";"TAB2",#N/A,TRUE,"GENERAL";"TAB3",#N/A,TRUE,"GENERAL";"TAB4",#N/A,TRUE,"GENERAL";"TAB5",#N/A,TRUE,"GENERAL"}</definedName>
    <definedName name="_k9" localSheetId="3" hidden="1">{"TAB1",#N/A,TRUE,"GENERAL";"TAB2",#N/A,TRUE,"GENERAL";"TAB3",#N/A,TRUE,"GENERAL";"TAB4",#N/A,TRUE,"GENERAL";"TAB5",#N/A,TRUE,"GENERAL"}</definedName>
    <definedName name="_k9" localSheetId="5"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 hidden="1">#REF!</definedName>
    <definedName name="_Key1" localSheetId="1" hidden="1">#REF!</definedName>
    <definedName name="_Key1" localSheetId="7" hidden="1">#REF!</definedName>
    <definedName name="_Key1" localSheetId="3" hidden="1">#REF!</definedName>
    <definedName name="_Key1" localSheetId="5" hidden="1">#REF!</definedName>
    <definedName name="_Key1" localSheetId="0" hidden="1">#REF!</definedName>
    <definedName name="_Key1" hidden="1">#REF!</definedName>
    <definedName name="_Key11" hidden="1">[40]INST!#REF!</definedName>
    <definedName name="_Key2" localSheetId="1" hidden="1">#REF!</definedName>
    <definedName name="_Key2" localSheetId="7" hidden="1">#REF!</definedName>
    <definedName name="_Key2" localSheetId="3" hidden="1">#REF!</definedName>
    <definedName name="_Key2" localSheetId="5" hidden="1">#REF!</definedName>
    <definedName name="_Key2" localSheetId="0" hidden="1">#REF!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7" hidden="1">{"TAB1",#N/A,TRUE,"GENERAL";"TAB2",#N/A,TRUE,"GENERAL";"TAB3",#N/A,TRUE,"GENERAL";"TAB4",#N/A,TRUE,"GENERAL";"TAB5",#N/A,TRUE,"GENERAL"}</definedName>
    <definedName name="_kjk6" localSheetId="3" hidden="1">{"TAB1",#N/A,TRUE,"GENERAL";"TAB2",#N/A,TRUE,"GENERAL";"TAB3",#N/A,TRUE,"GENERAL";"TAB4",#N/A,TRUE,"GENERAL";"TAB5",#N/A,TRUE,"GENERAL"}</definedName>
    <definedName name="_kjk6" localSheetId="5"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1" hidden="1">{"via1",#N/A,TRUE,"general";"via2",#N/A,TRUE,"general";"via3",#N/A,TRUE,"general"}</definedName>
    <definedName name="_m3" localSheetId="7" hidden="1">{"via1",#N/A,TRUE,"general";"via2",#N/A,TRUE,"general";"via3",#N/A,TRUE,"general"}</definedName>
    <definedName name="_m3" localSheetId="3" hidden="1">{"via1",#N/A,TRUE,"general";"via2",#N/A,TRUE,"general";"via3",#N/A,TRUE,"general"}</definedName>
    <definedName name="_m3" localSheetId="5"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7" hidden="1">{"TAB1",#N/A,TRUE,"GENERAL";"TAB2",#N/A,TRUE,"GENERAL";"TAB3",#N/A,TRUE,"GENERAL";"TAB4",#N/A,TRUE,"GENERAL";"TAB5",#N/A,TRUE,"GENERAL"}</definedName>
    <definedName name="_m4" localSheetId="3" hidden="1">{"TAB1",#N/A,TRUE,"GENERAL";"TAB2",#N/A,TRUE,"GENERAL";"TAB3",#N/A,TRUE,"GENERAL";"TAB4",#N/A,TRUE,"GENERAL";"TAB5",#N/A,TRUE,"GENERAL"}</definedName>
    <definedName name="_m4" localSheetId="5"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7" hidden="1">{"via1",#N/A,TRUE,"general";"via2",#N/A,TRUE,"general";"via3",#N/A,TRUE,"general"}</definedName>
    <definedName name="_m5" localSheetId="3" hidden="1">{"via1",#N/A,TRUE,"general";"via2",#N/A,TRUE,"general";"via3",#N/A,TRUE,"general"}</definedName>
    <definedName name="_m5" localSheetId="5"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7" hidden="1">{"TAB1",#N/A,TRUE,"GENERAL";"TAB2",#N/A,TRUE,"GENERAL";"TAB3",#N/A,TRUE,"GENERAL";"TAB4",#N/A,TRUE,"GENERAL";"TAB5",#N/A,TRUE,"GENERAL"}</definedName>
    <definedName name="_m6" localSheetId="3" hidden="1">{"TAB1",#N/A,TRUE,"GENERAL";"TAB2",#N/A,TRUE,"GENERAL";"TAB3",#N/A,TRUE,"GENERAL";"TAB4",#N/A,TRUE,"GENERAL";"TAB5",#N/A,TRUE,"GENERAL"}</definedName>
    <definedName name="_m6" localSheetId="5"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7" hidden="1">{"TAB1",#N/A,TRUE,"GENERAL";"TAB2",#N/A,TRUE,"GENERAL";"TAB3",#N/A,TRUE,"GENERAL";"TAB4",#N/A,TRUE,"GENERAL";"TAB5",#N/A,TRUE,"GENERAL"}</definedName>
    <definedName name="_m7" localSheetId="3" hidden="1">{"TAB1",#N/A,TRUE,"GENERAL";"TAB2",#N/A,TRUE,"GENERAL";"TAB3",#N/A,TRUE,"GENERAL";"TAB4",#N/A,TRUE,"GENERAL";"TAB5",#N/A,TRUE,"GENERAL"}</definedName>
    <definedName name="_m7" localSheetId="5"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7" hidden="1">{"via1",#N/A,TRUE,"general";"via2",#N/A,TRUE,"general";"via3",#N/A,TRUE,"general"}</definedName>
    <definedName name="_m8" localSheetId="3" hidden="1">{"via1",#N/A,TRUE,"general";"via2",#N/A,TRUE,"general";"via3",#N/A,TRUE,"general"}</definedName>
    <definedName name="_m8" localSheetId="5"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7" hidden="1">{"via1",#N/A,TRUE,"general";"via2",#N/A,TRUE,"general";"via3",#N/A,TRUE,"general"}</definedName>
    <definedName name="_m9" localSheetId="3" hidden="1">{"via1",#N/A,TRUE,"general";"via2",#N/A,TRUE,"general";"via3",#N/A,TRUE,"general"}</definedName>
    <definedName name="_m9" localSheetId="5"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E247">[41]CLAVES!#REF!</definedName>
    <definedName name="_ME26">[41]CLAVES!#REF!</definedName>
    <definedName name="_ME35">[41]CLAVES!#REF!</definedName>
    <definedName name="_MOD1">#REF!</definedName>
    <definedName name="_mov1" hidden="1">{#N/A,#N/A,FALSE,"Hoja1";#N/A,#N/A,FALSE,"Hoja2"}</definedName>
    <definedName name="_mun2">[32]PESOS!#REF!</definedName>
    <definedName name="_Mux2">[42]CALCULO!$E$19</definedName>
    <definedName name="_Mux3">[42]CALCULO!$H$19</definedName>
    <definedName name="_Muy1">[42]CALCULO!$B$20</definedName>
    <definedName name="_Muy2">[42]CALCULO!$E$20</definedName>
    <definedName name="_Muy3">[42]CALCULO!$H$20</definedName>
    <definedName name="_n3" localSheetId="1" hidden="1">{"TAB1",#N/A,TRUE,"GENERAL";"TAB2",#N/A,TRUE,"GENERAL";"TAB3",#N/A,TRUE,"GENERAL";"TAB4",#N/A,TRUE,"GENERAL";"TAB5",#N/A,TRUE,"GENERAL"}</definedName>
    <definedName name="_n3" localSheetId="7" hidden="1">{"TAB1",#N/A,TRUE,"GENERAL";"TAB2",#N/A,TRUE,"GENERAL";"TAB3",#N/A,TRUE,"GENERAL";"TAB4",#N/A,TRUE,"GENERAL";"TAB5",#N/A,TRUE,"GENERAL"}</definedName>
    <definedName name="_n3" localSheetId="3" hidden="1">{"TAB1",#N/A,TRUE,"GENERAL";"TAB2",#N/A,TRUE,"GENERAL";"TAB3",#N/A,TRUE,"GENERAL";"TAB4",#N/A,TRUE,"GENERAL";"TAB5",#N/A,TRUE,"GENERAL"}</definedName>
    <definedName name="_n3" localSheetId="5"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7" hidden="1">{"via1",#N/A,TRUE,"general";"via2",#N/A,TRUE,"general";"via3",#N/A,TRUE,"general"}</definedName>
    <definedName name="_n4" localSheetId="3" hidden="1">{"via1",#N/A,TRUE,"general";"via2",#N/A,TRUE,"general";"via3",#N/A,TRUE,"general"}</definedName>
    <definedName name="_n4" localSheetId="5"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7" hidden="1">{"TAB1",#N/A,TRUE,"GENERAL";"TAB2",#N/A,TRUE,"GENERAL";"TAB3",#N/A,TRUE,"GENERAL";"TAB4",#N/A,TRUE,"GENERAL";"TAB5",#N/A,TRUE,"GENERAL"}</definedName>
    <definedName name="_n5" localSheetId="3" hidden="1">{"TAB1",#N/A,TRUE,"GENERAL";"TAB2",#N/A,TRUE,"GENERAL";"TAB3",#N/A,TRUE,"GENERAL";"TAB4",#N/A,TRUE,"GENERAL";"TAB5",#N/A,TRUE,"GENERAL"}</definedName>
    <definedName name="_n5" localSheetId="5"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G1">[22]CONCRETO!$AG$5:$AG$105</definedName>
    <definedName name="_NG2">[22]CONCRETO!$AL$5:$AL$80</definedName>
    <definedName name="_NG3">[22]CONCRETO!$AQ$5:$AQ$80</definedName>
    <definedName name="_NG4">[22]CONCRETO!$AU$5:$AU$80</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localSheetId="7" hidden="1">{"via1",#N/A,TRUE,"general";"via2",#N/A,TRUE,"general";"via3",#N/A,TRUE,"general"}</definedName>
    <definedName name="_nyn7" localSheetId="3" hidden="1">{"via1",#N/A,TRUE,"general";"via2",#N/A,TRUE,"general";"via3",#N/A,TRUE,"general"}</definedName>
    <definedName name="_nyn7" localSheetId="5"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7" hidden="1">{"via1",#N/A,TRUE,"general";"via2",#N/A,TRUE,"general";"via3",#N/A,TRUE,"general"}</definedName>
    <definedName name="_o4" localSheetId="3" hidden="1">{"via1",#N/A,TRUE,"general";"via2",#N/A,TRUE,"general";"via3",#N/A,TRUE,"general"}</definedName>
    <definedName name="_o4" localSheetId="5"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7" hidden="1">{"TAB1",#N/A,TRUE,"GENERAL";"TAB2",#N/A,TRUE,"GENERAL";"TAB3",#N/A,TRUE,"GENERAL";"TAB4",#N/A,TRUE,"GENERAL";"TAB5",#N/A,TRUE,"GENERAL"}</definedName>
    <definedName name="_o5" localSheetId="3" hidden="1">{"TAB1",#N/A,TRUE,"GENERAL";"TAB2",#N/A,TRUE,"GENERAL";"TAB3",#N/A,TRUE,"GENERAL";"TAB4",#N/A,TRUE,"GENERAL";"TAB5",#N/A,TRUE,"GENERAL"}</definedName>
    <definedName name="_o5" localSheetId="5"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7" hidden="1">{"TAB1",#N/A,TRUE,"GENERAL";"TAB2",#N/A,TRUE,"GENERAL";"TAB3",#N/A,TRUE,"GENERAL";"TAB4",#N/A,TRUE,"GENERAL";"TAB5",#N/A,TRUE,"GENERAL"}</definedName>
    <definedName name="_o6" localSheetId="3" hidden="1">{"TAB1",#N/A,TRUE,"GENERAL";"TAB2",#N/A,TRUE,"GENERAL";"TAB3",#N/A,TRUE,"GENERAL";"TAB4",#N/A,TRUE,"GENERAL";"TAB5",#N/A,TRUE,"GENERAL"}</definedName>
    <definedName name="_o6" localSheetId="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7" hidden="1">{"TAB1",#N/A,TRUE,"GENERAL";"TAB2",#N/A,TRUE,"GENERAL";"TAB3",#N/A,TRUE,"GENERAL";"TAB4",#N/A,TRUE,"GENERAL";"TAB5",#N/A,TRUE,"GENERAL"}</definedName>
    <definedName name="_o7" localSheetId="3" hidden="1">{"TAB1",#N/A,TRUE,"GENERAL";"TAB2",#N/A,TRUE,"GENERAL";"TAB3",#N/A,TRUE,"GENERAL";"TAB4",#N/A,TRUE,"GENERAL";"TAB5",#N/A,TRUE,"GENERAL"}</definedName>
    <definedName name="_o7" localSheetId="5"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7" hidden="1">{"via1",#N/A,TRUE,"general";"via2",#N/A,TRUE,"general";"via3",#N/A,TRUE,"general"}</definedName>
    <definedName name="_o8" localSheetId="3" hidden="1">{"via1",#N/A,TRUE,"general";"via2",#N/A,TRUE,"general";"via3",#N/A,TRUE,"general"}</definedName>
    <definedName name="_o8" localSheetId="5"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7" hidden="1">{"TAB1",#N/A,TRUE,"GENERAL";"TAB2",#N/A,TRUE,"GENERAL";"TAB3",#N/A,TRUE,"GENERAL";"TAB4",#N/A,TRUE,"GENERAL";"TAB5",#N/A,TRUE,"GENERAL"}</definedName>
    <definedName name="_o9" localSheetId="3" hidden="1">{"TAB1",#N/A,TRUE,"GENERAL";"TAB2",#N/A,TRUE,"GENERAL";"TAB3",#N/A,TRUE,"GENERAL";"TAB4",#N/A,TRUE,"GENERAL";"TAB5",#N/A,TRUE,"GENERAL"}</definedName>
    <definedName name="_o9" localSheetId="5"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CD1">[21]Tablas!#REF!</definedName>
    <definedName name="_OCI1">[21]Tablas!#REF!</definedName>
    <definedName name="_Order1" hidden="1">0</definedName>
    <definedName name="_Order2" hidden="1">255</definedName>
    <definedName name="_p6" localSheetId="1" hidden="1">{"via1",#N/A,TRUE,"general";"via2",#N/A,TRUE,"general";"via3",#N/A,TRUE,"general"}</definedName>
    <definedName name="_p6" localSheetId="7" hidden="1">{"via1",#N/A,TRUE,"general";"via2",#N/A,TRUE,"general";"via3",#N/A,TRUE,"general"}</definedName>
    <definedName name="_p6" localSheetId="3" hidden="1">{"via1",#N/A,TRUE,"general";"via2",#N/A,TRUE,"general";"via3",#N/A,TRUE,"general"}</definedName>
    <definedName name="_p6" localSheetId="5"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7" hidden="1">{"via1",#N/A,TRUE,"general";"via2",#N/A,TRUE,"general";"via3",#N/A,TRUE,"general"}</definedName>
    <definedName name="_p7" localSheetId="3" hidden="1">{"via1",#N/A,TRUE,"general";"via2",#N/A,TRUE,"general";"via3",#N/A,TRUE,"general"}</definedName>
    <definedName name="_p7" localSheetId="5"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7" hidden="1">{"TAB1",#N/A,TRUE,"GENERAL";"TAB2",#N/A,TRUE,"GENERAL";"TAB3",#N/A,TRUE,"GENERAL";"TAB4",#N/A,TRUE,"GENERAL";"TAB5",#N/A,TRUE,"GENERAL"}</definedName>
    <definedName name="_p8" localSheetId="3" hidden="1">{"TAB1",#N/A,TRUE,"GENERAL";"TAB2",#N/A,TRUE,"GENERAL";"TAB3",#N/A,TRUE,"GENERAL";"TAB4",#N/A,TRUE,"GENERAL";"TAB5",#N/A,TRUE,"GENERAL"}</definedName>
    <definedName name="_p8" localSheetId="5"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'[33]Paral. 1'!$E$1:$E$65536</definedName>
    <definedName name="_Pa2">'[33]Paral. 2'!$E$1:$E$65536</definedName>
    <definedName name="_Pa3">'[33]Paral. 3'!$E$1:$E$65536</definedName>
    <definedName name="_Pa4">[33]Paral.4!$E$1:$E$65536</definedName>
    <definedName name="_Parse_Out" localSheetId="1" hidden="1">#REF!</definedName>
    <definedName name="_Parse_Out" localSheetId="7" hidden="1">#REF!</definedName>
    <definedName name="_Parse_Out" localSheetId="3" hidden="1">#REF!</definedName>
    <definedName name="_Parse_Out" localSheetId="5" hidden="1">#REF!</definedName>
    <definedName name="_Parse_Out" localSheetId="0" hidden="1">#REF!</definedName>
    <definedName name="_Parse_Out" hidden="1">'[4]7422CW00'!#REF!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[17]PRECIOS!$A:$E</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u2">[42]CALCULO!$E$18</definedName>
    <definedName name="_Pu3">[42]CALCULO!$H$18</definedName>
    <definedName name="_PW2">#REF!</definedName>
    <definedName name="_QTY1">#REF!</definedName>
    <definedName name="_r" localSheetId="1" hidden="1">{"TAB1",#N/A,TRUE,"GENERAL";"TAB2",#N/A,TRUE,"GENERAL";"TAB3",#N/A,TRUE,"GENERAL";"TAB4",#N/A,TRUE,"GENERAL";"TAB5",#N/A,TRUE,"GENERAL"}</definedName>
    <definedName name="_r" localSheetId="7" hidden="1">{"TAB1",#N/A,TRUE,"GENERAL";"TAB2",#N/A,TRUE,"GENERAL";"TAB3",#N/A,TRUE,"GENERAL";"TAB4",#N/A,TRUE,"GENERAL";"TAB5",#N/A,TRUE,"GENERAL"}</definedName>
    <definedName name="_r" localSheetId="3" hidden="1">{"TAB1",#N/A,TRUE,"GENERAL";"TAB2",#N/A,TRUE,"GENERAL";"TAB3",#N/A,TRUE,"GENERAL";"TAB4",#N/A,TRUE,"GENERAL";"TAB5",#N/A,TRUE,"GENERAL"}</definedName>
    <definedName name="_r" localSheetId="5"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7" hidden="1">{"via1",#N/A,TRUE,"general";"via2",#N/A,TRUE,"general";"via3",#N/A,TRUE,"general"}</definedName>
    <definedName name="_r4r" localSheetId="3" hidden="1">{"via1",#N/A,TRUE,"general";"via2",#N/A,TRUE,"general";"via3",#N/A,TRUE,"general"}</definedName>
    <definedName name="_r4r" localSheetId="5"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c">#REF!</definedName>
    <definedName name="_REC1">"Rectángulo 31"</definedName>
    <definedName name="_ref4">#REF!</definedName>
    <definedName name="_Regression_Int">1</definedName>
    <definedName name="_RET1">'[4]7422CW00'!#REF!</definedName>
    <definedName name="_Ret13">[22]CONCRETO!$O$5:$O$71</definedName>
    <definedName name="_Ret19">[22]CONCRETO!$N$5:$N$71</definedName>
    <definedName name="_RET2">'[4]7422CW00'!#REF!</definedName>
    <definedName name="_Ret25">[22]CONCRETO!$M$5:$M$71</definedName>
    <definedName name="_RET3">'[4]7422CW00'!#REF!</definedName>
    <definedName name="_RET4">'[4]7422CW00'!#REF!</definedName>
    <definedName name="_RET5">'[4]7422CW00'!#REF!</definedName>
    <definedName name="_Ret50">[22]CONCRETO!$K$5:$K$70</definedName>
    <definedName name="_RET6">'[4]7422CW00'!#REF!</definedName>
    <definedName name="_Ret63">[22]CONCRETO!$J$5:$J$70</definedName>
    <definedName name="_rf8">#REF!</definedName>
    <definedName name="_RF9">#REF!</definedName>
    <definedName name="_rtu6" localSheetId="1" hidden="1">{"via1",#N/A,TRUE,"general";"via2",#N/A,TRUE,"general";"via3",#N/A,TRUE,"general"}</definedName>
    <definedName name="_rtu6" localSheetId="7" hidden="1">{"via1",#N/A,TRUE,"general";"via2",#N/A,TRUE,"general";"via3",#N/A,TRUE,"general"}</definedName>
    <definedName name="_rtu6" localSheetId="3" hidden="1">{"via1",#N/A,TRUE,"general";"via2",#N/A,TRUE,"general";"via3",#N/A,TRUE,"general"}</definedName>
    <definedName name="_rtu6" localSheetId="5"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7" hidden="1">{"via1",#N/A,TRUE,"general";"via2",#N/A,TRUE,"general";"via3",#N/A,TRUE,"general"}</definedName>
    <definedName name="_s1" localSheetId="3" hidden="1">{"via1",#N/A,TRUE,"general";"via2",#N/A,TRUE,"general";"via3",#N/A,TRUE,"general"}</definedName>
    <definedName name="_s1" localSheetId="5"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7" hidden="1">{"TAB1",#N/A,TRUE,"GENERAL";"TAB2",#N/A,TRUE,"GENERAL";"TAB3",#N/A,TRUE,"GENERAL";"TAB4",#N/A,TRUE,"GENERAL";"TAB5",#N/A,TRUE,"GENERAL"}</definedName>
    <definedName name="_s2" localSheetId="3" hidden="1">{"TAB1",#N/A,TRUE,"GENERAL";"TAB2",#N/A,TRUE,"GENERAL";"TAB3",#N/A,TRUE,"GENERAL";"TAB4",#N/A,TRUE,"GENERAL";"TAB5",#N/A,TRUE,"GENERAL"}</definedName>
    <definedName name="_s2" localSheetId="5"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7" hidden="1">{"TAB1",#N/A,TRUE,"GENERAL";"TAB2",#N/A,TRUE,"GENERAL";"TAB3",#N/A,TRUE,"GENERAL";"TAB4",#N/A,TRUE,"GENERAL";"TAB5",#N/A,TRUE,"GENERAL"}</definedName>
    <definedName name="_s3" localSheetId="3" hidden="1">{"TAB1",#N/A,TRUE,"GENERAL";"TAB2",#N/A,TRUE,"GENERAL";"TAB3",#N/A,TRUE,"GENERAL";"TAB4",#N/A,TRUE,"GENERAL";"TAB5",#N/A,TRUE,"GENERAL"}</definedName>
    <definedName name="_s3" localSheetId="5"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7" hidden="1">{"via1",#N/A,TRUE,"general";"via2",#N/A,TRUE,"general";"via3",#N/A,TRUE,"general"}</definedName>
    <definedName name="_s4" localSheetId="3" hidden="1">{"via1",#N/A,TRUE,"general";"via2",#N/A,TRUE,"general";"via3",#N/A,TRUE,"general"}</definedName>
    <definedName name="_s4" localSheetId="5"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7" hidden="1">{"via1",#N/A,TRUE,"general";"via2",#N/A,TRUE,"general";"via3",#N/A,TRUE,"general"}</definedName>
    <definedName name="_s5" localSheetId="3" hidden="1">{"via1",#N/A,TRUE,"general";"via2",#N/A,TRUE,"general";"via3",#N/A,TRUE,"general"}</definedName>
    <definedName name="_s5" localSheetId="5"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7" hidden="1">{"TAB1",#N/A,TRUE,"GENERAL";"TAB2",#N/A,TRUE,"GENERAL";"TAB3",#N/A,TRUE,"GENERAL";"TAB4",#N/A,TRUE,"GENERAL";"TAB5",#N/A,TRUE,"GENERAL"}</definedName>
    <definedName name="_s6" localSheetId="3" hidden="1">{"TAB1",#N/A,TRUE,"GENERAL";"TAB2",#N/A,TRUE,"GENERAL";"TAB3",#N/A,TRUE,"GENERAL";"TAB4",#N/A,TRUE,"GENERAL";"TAB5",#N/A,TRUE,"GENERAL"}</definedName>
    <definedName name="_s6" localSheetId="5"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7" hidden="1">{"via1",#N/A,TRUE,"general";"via2",#N/A,TRUE,"general";"via3",#N/A,TRUE,"general"}</definedName>
    <definedName name="_s7" localSheetId="3" hidden="1">{"via1",#N/A,TRUE,"general";"via2",#N/A,TRUE,"general";"via3",#N/A,TRUE,"general"}</definedName>
    <definedName name="_s7" localSheetId="5"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[8]INV!$A$12:$D$15</definedName>
    <definedName name="_SBC3">[8]INV!$F$12:$I$15</definedName>
    <definedName name="_SBC5">[8]INV!$K$12:$N$15</definedName>
    <definedName name="_SE212">[41]CLAVES!#REF!</definedName>
    <definedName name="_SE216">[41]CLAVES!#REF!</definedName>
    <definedName name="_SE217">[41]CLAVES!#REF!</definedName>
    <definedName name="_SE218">[41]CLAVES!#REF!</definedName>
    <definedName name="_SE220">[41]CLAVES!#REF!</definedName>
    <definedName name="_SE221">[41]CLAVES!#REF!</definedName>
    <definedName name="_SE225">[41]CLAVES!#REF!</definedName>
    <definedName name="_SE227">[41]CLAVES!#REF!</definedName>
    <definedName name="_SE25">[41]CLAVES!#REF!</definedName>
    <definedName name="_SE27">[41]CLAVES!#REF!</definedName>
    <definedName name="_SE28">[41]CLAVES!#REF!</definedName>
    <definedName name="_Sort" localSheetId="1" hidden="1">#REF!</definedName>
    <definedName name="_Sort" localSheetId="7" hidden="1">#REF!</definedName>
    <definedName name="_Sort" localSheetId="3" hidden="1">#REF!</definedName>
    <definedName name="_Sort" localSheetId="5" hidden="1">#REF!</definedName>
    <definedName name="_Sort" localSheetId="0" hidden="1">#REF!</definedName>
    <definedName name="_Sort" hidden="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localSheetId="7" hidden="1">{"TAB1",#N/A,TRUE,"GENERAL";"TAB2",#N/A,TRUE,"GENERAL";"TAB3",#N/A,TRUE,"GENERAL";"TAB4",#N/A,TRUE,"GENERAL";"TAB5",#N/A,TRUE,"GENERAL"}</definedName>
    <definedName name="_t3" localSheetId="3" hidden="1">{"TAB1",#N/A,TRUE,"GENERAL";"TAB2",#N/A,TRUE,"GENERAL";"TAB3",#N/A,TRUE,"GENERAL";"TAB4",#N/A,TRUE,"GENERAL";"TAB5",#N/A,TRUE,"GENERAL"}</definedName>
    <definedName name="_t3" localSheetId="5"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7" hidden="1">{"via1",#N/A,TRUE,"general";"via2",#N/A,TRUE,"general";"via3",#N/A,TRUE,"general"}</definedName>
    <definedName name="_t4" localSheetId="3" hidden="1">{"via1",#N/A,TRUE,"general";"via2",#N/A,TRUE,"general";"via3",#N/A,TRUE,"general"}</definedName>
    <definedName name="_t4" localSheetId="5"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7" hidden="1">{"TAB1",#N/A,TRUE,"GENERAL";"TAB2",#N/A,TRUE,"GENERAL";"TAB3",#N/A,TRUE,"GENERAL";"TAB4",#N/A,TRUE,"GENERAL";"TAB5",#N/A,TRUE,"GENERAL"}</definedName>
    <definedName name="_t5" localSheetId="3" hidden="1">{"TAB1",#N/A,TRUE,"GENERAL";"TAB2",#N/A,TRUE,"GENERAL";"TAB3",#N/A,TRUE,"GENERAL";"TAB4",#N/A,TRUE,"GENERAL";"TAB5",#N/A,TRUE,"GENERAL"}</definedName>
    <definedName name="_t5" localSheetId="5"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7" hidden="1">{"via1",#N/A,TRUE,"general";"via2",#N/A,TRUE,"general";"via3",#N/A,TRUE,"general"}</definedName>
    <definedName name="_t6" localSheetId="3" hidden="1">{"via1",#N/A,TRUE,"general";"via2",#N/A,TRUE,"general";"via3",#N/A,TRUE,"general"}</definedName>
    <definedName name="_t6" localSheetId="5"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7" hidden="1">{"TAB1",#N/A,TRUE,"GENERAL";"TAB2",#N/A,TRUE,"GENERAL";"TAB3",#N/A,TRUE,"GENERAL";"TAB4",#N/A,TRUE,"GENERAL";"TAB5",#N/A,TRUE,"GENERAL"}</definedName>
    <definedName name="_t66" localSheetId="3" hidden="1">{"TAB1",#N/A,TRUE,"GENERAL";"TAB2",#N/A,TRUE,"GENERAL";"TAB3",#N/A,TRUE,"GENERAL";"TAB4",#N/A,TRUE,"GENERAL";"TAB5",#N/A,TRUE,"GENERAL"}</definedName>
    <definedName name="_t66" localSheetId="5"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7" hidden="1">{"via1",#N/A,TRUE,"general";"via2",#N/A,TRUE,"general";"via3",#N/A,TRUE,"general"}</definedName>
    <definedName name="_t7" localSheetId="3" hidden="1">{"via1",#N/A,TRUE,"general";"via2",#N/A,TRUE,"general";"via3",#N/A,TRUE,"general"}</definedName>
    <definedName name="_t7" localSheetId="5"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7" hidden="1">{"TAB1",#N/A,TRUE,"GENERAL";"TAB2",#N/A,TRUE,"GENERAL";"TAB3",#N/A,TRUE,"GENERAL";"TAB4",#N/A,TRUE,"GENERAL";"TAB5",#N/A,TRUE,"GENERAL"}</definedName>
    <definedName name="_t77" localSheetId="3" hidden="1">{"TAB1",#N/A,TRUE,"GENERAL";"TAB2",#N/A,TRUE,"GENERAL";"TAB3",#N/A,TRUE,"GENERAL";"TAB4",#N/A,TRUE,"GENERAL";"TAB5",#N/A,TRUE,"GENERAL"}</definedName>
    <definedName name="_t77" localSheetId="5"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7" hidden="1">{"TAB1",#N/A,TRUE,"GENERAL";"TAB2",#N/A,TRUE,"GENERAL";"TAB3",#N/A,TRUE,"GENERAL";"TAB4",#N/A,TRUE,"GENERAL";"TAB5",#N/A,TRUE,"GENERAL"}</definedName>
    <definedName name="_t8" localSheetId="3" hidden="1">{"TAB1",#N/A,TRUE,"GENERAL";"TAB2",#N/A,TRUE,"GENERAL";"TAB3",#N/A,TRUE,"GENERAL";"TAB4",#N/A,TRUE,"GENERAL";"TAB5",#N/A,TRUE,"GENERAL"}</definedName>
    <definedName name="_t8" localSheetId="5"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7" hidden="1">{"via1",#N/A,TRUE,"general";"via2",#N/A,TRUE,"general";"via3",#N/A,TRUE,"general"}</definedName>
    <definedName name="_t88" localSheetId="3" hidden="1">{"via1",#N/A,TRUE,"general";"via2",#N/A,TRUE,"general";"via3",#N/A,TRUE,"general"}</definedName>
    <definedName name="_t88" localSheetId="5"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7" hidden="1">{"TAB1",#N/A,TRUE,"GENERAL";"TAB2",#N/A,TRUE,"GENERAL";"TAB3",#N/A,TRUE,"GENERAL";"TAB4",#N/A,TRUE,"GENERAL";"TAB5",#N/A,TRUE,"GENERAL"}</definedName>
    <definedName name="_t9" localSheetId="3" hidden="1">{"TAB1",#N/A,TRUE,"GENERAL";"TAB2",#N/A,TRUE,"GENERAL";"TAB3",#N/A,TRUE,"GENERAL";"TAB4",#N/A,TRUE,"GENERAL";"TAB5",#N/A,TRUE,"GENERAL"}</definedName>
    <definedName name="_t9" localSheetId="5"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7" hidden="1">{"via1",#N/A,TRUE,"general";"via2",#N/A,TRUE,"general";"via3",#N/A,TRUE,"general"}</definedName>
    <definedName name="_t99" localSheetId="3" hidden="1">{"via1",#N/A,TRUE,"general";"via2",#N/A,TRUE,"general";"via3",#N/A,TRUE,"general"}</definedName>
    <definedName name="_t99" localSheetId="5"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D02">[0]!ERR</definedName>
    <definedName name="_TD02_1">#NAME?</definedName>
    <definedName name="_TD02_2">#NAME?</definedName>
    <definedName name="_TD02_4">#NAME?</definedName>
    <definedName name="_TD02_6">#NAME?</definedName>
    <definedName name="_TD02_7">#NAME?</definedName>
    <definedName name="_TD02_8">#NAME?</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localSheetId="7" hidden="1">{"TAB1",#N/A,TRUE,"GENERAL";"TAB2",#N/A,TRUE,"GENERAL";"TAB3",#N/A,TRUE,"GENERAL";"TAB4",#N/A,TRUE,"GENERAL";"TAB5",#N/A,TRUE,"GENERAL"}</definedName>
    <definedName name="_u4" localSheetId="3" hidden="1">{"TAB1",#N/A,TRUE,"GENERAL";"TAB2",#N/A,TRUE,"GENERAL";"TAB3",#N/A,TRUE,"GENERAL";"TAB4",#N/A,TRUE,"GENERAL";"TAB5",#N/A,TRUE,"GENERAL"}</definedName>
    <definedName name="_u4" localSheetId="5"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7" hidden="1">{"TAB1",#N/A,TRUE,"GENERAL";"TAB2",#N/A,TRUE,"GENERAL";"TAB3",#N/A,TRUE,"GENERAL";"TAB4",#N/A,TRUE,"GENERAL";"TAB5",#N/A,TRUE,"GENERAL"}</definedName>
    <definedName name="_u5" localSheetId="3" hidden="1">{"TAB1",#N/A,TRUE,"GENERAL";"TAB2",#N/A,TRUE,"GENERAL";"TAB3",#N/A,TRUE,"GENERAL";"TAB4",#N/A,TRUE,"GENERAL";"TAB5",#N/A,TRUE,"GENERAL"}</definedName>
    <definedName name="_u5" localSheetId="5"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7" hidden="1">{"TAB1",#N/A,TRUE,"GENERAL";"TAB2",#N/A,TRUE,"GENERAL";"TAB3",#N/A,TRUE,"GENERAL";"TAB4",#N/A,TRUE,"GENERAL";"TAB5",#N/A,TRUE,"GENERAL"}</definedName>
    <definedName name="_u6" localSheetId="3" hidden="1">{"TAB1",#N/A,TRUE,"GENERAL";"TAB2",#N/A,TRUE,"GENERAL";"TAB3",#N/A,TRUE,"GENERAL";"TAB4",#N/A,TRUE,"GENERAL";"TAB5",#N/A,TRUE,"GENERAL"}</definedName>
    <definedName name="_u6" localSheetId="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7" hidden="1">{"via1",#N/A,TRUE,"general";"via2",#N/A,TRUE,"general";"via3",#N/A,TRUE,"general"}</definedName>
    <definedName name="_u7" localSheetId="3" hidden="1">{"via1",#N/A,TRUE,"general";"via2",#N/A,TRUE,"general";"via3",#N/A,TRUE,"general"}</definedName>
    <definedName name="_u7" localSheetId="5"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7" hidden="1">{"TAB1",#N/A,TRUE,"GENERAL";"TAB2",#N/A,TRUE,"GENERAL";"TAB3",#N/A,TRUE,"GENERAL";"TAB4",#N/A,TRUE,"GENERAL";"TAB5",#N/A,TRUE,"GENERAL"}</definedName>
    <definedName name="_u8" localSheetId="3" hidden="1">{"TAB1",#N/A,TRUE,"GENERAL";"TAB2",#N/A,TRUE,"GENERAL";"TAB3",#N/A,TRUE,"GENERAL";"TAB4",#N/A,TRUE,"GENERAL";"TAB5",#N/A,TRUE,"GENERAL"}</definedName>
    <definedName name="_u8" localSheetId="5"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7" hidden="1">{"TAB1",#N/A,TRUE,"GENERAL";"TAB2",#N/A,TRUE,"GENERAL";"TAB3",#N/A,TRUE,"GENERAL";"TAB4",#N/A,TRUE,"GENERAL";"TAB5",#N/A,TRUE,"GENERAL"}</definedName>
    <definedName name="_u9" localSheetId="3" hidden="1">{"TAB1",#N/A,TRUE,"GENERAL";"TAB2",#N/A,TRUE,"GENERAL";"TAB3",#N/A,TRUE,"GENERAL";"TAB4",#N/A,TRUE,"GENERAL";"TAB5",#N/A,TRUE,"GENERAL"}</definedName>
    <definedName name="_u9" localSheetId="5"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[15]INST!#REF!</definedName>
    <definedName name="_ur7" localSheetId="1" hidden="1">{"TAB1",#N/A,TRUE,"GENERAL";"TAB2",#N/A,TRUE,"GENERAL";"TAB3",#N/A,TRUE,"GENERAL";"TAB4",#N/A,TRUE,"GENERAL";"TAB5",#N/A,TRUE,"GENERAL"}</definedName>
    <definedName name="_ur7" localSheetId="7" hidden="1">{"TAB1",#N/A,TRUE,"GENERAL";"TAB2",#N/A,TRUE,"GENERAL";"TAB3",#N/A,TRUE,"GENERAL";"TAB4",#N/A,TRUE,"GENERAL";"TAB5",#N/A,TRUE,"GENERAL"}</definedName>
    <definedName name="_ur7" localSheetId="3" hidden="1">{"TAB1",#N/A,TRUE,"GENERAL";"TAB2",#N/A,TRUE,"GENERAL";"TAB3",#N/A,TRUE,"GENERAL";"TAB4",#N/A,TRUE,"GENERAL";"TAB5",#N/A,TRUE,"GENERAL"}</definedName>
    <definedName name="_ur7" localSheetId="5"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localSheetId="7" hidden="1">{"via1",#N/A,TRUE,"general";"via2",#N/A,TRUE,"general";"via3",#N/A,TRUE,"general"}</definedName>
    <definedName name="_v2" localSheetId="3" hidden="1">{"via1",#N/A,TRUE,"general";"via2",#N/A,TRUE,"general";"via3",#N/A,TRUE,"general"}</definedName>
    <definedName name="_v2" localSheetId="5"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7" hidden="1">{"TAB1",#N/A,TRUE,"GENERAL";"TAB2",#N/A,TRUE,"GENERAL";"TAB3",#N/A,TRUE,"GENERAL";"TAB4",#N/A,TRUE,"GENERAL";"TAB5",#N/A,TRUE,"GENERAL"}</definedName>
    <definedName name="_v3" localSheetId="3" hidden="1">{"TAB1",#N/A,TRUE,"GENERAL";"TAB2",#N/A,TRUE,"GENERAL";"TAB3",#N/A,TRUE,"GENERAL";"TAB4",#N/A,TRUE,"GENERAL";"TAB5",#N/A,TRUE,"GENERAL"}</definedName>
    <definedName name="_v3" localSheetId="5"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7" hidden="1">{"TAB1",#N/A,TRUE,"GENERAL";"TAB2",#N/A,TRUE,"GENERAL";"TAB3",#N/A,TRUE,"GENERAL";"TAB4",#N/A,TRUE,"GENERAL";"TAB5",#N/A,TRUE,"GENERAL"}</definedName>
    <definedName name="_v4" localSheetId="3" hidden="1">{"TAB1",#N/A,TRUE,"GENERAL";"TAB2",#N/A,TRUE,"GENERAL";"TAB3",#N/A,TRUE,"GENERAL";"TAB4",#N/A,TRUE,"GENERAL";"TAB5",#N/A,TRUE,"GENERAL"}</definedName>
    <definedName name="_v4" localSheetId="5"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7" hidden="1">{"TAB1",#N/A,TRUE,"GENERAL";"TAB2",#N/A,TRUE,"GENERAL";"TAB3",#N/A,TRUE,"GENERAL";"TAB4",#N/A,TRUE,"GENERAL";"TAB5",#N/A,TRUE,"GENERAL"}</definedName>
    <definedName name="_v5" localSheetId="3" hidden="1">{"TAB1",#N/A,TRUE,"GENERAL";"TAB2",#N/A,TRUE,"GENERAL";"TAB3",#N/A,TRUE,"GENERAL";"TAB4",#N/A,TRUE,"GENERAL";"TAB5",#N/A,TRUE,"GENERAL"}</definedName>
    <definedName name="_v5" localSheetId="5"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7" hidden="1">{"TAB1",#N/A,TRUE,"GENERAL";"TAB2",#N/A,TRUE,"GENERAL";"TAB3",#N/A,TRUE,"GENERAL";"TAB4",#N/A,TRUE,"GENERAL";"TAB5",#N/A,TRUE,"GENERAL"}</definedName>
    <definedName name="_v6" localSheetId="3" hidden="1">{"TAB1",#N/A,TRUE,"GENERAL";"TAB2",#N/A,TRUE,"GENERAL";"TAB3",#N/A,TRUE,"GENERAL";"TAB4",#N/A,TRUE,"GENERAL";"TAB5",#N/A,TRUE,"GENERAL"}</definedName>
    <definedName name="_v6" localSheetId="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7" hidden="1">{"via1",#N/A,TRUE,"general";"via2",#N/A,TRUE,"general";"via3",#N/A,TRUE,"general"}</definedName>
    <definedName name="_v7" localSheetId="3" hidden="1">{"via1",#N/A,TRUE,"general";"via2",#N/A,TRUE,"general";"via3",#N/A,TRUE,"general"}</definedName>
    <definedName name="_v7" localSheetId="5"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7" hidden="1">{"TAB1",#N/A,TRUE,"GENERAL";"TAB2",#N/A,TRUE,"GENERAL";"TAB3",#N/A,TRUE,"GENERAL";"TAB4",#N/A,TRUE,"GENERAL";"TAB5",#N/A,TRUE,"GENERAL"}</definedName>
    <definedName name="_v8" localSheetId="3" hidden="1">{"TAB1",#N/A,TRUE,"GENERAL";"TAB2",#N/A,TRUE,"GENERAL";"TAB3",#N/A,TRUE,"GENERAL";"TAB4",#N/A,TRUE,"GENERAL";"TAB5",#N/A,TRUE,"GENERAL"}</definedName>
    <definedName name="_v8" localSheetId="5"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7" hidden="1">{"TAB1",#N/A,TRUE,"GENERAL";"TAB2",#N/A,TRUE,"GENERAL";"TAB3",#N/A,TRUE,"GENERAL";"TAB4",#N/A,TRUE,"GENERAL";"TAB5",#N/A,TRUE,"GENERAL"}</definedName>
    <definedName name="_v9" localSheetId="3" hidden="1">{"TAB1",#N/A,TRUE,"GENERAL";"TAB2",#N/A,TRUE,"GENERAL";"TAB3",#N/A,TRUE,"GENERAL";"TAB4",#N/A,TRUE,"GENERAL";"TAB5",#N/A,TRUE,"GENERAL"}</definedName>
    <definedName name="_v9" localSheetId="5"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[21]Tablas!#REF!</definedName>
    <definedName name="_VFA1">[21]Tablas!#REF!</definedName>
    <definedName name="_vfv4" localSheetId="1" hidden="1">{"via1",#N/A,TRUE,"general";"via2",#N/A,TRUE,"general";"via3",#N/A,TRUE,"general"}</definedName>
    <definedName name="_vfv4" localSheetId="7" hidden="1">{"via1",#N/A,TRUE,"general";"via2",#N/A,TRUE,"general";"via3",#N/A,TRUE,"general"}</definedName>
    <definedName name="_vfv4" localSheetId="3" hidden="1">{"via1",#N/A,TRUE,"general";"via2",#N/A,TRUE,"general";"via3",#N/A,TRUE,"general"}</definedName>
    <definedName name="_vfv4" localSheetId="5"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[21]Tablas!#REF!</definedName>
    <definedName name="_VPR1">[21]Tablas!#REF!</definedName>
    <definedName name="_VPR2">[23]Tablas!#REF!</definedName>
    <definedName name="_VRP1">[21]Tablas!#REF!</definedName>
    <definedName name="_VSM1">[21]Tablas!#REF!</definedName>
    <definedName name="_Vu2">[42]CALCULO!$E$23</definedName>
    <definedName name="_Vu3">[42]CALCULO!$H$23</definedName>
    <definedName name="_w1">#N/A</definedName>
    <definedName name="_w2">#N/A</definedName>
    <definedName name="_w3">#N/A</definedName>
    <definedName name="_w4">#N/A</definedName>
    <definedName name="_w5">#N/A</definedName>
    <definedName name="_w6" localSheetId="8">Scheduled_Payment+Extra_Payment</definedName>
    <definedName name="_w6" localSheetId="4">Scheduled_Payment+Extra_Payment</definedName>
    <definedName name="_w6" localSheetId="6">Scheduled_Payment+Extra_Payment</definedName>
    <definedName name="_w6" localSheetId="7">Scheduled_Payment+Extra_Payment</definedName>
    <definedName name="_w6" localSheetId="3">Scheduled_Payment+Extra_Payment</definedName>
    <definedName name="_w6" localSheetId="5">Scheduled_Payment+Extra_Payment</definedName>
    <definedName name="_w6">Scheduled_Payment+Extra_Payment</definedName>
    <definedName name="_w7">#N/A</definedName>
    <definedName name="_X">[43]Hoja1!$A$1:$F$96</definedName>
    <definedName name="_X_1">#NAME?</definedName>
    <definedName name="_X_10">#N/A</definedName>
    <definedName name="_X_2">#NAME?</definedName>
    <definedName name="_X_3">#N/A</definedName>
    <definedName name="_X_4">#NAME?</definedName>
    <definedName name="_X_5">#NAME?</definedName>
    <definedName name="_X_6">#NAME?</definedName>
    <definedName name="_X_7">#NAME?</definedName>
    <definedName name="_X_8">#NAME?</definedName>
    <definedName name="_X_9">#N/A</definedName>
    <definedName name="_x1" localSheetId="1" hidden="1">{"TAB1",#N/A,TRUE,"GENERAL";"TAB2",#N/A,TRUE,"GENERAL";"TAB3",#N/A,TRUE,"GENERAL";"TAB4",#N/A,TRUE,"GENERAL";"TAB5",#N/A,TRUE,"GENERAL"}</definedName>
    <definedName name="_x1" localSheetId="7" hidden="1">{"TAB1",#N/A,TRUE,"GENERAL";"TAB2",#N/A,TRUE,"GENERAL";"TAB3",#N/A,TRUE,"GENERAL";"TAB4",#N/A,TRUE,"GENERAL";"TAB5",#N/A,TRUE,"GENERAL"}</definedName>
    <definedName name="_x1" localSheetId="3" hidden="1">{"TAB1",#N/A,TRUE,"GENERAL";"TAB2",#N/A,TRUE,"GENERAL";"TAB3",#N/A,TRUE,"GENERAL";"TAB4",#N/A,TRUE,"GENERAL";"TAB5",#N/A,TRUE,"GENERAL"}</definedName>
    <definedName name="_x1" localSheetId="5"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7" hidden="1">{"via1",#N/A,TRUE,"general";"via2",#N/A,TRUE,"general";"via3",#N/A,TRUE,"general"}</definedName>
    <definedName name="_x2" localSheetId="3" hidden="1">{"via1",#N/A,TRUE,"general";"via2",#N/A,TRUE,"general";"via3",#N/A,TRUE,"general"}</definedName>
    <definedName name="_x2" localSheetId="5"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7" hidden="1">{"via1",#N/A,TRUE,"general";"via2",#N/A,TRUE,"general";"via3",#N/A,TRUE,"general"}</definedName>
    <definedName name="_x3" localSheetId="3" hidden="1">{"via1",#N/A,TRUE,"general";"via2",#N/A,TRUE,"general";"via3",#N/A,TRUE,"general"}</definedName>
    <definedName name="_x3" localSheetId="5"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7" hidden="1">{"via1",#N/A,TRUE,"general";"via2",#N/A,TRUE,"general";"via3",#N/A,TRUE,"general"}</definedName>
    <definedName name="_x4" localSheetId="3" hidden="1">{"via1",#N/A,TRUE,"general";"via2",#N/A,TRUE,"general";"via3",#N/A,TRUE,"general"}</definedName>
    <definedName name="_x4" localSheetId="5"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7" hidden="1">{"TAB1",#N/A,TRUE,"GENERAL";"TAB2",#N/A,TRUE,"GENERAL";"TAB3",#N/A,TRUE,"GENERAL";"TAB4",#N/A,TRUE,"GENERAL";"TAB5",#N/A,TRUE,"GENERAL"}</definedName>
    <definedName name="_x5" localSheetId="3" hidden="1">{"TAB1",#N/A,TRUE,"GENERAL";"TAB2",#N/A,TRUE,"GENERAL";"TAB3",#N/A,TRUE,"GENERAL";"TAB4",#N/A,TRUE,"GENERAL";"TAB5",#N/A,TRUE,"GENERAL"}</definedName>
    <definedName name="_x5" localSheetId="5"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7" hidden="1">{"TAB1",#N/A,TRUE,"GENERAL";"TAB2",#N/A,TRUE,"GENERAL";"TAB3",#N/A,TRUE,"GENERAL";"TAB4",#N/A,TRUE,"GENERAL";"TAB5",#N/A,TRUE,"GENERAL"}</definedName>
    <definedName name="_x6" localSheetId="3" hidden="1">{"TAB1",#N/A,TRUE,"GENERAL";"TAB2",#N/A,TRUE,"GENERAL";"TAB3",#N/A,TRUE,"GENERAL";"TAB4",#N/A,TRUE,"GENERAL";"TAB5",#N/A,TRUE,"GENERAL"}</definedName>
    <definedName name="_x6" localSheetId="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7" hidden="1">{"TAB1",#N/A,TRUE,"GENERAL";"TAB2",#N/A,TRUE,"GENERAL";"TAB3",#N/A,TRUE,"GENERAL";"TAB4",#N/A,TRUE,"GENERAL";"TAB5",#N/A,TRUE,"GENERAL"}</definedName>
    <definedName name="_x7" localSheetId="3" hidden="1">{"TAB1",#N/A,TRUE,"GENERAL";"TAB2",#N/A,TRUE,"GENERAL";"TAB3",#N/A,TRUE,"GENERAL";"TAB4",#N/A,TRUE,"GENERAL";"TAB5",#N/A,TRUE,"GENERAL"}</definedName>
    <definedName name="_x7" localSheetId="5"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7" hidden="1">{"via1",#N/A,TRUE,"general";"via2",#N/A,TRUE,"general";"via3",#N/A,TRUE,"general"}</definedName>
    <definedName name="_x8" localSheetId="3" hidden="1">{"via1",#N/A,TRUE,"general";"via2",#N/A,TRUE,"general";"via3",#N/A,TRUE,"general"}</definedName>
    <definedName name="_x8" localSheetId="5"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7" hidden="1">{"TAB1",#N/A,TRUE,"GENERAL";"TAB2",#N/A,TRUE,"GENERAL";"TAB3",#N/A,TRUE,"GENERAL";"TAB4",#N/A,TRUE,"GENERAL";"TAB5",#N/A,TRUE,"GENERAL"}</definedName>
    <definedName name="_x9" localSheetId="3" hidden="1">{"TAB1",#N/A,TRUE,"GENERAL";"TAB2",#N/A,TRUE,"GENERAL";"TAB3",#N/A,TRUE,"GENERAL";"TAB4",#N/A,TRUE,"GENERAL";"TAB5",#N/A,TRUE,"GENERAL"}</definedName>
    <definedName name="_x9" localSheetId="5"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localSheetId="7" hidden="1">{"TAB1",#N/A,TRUE,"GENERAL";"TAB2",#N/A,TRUE,"GENERAL";"TAB3",#N/A,TRUE,"GENERAL";"TAB4",#N/A,TRUE,"GENERAL";"TAB5",#N/A,TRUE,"GENERAL"}</definedName>
    <definedName name="_y2" localSheetId="3" hidden="1">{"TAB1",#N/A,TRUE,"GENERAL";"TAB2",#N/A,TRUE,"GENERAL";"TAB3",#N/A,TRUE,"GENERAL";"TAB4",#N/A,TRUE,"GENERAL";"TAB5",#N/A,TRUE,"GENERAL"}</definedName>
    <definedName name="_y2" localSheetId="5"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7" hidden="1">{"via1",#N/A,TRUE,"general";"via2",#N/A,TRUE,"general";"via3",#N/A,TRUE,"general"}</definedName>
    <definedName name="_y3" localSheetId="3" hidden="1">{"via1",#N/A,TRUE,"general";"via2",#N/A,TRUE,"general";"via3",#N/A,TRUE,"general"}</definedName>
    <definedName name="_y3" localSheetId="5"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7" hidden="1">{"via1",#N/A,TRUE,"general";"via2",#N/A,TRUE,"general";"via3",#N/A,TRUE,"general"}</definedName>
    <definedName name="_y4" localSheetId="3" hidden="1">{"via1",#N/A,TRUE,"general";"via2",#N/A,TRUE,"general";"via3",#N/A,TRUE,"general"}</definedName>
    <definedName name="_y4" localSheetId="5"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7" hidden="1">{"TAB1",#N/A,TRUE,"GENERAL";"TAB2",#N/A,TRUE,"GENERAL";"TAB3",#N/A,TRUE,"GENERAL";"TAB4",#N/A,TRUE,"GENERAL";"TAB5",#N/A,TRUE,"GENERAL"}</definedName>
    <definedName name="_y5" localSheetId="3" hidden="1">{"TAB1",#N/A,TRUE,"GENERAL";"TAB2",#N/A,TRUE,"GENERAL";"TAB3",#N/A,TRUE,"GENERAL";"TAB4",#N/A,TRUE,"GENERAL";"TAB5",#N/A,TRUE,"GENERAL"}</definedName>
    <definedName name="_y5" localSheetId="5"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7" hidden="1">{"via1",#N/A,TRUE,"general";"via2",#N/A,TRUE,"general";"via3",#N/A,TRUE,"general"}</definedName>
    <definedName name="_y6" localSheetId="3" hidden="1">{"via1",#N/A,TRUE,"general";"via2",#N/A,TRUE,"general";"via3",#N/A,TRUE,"general"}</definedName>
    <definedName name="_y6" localSheetId="5"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7" hidden="1">{"via1",#N/A,TRUE,"general";"via2",#N/A,TRUE,"general";"via3",#N/A,TRUE,"general"}</definedName>
    <definedName name="_y7" localSheetId="3" hidden="1">{"via1",#N/A,TRUE,"general";"via2",#N/A,TRUE,"general";"via3",#N/A,TRUE,"general"}</definedName>
    <definedName name="_y7" localSheetId="5"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7" hidden="1">{"via1",#N/A,TRUE,"general";"via2",#N/A,TRUE,"general";"via3",#N/A,TRUE,"general"}</definedName>
    <definedName name="_y8" localSheetId="3" hidden="1">{"via1",#N/A,TRUE,"general";"via2",#N/A,TRUE,"general";"via3",#N/A,TRUE,"general"}</definedName>
    <definedName name="_y8" localSheetId="5"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7" hidden="1">{"TAB1",#N/A,TRUE,"GENERAL";"TAB2",#N/A,TRUE,"GENERAL";"TAB3",#N/A,TRUE,"GENERAL";"TAB4",#N/A,TRUE,"GENERAL";"TAB5",#N/A,TRUE,"GENERAL"}</definedName>
    <definedName name="_y9" localSheetId="3" hidden="1">{"TAB1",#N/A,TRUE,"GENERAL";"TAB2",#N/A,TRUE,"GENERAL";"TAB3",#N/A,TRUE,"GENERAL";"TAB4",#N/A,TRUE,"GENERAL";"TAB5",#N/A,TRUE,"GENERAL"}</definedName>
    <definedName name="_y9" localSheetId="5"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#NAME?</definedName>
    <definedName name="_Z_1">#NAME?</definedName>
    <definedName name="_Z_10">#N/A</definedName>
    <definedName name="_Z_2">#NAME?</definedName>
    <definedName name="_Z_3">#N/A</definedName>
    <definedName name="_Z_4">#NAME?</definedName>
    <definedName name="_Z_5">#NAME?</definedName>
    <definedName name="_Z_6">#NAME?</definedName>
    <definedName name="_Z_7">#NAME?</definedName>
    <definedName name="_Z_8">#NAME?</definedName>
    <definedName name="_Z_9">#N/A</definedName>
    <definedName name="_z1" localSheetId="1" hidden="1">{"TAB1",#N/A,TRUE,"GENERAL";"TAB2",#N/A,TRUE,"GENERAL";"TAB3",#N/A,TRUE,"GENERAL";"TAB4",#N/A,TRUE,"GENERAL";"TAB5",#N/A,TRUE,"GENERAL"}</definedName>
    <definedName name="_z1" localSheetId="7" hidden="1">{"TAB1",#N/A,TRUE,"GENERAL";"TAB2",#N/A,TRUE,"GENERAL";"TAB3",#N/A,TRUE,"GENERAL";"TAB4",#N/A,TRUE,"GENERAL";"TAB5",#N/A,TRUE,"GENERAL"}</definedName>
    <definedName name="_z1" localSheetId="3" hidden="1">{"TAB1",#N/A,TRUE,"GENERAL";"TAB2",#N/A,TRUE,"GENERAL";"TAB3",#N/A,TRUE,"GENERAL";"TAB4",#N/A,TRUE,"GENERAL";"TAB5",#N/A,TRUE,"GENERAL"}</definedName>
    <definedName name="_z1" localSheetId="5"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7" hidden="1">{"via1",#N/A,TRUE,"general";"via2",#N/A,TRUE,"general";"via3",#N/A,TRUE,"general"}</definedName>
    <definedName name="_z2" localSheetId="3" hidden="1">{"via1",#N/A,TRUE,"general";"via2",#N/A,TRUE,"general";"via3",#N/A,TRUE,"general"}</definedName>
    <definedName name="_z2" localSheetId="5"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7" hidden="1">{"via1",#N/A,TRUE,"general";"via2",#N/A,TRUE,"general";"via3",#N/A,TRUE,"general"}</definedName>
    <definedName name="_z3" localSheetId="3" hidden="1">{"via1",#N/A,TRUE,"general";"via2",#N/A,TRUE,"general";"via3",#N/A,TRUE,"general"}</definedName>
    <definedName name="_z3" localSheetId="5"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7" hidden="1">{"TAB1",#N/A,TRUE,"GENERAL";"TAB2",#N/A,TRUE,"GENERAL";"TAB3",#N/A,TRUE,"GENERAL";"TAB4",#N/A,TRUE,"GENERAL";"TAB5",#N/A,TRUE,"GENERAL"}</definedName>
    <definedName name="_z4" localSheetId="3" hidden="1">{"TAB1",#N/A,TRUE,"GENERAL";"TAB2",#N/A,TRUE,"GENERAL";"TAB3",#N/A,TRUE,"GENERAL";"TAB4",#N/A,TRUE,"GENERAL";"TAB5",#N/A,TRUE,"GENERAL"}</definedName>
    <definedName name="_z4" localSheetId="5"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7" hidden="1">{"via1",#N/A,TRUE,"general";"via2",#N/A,TRUE,"general";"via3",#N/A,TRUE,"general"}</definedName>
    <definedName name="_z5" localSheetId="3" hidden="1">{"via1",#N/A,TRUE,"general";"via2",#N/A,TRUE,"general";"via3",#N/A,TRUE,"general"}</definedName>
    <definedName name="_z5" localSheetId="5"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7" hidden="1">{"TAB1",#N/A,TRUE,"GENERAL";"TAB2",#N/A,TRUE,"GENERAL";"TAB3",#N/A,TRUE,"GENERAL";"TAB4",#N/A,TRUE,"GENERAL";"TAB5",#N/A,TRUE,"GENERAL"}</definedName>
    <definedName name="_z6" localSheetId="3" hidden="1">{"TAB1",#N/A,TRUE,"GENERAL";"TAB2",#N/A,TRUE,"GENERAL";"TAB3",#N/A,TRUE,"GENERAL";"TAB4",#N/A,TRUE,"GENERAL";"TAB5",#N/A,TRUE,"GENERAL"}</definedName>
    <definedName name="_z6" localSheetId="5"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ñññññ" localSheetId="8">[33]!absc</definedName>
    <definedName name="´ñññññ" localSheetId="4">[33]!absc</definedName>
    <definedName name="´ñññññ" localSheetId="6">[33]!absc</definedName>
    <definedName name="´ñññññ" localSheetId="7">[33]!absc</definedName>
    <definedName name="´ñññññ" localSheetId="3">[33]!absc</definedName>
    <definedName name="´ñññññ" localSheetId="5">[33]!absc</definedName>
    <definedName name="´ñññññ">[33]!absc</definedName>
    <definedName name="a">'[44]DUB-823'!#REF!</definedName>
    <definedName name="A_1">#REF!</definedName>
    <definedName name="a_6">#NAME?</definedName>
    <definedName name="a_7">#NAME?</definedName>
    <definedName name="a_8">#NAME?</definedName>
    <definedName name="A_impresión_IM">#REF!</definedName>
    <definedName name="A000" localSheetId="8">[45]!absc</definedName>
    <definedName name="A000" localSheetId="4">[45]!absc</definedName>
    <definedName name="A000" localSheetId="6">[45]!absc</definedName>
    <definedName name="A000" localSheetId="7">[45]!absc</definedName>
    <definedName name="A000" localSheetId="3">[45]!absc</definedName>
    <definedName name="A000" localSheetId="5">[45]!absc</definedName>
    <definedName name="A000">[45]!absc</definedName>
    <definedName name="A18A200">[46]ESPEC!#REF!</definedName>
    <definedName name="a2a" localSheetId="1" hidden="1">{"TAB1",#N/A,TRUE,"GENERAL";"TAB2",#N/A,TRUE,"GENERAL";"TAB3",#N/A,TRUE,"GENERAL";"TAB4",#N/A,TRUE,"GENERAL";"TAB5",#N/A,TRUE,"GENERAL"}</definedName>
    <definedName name="a2a" localSheetId="7" hidden="1">{"TAB1",#N/A,TRUE,"GENERAL";"TAB2",#N/A,TRUE,"GENERAL";"TAB3",#N/A,TRUE,"GENERAL";"TAB4",#N/A,TRUE,"GENERAL";"TAB5",#N/A,TRUE,"GENERAL"}</definedName>
    <definedName name="a2a" localSheetId="3" hidden="1">{"TAB1",#N/A,TRUE,"GENERAL";"TAB2",#N/A,TRUE,"GENERAL";"TAB3",#N/A,TRUE,"GENERAL";"TAB4",#N/A,TRUE,"GENERAL";"TAB5",#N/A,TRUE,"GENERAL"}</definedName>
    <definedName name="a2a" localSheetId="5"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[0]!ERR</definedName>
    <definedName name="AAA">[0]!ERR</definedName>
    <definedName name="AAA_1">#NAME?</definedName>
    <definedName name="AAA_10">#N/A</definedName>
    <definedName name="AAA_2">#NAME?</definedName>
    <definedName name="AAA_3">#N/A</definedName>
    <definedName name="AAA_4">#NAME?</definedName>
    <definedName name="AAA_5">#NAME?</definedName>
    <definedName name="AAA_6">#NAME?</definedName>
    <definedName name="AAA_7">#NAME?</definedName>
    <definedName name="AAA_8">#NAME?</definedName>
    <definedName name="AAA_9">#N/A</definedName>
    <definedName name="AAAA">'[47]PU (2)'!$F$10</definedName>
    <definedName name="AAAAA">#REF!</definedName>
    <definedName name="aaaaaa">[48]otros!$C$5</definedName>
    <definedName name="aaaaaaa">[43]Hoja1!$A$1:$F$96</definedName>
    <definedName name="aaaaaaaaaaaaaa">[49]METODOLOGIA!#REF!</definedName>
    <definedName name="aaaaas" localSheetId="1"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[8]AASHTO!$A$14:$F$17</definedName>
    <definedName name="AALI">[50]CLAVES!$E$46</definedName>
    <definedName name="AALIS">[50]CLAVES!$G$46</definedName>
    <definedName name="AARR">[50]CLAVES!$E$52</definedName>
    <definedName name="AARRS">[50]CLAVES!$G$52</definedName>
    <definedName name="aas" localSheetId="1" hidden="1">{"TAB1",#N/A,TRUE,"GENERAL";"TAB2",#N/A,TRUE,"GENERAL";"TAB3",#N/A,TRUE,"GENERAL";"TAB4",#N/A,TRUE,"GENERAL";"TAB5",#N/A,TRUE,"GENERAL"}</definedName>
    <definedName name="aas" localSheetId="7" hidden="1">{"TAB1",#N/A,TRUE,"GENERAL";"TAB2",#N/A,TRUE,"GENERAL";"TAB3",#N/A,TRUE,"GENERAL";"TAB4",#N/A,TRUE,"GENERAL";"TAB5",#N/A,TRUE,"GENERAL"}</definedName>
    <definedName name="aas" localSheetId="3" hidden="1">{"TAB1",#N/A,TRUE,"GENERAL";"TAB2",#N/A,TRUE,"GENERAL";"TAB3",#N/A,TRUE,"GENERAL";"TAB4",#N/A,TRUE,"GENERAL";"TAB5",#N/A,TRUE,"GENERAL"}</definedName>
    <definedName name="aas" localSheetId="5"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WG12">[41]CLAVES!#REF!</definedName>
    <definedName name="AAWG12S">[41]CLAVES!#REF!</definedName>
    <definedName name="AB">#REF!</definedName>
    <definedName name="aba_1">#REF!</definedName>
    <definedName name="aba_2">#REF!</definedName>
    <definedName name="abc">#REF!</definedName>
    <definedName name="ABCD" hidden="1">#REF!</definedName>
    <definedName name="ABCDE" hidden="1">#REF!</definedName>
    <definedName name="ABG">[8]AASHTO!$A$2:$F$5</definedName>
    <definedName name="Abrazadera_pasamanos">#REF!</definedName>
    <definedName name="Abrazadera_superior">#REF!</definedName>
    <definedName name="Abrazaderas_Tub._PVC">#REF!</definedName>
    <definedName name="Abrazaderas_Tub._PVC_6">#REF!</definedName>
    <definedName name="absc" localSheetId="8">[33]!absc</definedName>
    <definedName name="absc" localSheetId="4">[33]!absc</definedName>
    <definedName name="absc" localSheetId="6">[33]!absc</definedName>
    <definedName name="absc" localSheetId="7">[33]!absc</definedName>
    <definedName name="absc" localSheetId="3">[33]!absc</definedName>
    <definedName name="absc" localSheetId="5">[33]!absc</definedName>
    <definedName name="absc">[33]!absc</definedName>
    <definedName name="absc_" localSheetId="8">[33]!absc</definedName>
    <definedName name="absc_" localSheetId="4">[33]!absc</definedName>
    <definedName name="absc_" localSheetId="6">[33]!absc</definedName>
    <definedName name="absc_" localSheetId="7">[33]!absc</definedName>
    <definedName name="absc_" localSheetId="3">[33]!absc</definedName>
    <definedName name="absc_" localSheetId="5">[33]!absc</definedName>
    <definedName name="absc_">[33]!absc</definedName>
    <definedName name="absc_1" localSheetId="8">[33]!absc</definedName>
    <definedName name="absc_1" localSheetId="4">[33]!absc</definedName>
    <definedName name="absc_1" localSheetId="6">[33]!absc</definedName>
    <definedName name="absc_1" localSheetId="7">[33]!absc</definedName>
    <definedName name="absc_1" localSheetId="3">[33]!absc</definedName>
    <definedName name="absc_1" localSheetId="5">[33]!absc</definedName>
    <definedName name="absc_1">[33]!absc</definedName>
    <definedName name="absc1" localSheetId="8">[51]!absc</definedName>
    <definedName name="absc1" localSheetId="4">[51]!absc</definedName>
    <definedName name="absc1" localSheetId="6">[51]!absc</definedName>
    <definedName name="absc1" localSheetId="7">[51]!absc</definedName>
    <definedName name="absc1" localSheetId="3">[51]!absc</definedName>
    <definedName name="absc1" localSheetId="5">[51]!absc</definedName>
    <definedName name="absc1">[51]!absc</definedName>
    <definedName name="ABSC11">[0]!ABSC11</definedName>
    <definedName name="ABSC12">[0]!ABSC11</definedName>
    <definedName name="absc2" localSheetId="8">[52]!absc</definedName>
    <definedName name="absc2" localSheetId="4">[52]!absc</definedName>
    <definedName name="absc2" localSheetId="6">[52]!absc</definedName>
    <definedName name="absc2" localSheetId="7">[52]!absc</definedName>
    <definedName name="absc2" localSheetId="3">[52]!absc</definedName>
    <definedName name="absc2" localSheetId="5">[52]!absc</definedName>
    <definedName name="absc2">[52]!absc</definedName>
    <definedName name="ac">#REF!</definedName>
    <definedName name="Acces._PVC_P_diam_1_2">#REF!</definedName>
    <definedName name="Acces._PVC_P_diam_11_2">#REF!</definedName>
    <definedName name="Acces._PVC_P_diam_3_4">#REF!</definedName>
    <definedName name="Accesorio_HG_1_2">#REF!</definedName>
    <definedName name="Accesorio_HG_3_4">#REF!</definedName>
    <definedName name="Accesorio_PVC_P_diam._2">#REF!</definedName>
    <definedName name="Accesorio_PVC_P_diam_1">#REF!</definedName>
    <definedName name="Accesorios_de_gres_de_6">#REF!</definedName>
    <definedName name="Accesorios_gres_3">#REF!</definedName>
    <definedName name="Accesorios_gres_4">#REF!</definedName>
    <definedName name="Accesorios_HG_1">#REF!</definedName>
    <definedName name="Accesorios_HG_diam._2">#REF!</definedName>
    <definedName name="Accesorios_PVC_4__y_6">#REF!</definedName>
    <definedName name="Accesorios_PVC_de_2__y_3">#REF!</definedName>
    <definedName name="AccessDatabase" localSheetId="1" hidden="1">"A:\SAIN.mdb"</definedName>
    <definedName name="AccessDatabase" localSheetId="7" hidden="1">"A:\SAIN.mdb"</definedName>
    <definedName name="AccessDatabase" localSheetId="3" hidden="1">"A:\SAIN.mdb"</definedName>
    <definedName name="AccessDatabase" localSheetId="5" hidden="1">"A:\SAIN.mdb"</definedName>
    <definedName name="AccessDatabase" localSheetId="0" hidden="1">"A:\SAIN.mdb"</definedName>
    <definedName name="AccessDatabase" hidden="1">"C:\C-314\VOLUMENES\volfin4.mdb"</definedName>
    <definedName name="ACEC">[50]CLAVES!$E$47</definedName>
    <definedName name="ACECS">[50]CLAVES!$G$47</definedName>
    <definedName name="Acefy4200">'[53]APUS BASIC'!$G$340</definedName>
    <definedName name="acero">#REF!</definedName>
    <definedName name="Acero_60000psi__PDR_60">#REF!</definedName>
    <definedName name="Acero_A_37">#REF!</definedName>
    <definedName name="Acero_corrugado">'[53]LISTADO DE MATERIALES Y EQUIPOS'!$B$14</definedName>
    <definedName name="Acido_acetico">#REF!</definedName>
    <definedName name="Acido_nitrico">#REF!</definedName>
    <definedName name="ACIP">[50]CLAVES!$E$53</definedName>
    <definedName name="ACIPS">[50]CLAVES!$G$53</definedName>
    <definedName name="Acopla_sanitario_grival">'[53]LISTADO DE MATERIALES Y EQUIPOS'!$B$70</definedName>
    <definedName name="acpm">5000</definedName>
    <definedName name="Acrilico_lampara">#REF!</definedName>
    <definedName name="Acrilico_prismat.difusor">#REF!</definedName>
    <definedName name="Acriltex">#REF!</definedName>
    <definedName name="ACSA">[50]CLAVES!$E$40</definedName>
    <definedName name="ACSAS">[50]CLAVES!$G$40</definedName>
    <definedName name="ACT">#REF!</definedName>
    <definedName name="ACT_COMP">#REF!</definedName>
    <definedName name="ACT_COMP2">#REF!</definedName>
    <definedName name="ACT_CONT">#REF!</definedName>
    <definedName name="ACT_CONT2">#REF!</definedName>
    <definedName name="ACTA">#REF!</definedName>
    <definedName name="acta_parcial_1">[54]PRE1!#REF!</definedName>
    <definedName name="ACTA1">#REF!</definedName>
    <definedName name="ACTA2">#REF!</definedName>
    <definedName name="ACTAAJUSTE3" hidden="1">{"via1",#N/A,TRUE,"general";"via2",#N/A,TRUE,"general";"via3",#N/A,TRUE,"general"}</definedName>
    <definedName name="actamodifacion" hidden="1">{#N/A,#N/A,TRUE,"Unifilar"}</definedName>
    <definedName name="Actividades">#REF!</definedName>
    <definedName name="actual">'[55]ESTADO RED'!#REF!</definedName>
    <definedName name="ACTV">#REF!</definedName>
    <definedName name="acumulado">'[56]Reservas de Petróleo'!$A$2,'[56]Reservas de Petróleo'!$A$1,'[56]Reservas de Petróleo'!$D$4,'[56]Reservas de Petróleo'!$E$1:$E$65536</definedName>
    <definedName name="ad">#REF!</definedName>
    <definedName name="ADAD">#REF!</definedName>
    <definedName name="Adaptador_pvc">'[53]LISTADO DE MATERIALES Y EQUIPOS'!$B$125</definedName>
    <definedName name="Adaptador_PVC_macho_1">#REF!</definedName>
    <definedName name="Adaptador_PVC_macho_1_2">#REF!</definedName>
    <definedName name="Adaptador_PVC_macho_3_4">#REF!</definedName>
    <definedName name="adasd">#REF!</definedName>
    <definedName name="ADFE">[0]!ERR</definedName>
    <definedName name="ADFGSDB" localSheetId="1" hidden="1">{"via1",#N/A,TRUE,"general";"via2",#N/A,TRUE,"general";"via3",#N/A,TRUE,"general"}</definedName>
    <definedName name="ADFGSDB" localSheetId="7" hidden="1">{"via1",#N/A,TRUE,"general";"via2",#N/A,TRUE,"general";"via3",#N/A,TRUE,"general"}</definedName>
    <definedName name="ADFGSDB" localSheetId="3" hidden="1">{"via1",#N/A,TRUE,"general";"via2",#N/A,TRUE,"general";"via3",#N/A,TRUE,"general"}</definedName>
    <definedName name="ADFGSDB" localSheetId="5"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hesivo_No._10_Env_5GI">#REF!</definedName>
    <definedName name="ADI">#REF!</definedName>
    <definedName name="ADM">[48]otros!$C$2</definedName>
    <definedName name="administrador">[57]Informacion!$B$15</definedName>
    <definedName name="ADMINISTRADOR_VIAL__ARMANDO_SANCHEZ_SANCHEZ">[58]INDICMICROEMP!$A$20</definedName>
    <definedName name="ADMON">#REF!</definedName>
    <definedName name="ADMON1">#REF!</definedName>
    <definedName name="ADMONS">[41]CLAVES!$G$387</definedName>
    <definedName name="adoc1" localSheetId="8">[51]!absc</definedName>
    <definedName name="adoc1" localSheetId="4">[51]!absc</definedName>
    <definedName name="adoc1" localSheetId="6">[51]!absc</definedName>
    <definedName name="adoc1" localSheetId="7">[51]!absc</definedName>
    <definedName name="adoc1" localSheetId="3">[51]!absc</definedName>
    <definedName name="adoc1" localSheetId="5">[51]!absc</definedName>
    <definedName name="adoc1">[51]!absc</definedName>
    <definedName name="ADOC125" localSheetId="8">[59]!absc</definedName>
    <definedName name="ADOC125" localSheetId="4">[59]!absc</definedName>
    <definedName name="ADOC125" localSheetId="6">[59]!absc</definedName>
    <definedName name="ADOC125" localSheetId="7">[59]!absc</definedName>
    <definedName name="ADOC125" localSheetId="3">[59]!absc</definedName>
    <definedName name="ADOC125" localSheetId="5">[59]!absc</definedName>
    <definedName name="ADOC125">[59]!absc</definedName>
    <definedName name="adoq" localSheetId="8">[45]!absc</definedName>
    <definedName name="adoq" localSheetId="4">[45]!absc</definedName>
    <definedName name="adoq" localSheetId="6">[45]!absc</definedName>
    <definedName name="adoq" localSheetId="7">[45]!absc</definedName>
    <definedName name="adoq" localSheetId="3">[45]!absc</definedName>
    <definedName name="adoq" localSheetId="5">[45]!absc</definedName>
    <definedName name="adoq">[45]!absc</definedName>
    <definedName name="ads">#REF!</definedName>
    <definedName name="ADSAD" localSheetId="1" hidden="1">{"TAB1",#N/A,TRUE,"GENERAL";"TAB2",#N/A,TRUE,"GENERAL";"TAB3",#N/A,TRUE,"GENERAL";"TAB4",#N/A,TRUE,"GENERAL";"TAB5",#N/A,TRUE,"GENERAL"}</definedName>
    <definedName name="ADSAD" localSheetId="7" hidden="1">{"TAB1",#N/A,TRUE,"GENERAL";"TAB2",#N/A,TRUE,"GENERAL";"TAB3",#N/A,TRUE,"GENERAL";"TAB4",#N/A,TRUE,"GENERAL";"TAB5",#N/A,TRUE,"GENERAL"}</definedName>
    <definedName name="ADSAD" localSheetId="3" hidden="1">{"TAB1",#N/A,TRUE,"GENERAL";"TAB2",#N/A,TRUE,"GENERAL";"TAB3",#N/A,TRUE,"GENERAL";"TAB4",#N/A,TRUE,"GENERAL";"TAB5",#N/A,TRUE,"GENERAL"}</definedName>
    <definedName name="ADSAD" localSheetId="5"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1" hidden="1">{"via1",#N/A,TRUE,"general";"via2",#N/A,TRUE,"general";"via3",#N/A,TRUE,"general"}</definedName>
    <definedName name="aefa" localSheetId="7" hidden="1">{"via1",#N/A,TRUE,"general";"via2",#N/A,TRUE,"general";"via3",#N/A,TRUE,"general"}</definedName>
    <definedName name="aefa" localSheetId="3" hidden="1">{"via1",#N/A,TRUE,"general";"via2",#N/A,TRUE,"general";"via3",#N/A,TRUE,"general"}</definedName>
    <definedName name="aefa" localSheetId="5"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ER">[0]!ERR</definedName>
    <definedName name="AEUPO">[50]CLAVES!$E$50</definedName>
    <definedName name="AEUPOS">[50]CLAVES!$G$50</definedName>
    <definedName name="afdsw" localSheetId="1" hidden="1">{"TAB1",#N/A,TRUE,"GENERAL";"TAB2",#N/A,TRUE,"GENERAL";"TAB3",#N/A,TRUE,"GENERAL";"TAB4",#N/A,TRUE,"GENERAL";"TAB5",#N/A,TRUE,"GENERAL"}</definedName>
    <definedName name="afdsw" localSheetId="7" hidden="1">{"TAB1",#N/A,TRUE,"GENERAL";"TAB2",#N/A,TRUE,"GENERAL";"TAB3",#N/A,TRUE,"GENERAL";"TAB4",#N/A,TRUE,"GENERAL";"TAB5",#N/A,TRUE,"GENERAL"}</definedName>
    <definedName name="afdsw" localSheetId="3" hidden="1">{"TAB1",#N/A,TRUE,"GENERAL";"TAB2",#N/A,TRUE,"GENERAL";"TAB3",#N/A,TRUE,"GENERAL";"TAB4",#N/A,TRUE,"GENERAL";"TAB5",#N/A,TRUE,"GENERAL"}</definedName>
    <definedName name="afdsw" localSheetId="5"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ir" hidden="1">#REF!</definedName>
    <definedName name="agdsgg" localSheetId="1" hidden="1">{"via1",#N/A,TRUE,"general";"via2",#N/A,TRUE,"general";"via3",#N/A,TRUE,"general"}</definedName>
    <definedName name="agdsgg" localSheetId="7" hidden="1">{"via1",#N/A,TRUE,"general";"via2",#N/A,TRUE,"general";"via3",#N/A,TRUE,"general"}</definedName>
    <definedName name="agdsgg" localSheetId="3" hidden="1">{"via1",#N/A,TRUE,"general";"via2",#N/A,TRUE,"general";"via3",#N/A,TRUE,"general"}</definedName>
    <definedName name="agdsgg" localSheetId="5"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regado_Grueso">'[53]LISTADO DE MATERIALES Y EQUIPOS'!$B$10</definedName>
    <definedName name="Agua">#REF!</definedName>
    <definedName name="AGUAS">[41]CLAVES!$G$38</definedName>
    <definedName name="AGUY">[50]CLAVES!$E$42</definedName>
    <definedName name="AGUYS">[50]CLAVES!$G$42</definedName>
    <definedName name="ah">#REF!</definedName>
    <definedName name="ahe">#REF!</definedName>
    <definedName name="aida">#REF!</definedName>
    <definedName name="aida1">#REF!</definedName>
    <definedName name="AIPE">#REF!</definedName>
    <definedName name="Aire_Acondicionado_Inverter_12000_btu">'[53]LISTADO DE MATERIALES Y EQUIPOS'!$B$118</definedName>
    <definedName name="Aire_Acondicionado_Inverter_9000_btu">'[53]LISTADO DE MATERIALES Y EQUIPOS'!$B$117</definedName>
    <definedName name="AIU">#REF!</definedName>
    <definedName name="AIU_01">#REF!</definedName>
    <definedName name="AIU_1">#REF!</definedName>
    <definedName name="AIU_2">#REF!</definedName>
    <definedName name="aj">#REF!</definedName>
    <definedName name="AjustDelAIU">#REF!</definedName>
    <definedName name="alam">#REF!</definedName>
    <definedName name="Alambre_ATT_2_22">#REF!</definedName>
    <definedName name="Alambre_de_pua_calibre_14">'[53]LISTADO DE MATERIALES Y EQUIPOS'!$B$16</definedName>
    <definedName name="Alambre_de_puas_Cal_14">#REF!</definedName>
    <definedName name="Alambre_negro">#REF!</definedName>
    <definedName name="Alambre_No._8_THW">#REF!</definedName>
    <definedName name="Alambre_No_10_AWG_THW_75C">#REF!</definedName>
    <definedName name="Alambre_No_12_AWG_THW_75C">#REF!</definedName>
    <definedName name="Alambre_No_14_desnudo">#REF!</definedName>
    <definedName name="Alambre_teléfono_22_AWG">#REF!</definedName>
    <definedName name="Alambre_TW_10">#REF!</definedName>
    <definedName name="Alambre_TW_12">#REF!</definedName>
    <definedName name="Alambre_TW_14">#REF!</definedName>
    <definedName name="Alambre_TW_8">#REF!</definedName>
    <definedName name="alc" localSheetId="8">[60]!absc</definedName>
    <definedName name="alc" localSheetId="4">[60]!absc</definedName>
    <definedName name="alc" localSheetId="6">[60]!absc</definedName>
    <definedName name="alc" localSheetId="7">[60]!absc</definedName>
    <definedName name="alc" localSheetId="3">[60]!absc</definedName>
    <definedName name="alc" localSheetId="5">[60]!absc</definedName>
    <definedName name="alc">[60]!absc</definedName>
    <definedName name="AlcanceProyecto">#REF!</definedName>
    <definedName name="Alf._Alfa_Pasarella_1.080">#REF!</definedName>
    <definedName name="Alfombra_argollada_7mm.">#REF!</definedName>
    <definedName name="Alistado_.03x.03">#REF!</definedName>
    <definedName name="ALM">#REF!</definedName>
    <definedName name="ALTO">[61]Tabla!$A$1:$A$5</definedName>
    <definedName name="Alumol">#REF!</definedName>
    <definedName name="Amarre_galv._caballete">#REF!</definedName>
    <definedName name="AMBI">[41]CLAVES!$E$388</definedName>
    <definedName name="AMBIS">[41]CLAVES!$G$388</definedName>
    <definedName name="Amount">#REF!</definedName>
    <definedName name="ANCLAJE">'[62]MC SF GAVIONES'!#REF!</definedName>
    <definedName name="AND">#REF!</definedName>
    <definedName name="Andamios">'[53]LISTADO DE MATERIALES Y EQUIPOS'!$B$44</definedName>
    <definedName name="ANE">'[63]ANEXO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[64]COMPARATIVO!#REF!</definedName>
    <definedName name="anexo8">#REF!</definedName>
    <definedName name="anexo9">#REF!</definedName>
    <definedName name="anexů7">#REF!</definedName>
    <definedName name="angie">#REF!</definedName>
    <definedName name="Angulo_1_8x3_4">#REF!</definedName>
    <definedName name="Angulo_1_x1_x3_16">#REF!</definedName>
    <definedName name="angulo_6_metros_3__16_x_2_pulgadas_g___50">'[53]LISTADO DE MATERIALES Y EQUIPOS'!$B$53</definedName>
    <definedName name="Angulo_Al_3_4_x3_4_x1_16">#REF!</definedName>
    <definedName name="anscount" hidden="1">1</definedName>
    <definedName name="Antic">[65]BASES!$B$33</definedName>
    <definedName name="ANTICIPO">[66]BASES!$B$33</definedName>
    <definedName name="Anticorrosivo">'[53]LISTADO DE MATERIALES Y EQUIPOS'!$B$60</definedName>
    <definedName name="Anticorrosivo__Pintuco">#REF!</definedName>
    <definedName name="ANTONIA">#N/A</definedName>
    <definedName name="AÑO">[48]PRESUPUESTO!$D$13</definedName>
    <definedName name="año1">'[67]ESTADO RED'!#REF!</definedName>
    <definedName name="AÑOWUIE">'[68]Res-Accide-10'!$R$2:$R$7</definedName>
    <definedName name="ao">#REF!</definedName>
    <definedName name="ap">[69]Planilla!$D$58</definedName>
    <definedName name="apaiy">#REF!</definedName>
    <definedName name="APAKE">[50]CLAVES!$E$43</definedName>
    <definedName name="APAKES">[50]CLAVES!$G$43</definedName>
    <definedName name="APB">[70]PRECIOS!$G$71:$J$153</definedName>
    <definedName name="APE">[41]CLAVES!$E$43</definedName>
    <definedName name="APELLIDOS">#REF!</definedName>
    <definedName name="APES">[41]CLAVES!$G$43</definedName>
    <definedName name="API">#REF!</definedName>
    <definedName name="Aplique_en_bronce">#REF!</definedName>
    <definedName name="apro">[71]PRE1!#REF!</definedName>
    <definedName name="APU" localSheetId="8">[72]!absc</definedName>
    <definedName name="APU" localSheetId="4">[72]!absc</definedName>
    <definedName name="APU" localSheetId="6">[72]!absc</definedName>
    <definedName name="APU" localSheetId="7">[72]!absc</definedName>
    <definedName name="APU" localSheetId="3">[72]!absc</definedName>
    <definedName name="APU" localSheetId="5">[72]!absc</definedName>
    <definedName name="APU">[72]!absc</definedName>
    <definedName name="APU_directos">#REF!</definedName>
    <definedName name="APU221.1">#REF!</definedName>
    <definedName name="APU221.2">#REF!</definedName>
    <definedName name="APUO" hidden="1">#REF!</definedName>
    <definedName name="aq">[0]!ERR</definedName>
    <definedName name="aqaq" localSheetId="1" hidden="1">{"TAB1",#N/A,TRUE,"GENERAL";"TAB2",#N/A,TRUE,"GENERAL";"TAB3",#N/A,TRUE,"GENERAL";"TAB4",#N/A,TRUE,"GENERAL";"TAB5",#N/A,TRUE,"GENERAL"}</definedName>
    <definedName name="aqaq" localSheetId="7" hidden="1">{"TAB1",#N/A,TRUE,"GENERAL";"TAB2",#N/A,TRUE,"GENERAL";"TAB3",#N/A,TRUE,"GENERAL";"TAB4",#N/A,TRUE,"GENERAL";"TAB5",#N/A,TRUE,"GENERAL"}</definedName>
    <definedName name="aqaq" localSheetId="3" hidden="1">{"TAB1",#N/A,TRUE,"GENERAL";"TAB2",#N/A,TRUE,"GENERAL";"TAB3",#N/A,TRUE,"GENERAL";"TAB4",#N/A,TRUE,"GENERAL";"TAB5",#N/A,TRUE,"GENERAL"}</definedName>
    <definedName name="aqaq" localSheetId="5"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[50]CLAVES!$E$51</definedName>
    <definedName name="ARANCEL">#REF!</definedName>
    <definedName name="ARAS">[50]CLAVES!$G$51</definedName>
    <definedName name="ARE">[41]CLAVES!$E$33</definedName>
    <definedName name="AREA">#REF!</definedName>
    <definedName name="_xlnm.Extract">#REF!</definedName>
    <definedName name="_xlnm.Print_Area">#REF!</definedName>
    <definedName name="Area_Impresión">#REF!</definedName>
    <definedName name="AreaLimpiar">'[73]Info-Portaf'!$N$4,'[73]Info-Portaf'!$C$10:$AE$24,'[73]Info-Portaf'!$C$26:$AE$28,'[73]Info-Portaf'!$C$31:$AE$40,'[73]Info-Portaf'!$C$41:$H$41,'[73]Info-Portaf'!$C$42:$AE$51,'[73]Info-Portaf'!$C$53:$AE$54,'[73]Info-Portaf'!$C$57:$AE$57,'[73]Info-Portaf'!$C$59:$AE$59,'[73]Info-Portaf'!$B$10:$B$61</definedName>
    <definedName name="Areatotal">#REF!</definedName>
    <definedName name="Aref">#REF!</definedName>
    <definedName name="Arena">'[53]LISTADO DE MATERIALES Y EQUIPOS'!$B$9</definedName>
    <definedName name="Arena_de_rio">#REF!</definedName>
    <definedName name="Arena_lavada_de_peña">#REF!</definedName>
    <definedName name="Arena_lavada_de_Rio">#REF!</definedName>
    <definedName name="ARFA">[50]CLAVES!$E$41</definedName>
    <definedName name="ARFAS">[50]CLAVES!$G$41</definedName>
    <definedName name="armuve">[0]!ERR</definedName>
    <definedName name="ARP">#REF!</definedName>
    <definedName name="ARS">#REF!</definedName>
    <definedName name="ary">#REF!</definedName>
    <definedName name="as">[0]!ERR</definedName>
    <definedName name="AS_1">#NAME?</definedName>
    <definedName name="AS_2">#NAME?</definedName>
    <definedName name="AS_4">#NAME?</definedName>
    <definedName name="AS_6">#NAME?</definedName>
    <definedName name="AS_7">#NAME?</definedName>
    <definedName name="AS_8">#NAME?</definedName>
    <definedName name="ASANS">[50]CLAVES!$G$48</definedName>
    <definedName name="asasa">#REF!</definedName>
    <definedName name="asasdasd">#N/A</definedName>
    <definedName name="ASAU">[50]CLAVES!$E$49</definedName>
    <definedName name="ASAUS">[50]CLAVES!$G$49</definedName>
    <definedName name="ASB">[8]AASHTO!$A$8:$F$11</definedName>
    <definedName name="ASD" localSheetId="1" hidden="1">{"via1",#N/A,TRUE,"general";"via2",#N/A,TRUE,"general";"via3",#N/A,TRUE,"general"}</definedName>
    <definedName name="ASD" localSheetId="7" hidden="1">{"via1",#N/A,TRUE,"general";"via2",#N/A,TRUE,"general";"via3",#N/A,TRUE,"general"}</definedName>
    <definedName name="ASD" localSheetId="3" hidden="1">{"via1",#N/A,TRUE,"general";"via2",#N/A,TRUE,"general";"via3",#N/A,TRUE,"general"}</definedName>
    <definedName name="ASD" localSheetId="5"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7" hidden="1">{"via1",#N/A,TRUE,"general";"via2",#N/A,TRUE,"general";"via3",#N/A,TRUE,"general"}</definedName>
    <definedName name="ASDA" localSheetId="3" hidden="1">{"via1",#N/A,TRUE,"general";"via2",#N/A,TRUE,"general";"via3",#N/A,TRUE,"general"}</definedName>
    <definedName name="ASDA" localSheetId="5"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7" hidden="1">{"via1",#N/A,TRUE,"general";"via2",#N/A,TRUE,"general";"via3",#N/A,TRUE,"general"}</definedName>
    <definedName name="asdf" localSheetId="3" hidden="1">{"via1",#N/A,TRUE,"general";"via2",#N/A,TRUE,"general";"via3",#N/A,TRUE,"general"}</definedName>
    <definedName name="asdf" localSheetId="5"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7" hidden="1">{"via1",#N/A,TRUE,"general";"via2",#N/A,TRUE,"general";"via3",#N/A,TRUE,"general"}</definedName>
    <definedName name="asdfa" localSheetId="3" hidden="1">{"via1",#N/A,TRUE,"general";"via2",#N/A,TRUE,"general";"via3",#N/A,TRUE,"general"}</definedName>
    <definedName name="asdfa" localSheetId="5"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[0]!ERR</definedName>
    <definedName name="asdfñk">#N/A</definedName>
    <definedName name="ASFALTO">'[74]5.2'!$D$21</definedName>
    <definedName name="Asfalto_190_tipo_II">#REF!</definedName>
    <definedName name="Asfalto_190_tipo_III">#REF!</definedName>
    <definedName name="asfasd" localSheetId="1" hidden="1">{"via1",#N/A,TRUE,"general";"via2",#N/A,TRUE,"general";"via3",#N/A,TRUE,"general"}</definedName>
    <definedName name="asfasd" localSheetId="7" hidden="1">{"via1",#N/A,TRUE,"general";"via2",#N/A,TRUE,"general";"via3",#N/A,TRUE,"general"}</definedName>
    <definedName name="asfasd" localSheetId="3" hidden="1">{"via1",#N/A,TRUE,"general";"via2",#N/A,TRUE,"general";"via3",#N/A,TRUE,"general"}</definedName>
    <definedName name="asfasd" localSheetId="5"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7" hidden="1">{"via1",#N/A,TRUE,"general";"via2",#N/A,TRUE,"general";"via3",#N/A,TRUE,"general"}</definedName>
    <definedName name="asfasdl" localSheetId="3" hidden="1">{"via1",#N/A,TRUE,"general";"via2",#N/A,TRUE,"general";"via3",#N/A,TRUE,"general"}</definedName>
    <definedName name="asfasdl" localSheetId="5"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7" hidden="1">{"TAB1",#N/A,TRUE,"GENERAL";"TAB2",#N/A,TRUE,"GENERAL";"TAB3",#N/A,TRUE,"GENERAL";"TAB4",#N/A,TRUE,"GENERAL";"TAB5",#N/A,TRUE,"GENERAL"}</definedName>
    <definedName name="asff" localSheetId="3" hidden="1">{"TAB1",#N/A,TRUE,"GENERAL";"TAB2",#N/A,TRUE,"GENERAL";"TAB3",#N/A,TRUE,"GENERAL";"TAB4",#N/A,TRUE,"GENERAL";"TAB5",#N/A,TRUE,"GENERAL"}</definedName>
    <definedName name="asff" localSheetId="5"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7" hidden="1">{"via1",#N/A,TRUE,"general";"via2",#N/A,TRUE,"general";"via3",#N/A,TRUE,"general"}</definedName>
    <definedName name="asfghjoi" localSheetId="3" hidden="1">{"via1",#N/A,TRUE,"general";"via2",#N/A,TRUE,"general";"via3",#N/A,TRUE,"general"}</definedName>
    <definedName name="asfghjoi" localSheetId="5"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IE">[50]CLAVES!$E$45</definedName>
    <definedName name="ASIES">[50]CLAVES!$G$45</definedName>
    <definedName name="asojkdr" localSheetId="1"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persor_NANN_322">#REF!</definedName>
    <definedName name="ASSHO">[22]CONCRETO!$AC$5:$AC$70</definedName>
    <definedName name="Atp">[20]EMPRESA!$F$20</definedName>
    <definedName name="au">#REF!</definedName>
    <definedName name="aur">#REF!</definedName>
    <definedName name="_xlnm.Auto_Open" localSheetId="8">MODULO10.auto_abrir</definedName>
    <definedName name="_xlnm.Auto_Open" localSheetId="4">MODULO10.auto_abrir</definedName>
    <definedName name="_xlnm.Auto_Open" localSheetId="6">MODULO10.auto_abrir</definedName>
    <definedName name="_xlnm.Auto_Open" localSheetId="7">MODULO10.auto_abrir</definedName>
    <definedName name="_xlnm.Auto_Open" localSheetId="3">MODULO10.auto_abrir</definedName>
    <definedName name="_xlnm.Auto_Open" localSheetId="5">MODULO10.auto_abrir</definedName>
    <definedName name="_xlnm.Auto_Open">MODULO10.auto_abrir</definedName>
    <definedName name="auto1">#REF!</definedName>
    <definedName name="auto123">#REF!</definedName>
    <definedName name="auto2">#REF!</definedName>
    <definedName name="AUTO22">#REF!</definedName>
    <definedName name="Automaticos_Ref_GHC_50A.">#REF!</definedName>
    <definedName name="AUTOMOTOR">#REF!</definedName>
    <definedName name="AUTOMOTOR1">#REF!</definedName>
    <definedName name="AuxAlim">'[20]DATOS CONTRATO'!$E$18</definedName>
    <definedName name="auxalimentacion">[75]CONTRATO!$E$18</definedName>
    <definedName name="AuxCom">'[20]DATOS CONTRATO'!$I$16</definedName>
    <definedName name="auxcomisariato">[75]CONTRATO!$I$16</definedName>
    <definedName name="AuxDot">'[20]DATOS CONTRATO'!$I$17</definedName>
    <definedName name="auxdotacion">[75]CONTRATO!$I$17</definedName>
    <definedName name="AuxHab">'[20]DATOS CONTRATO'!$E$17</definedName>
    <definedName name="auxhabi">[76]CONTRATO!$E$17</definedName>
    <definedName name="auxhabitacion">[75]CONTRATO!$E$17</definedName>
    <definedName name="auxtransporte">[75]CONTRATO!$E$16</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x">#REF!</definedName>
    <definedName name="axyzqerojhvdakjdvasdas" hidden="1">{"via1",#N/A,TRUE,"general";"via2",#N/A,TRUE,"general";"via3",#N/A,TRUE,"general"}</definedName>
    <definedName name="AY">[77]Hoja1!$G$6</definedName>
    <definedName name="AYU">[77]Hoja1!$F$6</definedName>
    <definedName name="Ayudante">#REF!</definedName>
    <definedName name="azaz" localSheetId="1" hidden="1">{"TAB1",#N/A,TRUE,"GENERAL";"TAB2",#N/A,TRUE,"GENERAL";"TAB3",#N/A,TRUE,"GENERAL";"TAB4",#N/A,TRUE,"GENERAL";"TAB5",#N/A,TRUE,"GENERAL"}</definedName>
    <definedName name="azaz" localSheetId="7" hidden="1">{"TAB1",#N/A,TRUE,"GENERAL";"TAB2",#N/A,TRUE,"GENERAL";"TAB3",#N/A,TRUE,"GENERAL";"TAB4",#N/A,TRUE,"GENERAL";"TAB5",#N/A,TRUE,"GENERAL"}</definedName>
    <definedName name="azaz" localSheetId="3" hidden="1">{"TAB1",#N/A,TRUE,"GENERAL";"TAB2",#N/A,TRUE,"GENERAL";"TAB3",#N/A,TRUE,"GENERAL";"TAB4",#N/A,TRUE,"GENERAL";"TAB5",#N/A,TRUE,"GENERAL"}</definedName>
    <definedName name="azaz" localSheetId="5"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7" hidden="1">{"via1",#N/A,TRUE,"general";"via2",#N/A,TRUE,"general";"via3",#N/A,TRUE,"general"}</definedName>
    <definedName name="B" localSheetId="3" hidden="1">{"via1",#N/A,TRUE,"general";"via2",#N/A,TRUE,"general";"via3",#N/A,TRUE,"general"}</definedName>
    <definedName name="B" localSheetId="5" hidden="1">{"via1",#N/A,TRUE,"general";"via2",#N/A,TRUE,"general";"via3",#N/A,TRUE,"general"}</definedName>
    <definedName name="B" localSheetId="0" hidden="1">{"via1",#N/A,TRUE,"general";"via2",#N/A,TRUE,"general";"via3",#N/A,TRUE,"general"}</definedName>
    <definedName name="B" hidden="1">{"via1",#N/A,TRUE,"general";"via2",#N/A,TRUE,"general";"via3",#N/A,TRUE,"general"}</definedName>
    <definedName name="B_impresión_IM">#REF!</definedName>
    <definedName name="Bajo_L">[61]Tabla!$A$1:$A$5</definedName>
    <definedName name="Bala_de_incrustar">#REF!</definedName>
    <definedName name="BALANCE2">#REF!</definedName>
    <definedName name="Balasto_20_w.Alta_pot.">#REF!</definedName>
    <definedName name="Bald._Alfa_Blanco_Huila_5">#REF!</definedName>
    <definedName name="Bald._Alfa_PerlatoClaro_5">#REF!</definedName>
    <definedName name="Bald_Alfa_Exp_33_33_P1">#REF!</definedName>
    <definedName name="Bald_Alfa_Exp_40_40.7_Perlato">#REF!</definedName>
    <definedName name="Baldos_n_de_cemento_20x20">#REF!</definedName>
    <definedName name="Baldosa_Alfa_G5_B">#REF!</definedName>
    <definedName name="Baldosa_Alfa_Porrino_masc">#REF!</definedName>
    <definedName name="Baldosin_de_cemento">#REF!</definedName>
    <definedName name="Baldosín_granito_.33x.33">#REF!</definedName>
    <definedName name="Baldosín_Monserrate_15_30">#REF!</definedName>
    <definedName name="Baranda_hierro_forjado">#REF!</definedName>
    <definedName name="Barniz_sintetico_Pintuco_559">#REF!</definedName>
    <definedName name="Barniz_sintetico_Pintuco_SD1">#REF!</definedName>
    <definedName name="Barniz_Transp_Pintuco">#REF!</definedName>
    <definedName name="Barra_colect._Cu_11_2x1_4x30">#REF!</definedName>
    <definedName name="Barra_protect.Cu_11_2x1_4x30">#REF!</definedName>
    <definedName name="BARZALOZA" hidden="1">{#N/A,#N/A,TRUE,"Unifilar"}</definedName>
    <definedName name="bas">#REF!</definedName>
    <definedName name="Base">#REF!</definedName>
    <definedName name="Base_datos_IM">#REF!</definedName>
    <definedName name="base_VaR">#REF!</definedName>
    <definedName name="base1">#REF!</definedName>
    <definedName name="base2">#REF!</definedName>
    <definedName name="basedatos">[78]Hoja1!$A$4:$BZ$55</definedName>
    <definedName name="_xlnm.Database">#REF!</definedName>
    <definedName name="BaseDeDatos1">#REF!</definedName>
    <definedName name="Basededatos2">#REF!</definedName>
    <definedName name="basep">[79]PRESUPUESTAL!$A$4:$P$190</definedName>
    <definedName name="Basica_Centro_costo_2001">#REF!</definedName>
    <definedName name="Basica_Facturacion_2001">#REF!</definedName>
    <definedName name="Basica_Reserva_2001">#REF!</definedName>
    <definedName name="Básico">#REF!</definedName>
    <definedName name="BB">[0]!ERR</definedName>
    <definedName name="BB_1">#NAME?</definedName>
    <definedName name="BB_2">#NAME?</definedName>
    <definedName name="BB_4">#NAME?</definedName>
    <definedName name="BB_6">#NAME?</definedName>
    <definedName name="BB_7">#NAME?</definedName>
    <definedName name="BB_8">#NAME?</definedName>
    <definedName name="bbbbbb" localSheetId="1" hidden="1">{"via1",#N/A,TRUE,"general";"via2",#N/A,TRUE,"general";"via3",#N/A,TRUE,"general"}</definedName>
    <definedName name="bbbbbb" localSheetId="7" hidden="1">{"via1",#N/A,TRUE,"general";"via2",#N/A,TRUE,"general";"via3",#N/A,TRUE,"general"}</definedName>
    <definedName name="bbbbbb" localSheetId="3" hidden="1">{"via1",#N/A,TRUE,"general";"via2",#N/A,TRUE,"general";"via3",#N/A,TRUE,"general"}</definedName>
    <definedName name="bbbbbb" localSheetId="5"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BBB">#REF!</definedName>
    <definedName name="bbbbbh" localSheetId="1"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7" hidden="1">{"TAB1",#N/A,TRUE,"GENERAL";"TAB2",#N/A,TRUE,"GENERAL";"TAB3",#N/A,TRUE,"GENERAL";"TAB4",#N/A,TRUE,"GENERAL";"TAB5",#N/A,TRUE,"GENERAL"}</definedName>
    <definedName name="bbd" localSheetId="3" hidden="1">{"TAB1",#N/A,TRUE,"GENERAL";"TAB2",#N/A,TRUE,"GENERAL";"TAB3",#N/A,TRUE,"GENERAL";"TAB4",#N/A,TRUE,"GENERAL";"TAB5",#N/A,TRUE,"GENERAL"}</definedName>
    <definedName name="bbd" localSheetId="5"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1" hidden="1">{"via1",#N/A,TRUE,"general";"via2",#N/A,TRUE,"general";"via3",#N/A,TRUE,"general"}</definedName>
    <definedName name="BDFB" localSheetId="7" hidden="1">{"via1",#N/A,TRUE,"general";"via2",#N/A,TRUE,"general";"via3",#N/A,TRUE,"general"}</definedName>
    <definedName name="BDFB" localSheetId="3" hidden="1">{"via1",#N/A,TRUE,"general";"via2",#N/A,TRUE,"general";"via3",#N/A,TRUE,"general"}</definedName>
    <definedName name="BDFB" localSheetId="5"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DLICITACION">[80]BD!$1:$1048576</definedName>
    <definedName name="be" localSheetId="1" hidden="1">{"TAB1",#N/A,TRUE,"GENERAL";"TAB2",#N/A,TRUE,"GENERAL";"TAB3",#N/A,TRUE,"GENERAL";"TAB4",#N/A,TRUE,"GENERAL";"TAB5",#N/A,TRUE,"GENERAL"}</definedName>
    <definedName name="be" localSheetId="7" hidden="1">{"TAB1",#N/A,TRUE,"GENERAL";"TAB2",#N/A,TRUE,"GENERAL";"TAB3",#N/A,TRUE,"GENERAL";"TAB4",#N/A,TRUE,"GENERAL";"TAB5",#N/A,TRUE,"GENERAL"}</definedName>
    <definedName name="be" localSheetId="3" hidden="1">{"TAB1",#N/A,TRUE,"GENERAL";"TAB2",#N/A,TRUE,"GENERAL";"TAB3",#N/A,TRUE,"GENERAL";"TAB4",#N/A,TRUE,"GENERAL";"TAB5",#N/A,TRUE,"GENERAL"}</definedName>
    <definedName name="be" localSheetId="5"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localSheetId="7" hidden="1">{"TAB1",#N/A,TRUE,"GENERAL";"TAB2",#N/A,TRUE,"GENERAL";"TAB3",#N/A,TRUE,"GENERAL";"TAB4",#N/A,TRUE,"GENERAL";"TAB5",#N/A,TRUE,"GENERAL"}</definedName>
    <definedName name="bfnfv" localSheetId="3" hidden="1">{"TAB1",#N/A,TRUE,"GENERAL";"TAB2",#N/A,TRUE,"GENERAL";"TAB3",#N/A,TRUE,"GENERAL";"TAB4",#N/A,TRUE,"GENERAL";"TAB5",#N/A,TRUE,"GENERAL"}</definedName>
    <definedName name="bfnfv" localSheetId="5"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7" hidden="1">{"TAB1",#N/A,TRUE,"GENERAL";"TAB2",#N/A,TRUE,"GENERAL";"TAB3",#N/A,TRUE,"GENERAL";"TAB4",#N/A,TRUE,"GENERAL";"TAB5",#N/A,TRUE,"GENERAL"}</definedName>
    <definedName name="bgb" localSheetId="3" hidden="1">{"TAB1",#N/A,TRUE,"GENERAL";"TAB2",#N/A,TRUE,"GENERAL";"TAB3",#N/A,TRUE,"GENERAL";"TAB4",#N/A,TRUE,"GENERAL";"TAB5",#N/A,TRUE,"GENERAL"}</definedName>
    <definedName name="bgb" localSheetId="5"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7" hidden="1">{"via1",#N/A,TRUE,"general";"via2",#N/A,TRUE,"general";"via3",#N/A,TRUE,"general"}</definedName>
    <definedName name="BGDGFRT" localSheetId="3" hidden="1">{"via1",#N/A,TRUE,"general";"via2",#N/A,TRUE,"general";"via3",#N/A,TRUE,"general"}</definedName>
    <definedName name="BGDGFRT" localSheetId="5"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7" hidden="1">{"via1",#N/A,TRUE,"general";"via2",#N/A,TRUE,"general";"via3",#N/A,TRUE,"general"}</definedName>
    <definedName name="BGFBFH" localSheetId="3" hidden="1">{"via1",#N/A,TRUE,"general";"via2",#N/A,TRUE,"general";"via3",#N/A,TRUE,"general"}</definedName>
    <definedName name="BGFBFH" localSheetId="5"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1" hidden="1">{"via1",#N/A,TRUE,"general";"via2",#N/A,TRUE,"general";"via3",#N/A,TRUE,"general"}</definedName>
    <definedName name="bgvfcdx" localSheetId="7" hidden="1">{"via1",#N/A,TRUE,"general";"via2",#N/A,TRUE,"general";"via3",#N/A,TRUE,"general"}</definedName>
    <definedName name="bgvfcdx" localSheetId="3" hidden="1">{"via1",#N/A,TRUE,"general";"via2",#N/A,TRUE,"general";"via3",#N/A,TRUE,"general"}</definedName>
    <definedName name="bgvfcdx" localSheetId="5"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'[81]ESTADO RED'!$E$8</definedName>
    <definedName name="Bisagra__GATO__cobrizada">#REF!</definedName>
    <definedName name="Bisagra_acero_cobrizado3">#REF!</definedName>
    <definedName name="Bisagra_cobriza_de_2">#REF!</definedName>
    <definedName name="Bisagra_pivote">#REF!</definedName>
    <definedName name="BJHVVHGH" localSheetId="8">DATE(YEAR([0]!Loan_Start),MONTH([0]!Loan_Start)+Payment_Number,DAY([0]!Loan_Start))</definedName>
    <definedName name="BJHVVHGH" localSheetId="4">DATE(YEAR([0]!Loan_Start),MONTH([0]!Loan_Start)+Payment_Number,DAY([0]!Loan_Start))</definedName>
    <definedName name="BJHVVHGH" localSheetId="6">DATE(YEAR([0]!Loan_Start),MONTH([0]!Loan_Start)+Payment_Number,DAY([0]!Loan_Start))</definedName>
    <definedName name="BJHVVHGH" localSheetId="7">DATE(YEAR([0]!Loan_Start),MONTH([0]!Loan_Start)+Payment_Number,DAY([0]!Loan_Start))</definedName>
    <definedName name="BJHVVHGH" localSheetId="3">DATE(YEAR([0]!Loan_Start),MONTH([0]!Loan_Start)+Payment_Number,DAY([0]!Loan_Start))</definedName>
    <definedName name="BJHVVHGH" localSheetId="5">DATE(YEAR([0]!Loan_Start),MONTH([0]!Loan_Start)+Payment_Number,DAY([0]!Loan_Start))</definedName>
    <definedName name="BJHVVHGH">DATE(YEAR([0]!Loan_Start),MONTH([0]!Loan_Start)+Payment_Number,DAY([0]!Loan_Start))</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'[82]Ejecutado%'!#REF!</definedName>
    <definedName name="blEjecutadoPorcen">'[82]Ejecutado$'!$D$1:$CE$45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'[53]LISTADO DE MATERIALES Y EQUIPOS'!$B$19</definedName>
    <definedName name="Bloque_calado">#REF!</definedName>
    <definedName name="Bloque_hueco_No._5">#REF!</definedName>
    <definedName name="Bloque_Hueco_No_4">#REF!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'[82]Programado$'!$I$1:$CK$45</definedName>
    <definedName name="blReferenciaInforme">#REF!</definedName>
    <definedName name="bn">#REF!</definedName>
    <definedName name="bnm">#REF!</definedName>
    <definedName name="Bocel_Md_en_media_caña">#REF!</definedName>
    <definedName name="Bocel_porcelana_l_0_11">#REF!</definedName>
    <definedName name="Bombas">#REF!</definedName>
    <definedName name="BONO">#REF!</definedName>
    <definedName name="BORDE1">#N/A</definedName>
    <definedName name="BORDER1">[83]steel!#REF!</definedName>
    <definedName name="BORDET">#REF!</definedName>
    <definedName name="BORSHE">'[4]7422CW00'!#REF!</definedName>
    <definedName name="BORSUM">'[4]7422CW00'!#REF!</definedName>
    <definedName name="Boton_de_timbre">#REF!</definedName>
    <definedName name="BOX">[0]!ERR</definedName>
    <definedName name="boxes">#REF!</definedName>
    <definedName name="BQ">#REF!</definedName>
    <definedName name="br" localSheetId="1" hidden="1">{"TAB1",#N/A,TRUE,"GENERAL";"TAB2",#N/A,TRUE,"GENERAL";"TAB3",#N/A,TRUE,"GENERAL";"TAB4",#N/A,TRUE,"GENERAL";"TAB5",#N/A,TRUE,"GENERAL"}</definedName>
    <definedName name="br" localSheetId="7" hidden="1">{"TAB1",#N/A,TRUE,"GENERAL";"TAB2",#N/A,TRUE,"GENERAL";"TAB3",#N/A,TRUE,"GENERAL";"TAB4",#N/A,TRUE,"GENERAL";"TAB5",#N/A,TRUE,"GENERAL"}</definedName>
    <definedName name="br" localSheetId="3" hidden="1">{"TAB1",#N/A,TRUE,"GENERAL";"TAB2",#N/A,TRUE,"GENERAL";"TAB3",#N/A,TRUE,"GENERAL";"TAB4",#N/A,TRUE,"GENERAL";"TAB5",#N/A,TRUE,"GENERAL"}</definedName>
    <definedName name="br" localSheetId="5"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15_amp">'[53]LISTADO DE MATERIALES Y EQUIPOS'!$B$96</definedName>
    <definedName name="Breaker_1x20_Amp">#REF!</definedName>
    <definedName name="Breaker_1x30_Amp">#REF!</definedName>
    <definedName name="breaker_20_amp">'[53]LISTADO DE MATERIALES Y EQUIPOS'!$B$97</definedName>
    <definedName name="BREAKERS">#REF!</definedName>
    <definedName name="Breakers_Switches">#REF!</definedName>
    <definedName name="Breakers_y_Switches">#REF!</definedName>
    <definedName name="bsb" localSheetId="1" hidden="1">{"via1",#N/A,TRUE,"general";"via2",#N/A,TRUE,"general";"via3",#N/A,TRUE,"general"}</definedName>
    <definedName name="bsb" localSheetId="7" hidden="1">{"via1",#N/A,TRUE,"general";"via2",#N/A,TRUE,"general";"via3",#N/A,TRUE,"general"}</definedName>
    <definedName name="bsb" localSheetId="3" hidden="1">{"via1",#N/A,TRUE,"general";"via2",#N/A,TRUE,"general";"via3",#N/A,TRUE,"general"}</definedName>
    <definedName name="bsb" localSheetId="5"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7" hidden="1">{"TAB1",#N/A,TRUE,"GENERAL";"TAB2",#N/A,TRUE,"GENERAL";"TAB3",#N/A,TRUE,"GENERAL";"TAB4",#N/A,TRUE,"GENERAL";"TAB5",#N/A,TRUE,"GENERAL"}</definedName>
    <definedName name="bspoi" localSheetId="3" hidden="1">{"TAB1",#N/A,TRUE,"GENERAL";"TAB2",#N/A,TRUE,"GENERAL";"TAB3",#N/A,TRUE,"GENERAL";"TAB4",#N/A,TRUE,"GENERAL";"TAB5",#N/A,TRUE,"GENERAL"}</definedName>
    <definedName name="bspoi" localSheetId="5"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[84]medelo!$D$37</definedName>
    <definedName name="bt" localSheetId="1" hidden="1">{"via1",#N/A,TRUE,"general";"via2",#N/A,TRUE,"general";"via3",#N/A,TRUE,"general"}</definedName>
    <definedName name="bt" localSheetId="7" hidden="1">{"via1",#N/A,TRUE,"general";"via2",#N/A,TRUE,"general";"via3",#N/A,TRUE,"general"}</definedName>
    <definedName name="bt" localSheetId="3" hidden="1">{"via1",#N/A,TRUE,"general";"via2",#N/A,TRUE,"general";"via3",#N/A,TRUE,"general"}</definedName>
    <definedName name="bt" localSheetId="5"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M80aS">[41]CLAVES!$G$66</definedName>
    <definedName name="BTYJHTR" localSheetId="1"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'[85]ESTADO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'[86]Form5 _Pág_ 1'!#REF!</definedName>
    <definedName name="BuiltIn_Print_Area___0">'[86]Form5 _Pág_ 2'!#REF!</definedName>
    <definedName name="BuiltIn_Print_Area___0___0">#REF!</definedName>
    <definedName name="BuiltIn_Print_Area___0___0___0">#REF!</definedName>
    <definedName name="BuiltIn_Print_Area___0___0___0___0">#REF!</definedName>
    <definedName name="BuiltIn_Print_Area___0___0___0___0___0">#REF!</definedName>
    <definedName name="BuiltIn_Print_Titles">#REF!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tos">[77]Hoja1!$G$10</definedName>
    <definedName name="bvbc" localSheetId="1" hidden="1">{"TAB1",#N/A,TRUE,"GENERAL";"TAB2",#N/A,TRUE,"GENERAL";"TAB3",#N/A,TRUE,"GENERAL";"TAB4",#N/A,TRUE,"GENERAL";"TAB5",#N/A,TRUE,"GENERAL"}</definedName>
    <definedName name="bvbc" localSheetId="7" hidden="1">{"TAB1",#N/A,TRUE,"GENERAL";"TAB2",#N/A,TRUE,"GENERAL";"TAB3",#N/A,TRUE,"GENERAL";"TAB4",#N/A,TRUE,"GENERAL";"TAB5",#N/A,TRUE,"GENERAL"}</definedName>
    <definedName name="bvbc" localSheetId="3" hidden="1">{"TAB1",#N/A,TRUE,"GENERAL";"TAB2",#N/A,TRUE,"GENERAL";"TAB3",#N/A,TRUE,"GENERAL";"TAB4",#N/A,TRUE,"GENERAL";"TAB5",#N/A,TRUE,"GENERAL"}</definedName>
    <definedName name="bvbc" localSheetId="5"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7" hidden="1">{"via1",#N/A,TRUE,"general";"via2",#N/A,TRUE,"general";"via3",#N/A,TRUE,"general"}</definedName>
    <definedName name="bvcb" localSheetId="3" hidden="1">{"via1",#N/A,TRUE,"general";"via2",#N/A,TRUE,"general";"via3",#N/A,TRUE,"general"}</definedName>
    <definedName name="bvcb" localSheetId="5"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7" hidden="1">{"via1",#N/A,TRUE,"general";"via2",#N/A,TRUE,"general";"via3",#N/A,TRUE,"general"}</definedName>
    <definedName name="bvn" localSheetId="3" hidden="1">{"via1",#N/A,TRUE,"general";"via2",#N/A,TRUE,"general";"via3",#N/A,TRUE,"general"}</definedName>
    <definedName name="bvn" localSheetId="5"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localSheetId="7" hidden="1">{"via1",#N/A,TRUE,"general";"via2",#N/A,TRUE,"general";"via3",#N/A,TRUE,"general"}</definedName>
    <definedName name="by" localSheetId="3" hidden="1">{"via1",#N/A,TRUE,"general";"via2",#N/A,TRUE,"general";"via3",#N/A,TRUE,"general"}</definedName>
    <definedName name="by" localSheetId="5"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_">#REF!</definedName>
    <definedName name="CA">#REF!</definedName>
    <definedName name="CAB">#REF!</definedName>
    <definedName name="Caballete_art._Eternit">#REF!</definedName>
    <definedName name="Cable__10">'[53]LISTADO DE MATERIALES Y EQUIPOS'!$B$93</definedName>
    <definedName name="Cable__12">'[53]LISTADO DE MATERIALES Y EQUIPOS'!$B$94</definedName>
    <definedName name="Cable__14">'[53]LISTADO DE MATERIALES Y EQUIPOS'!$B$95</definedName>
    <definedName name="Cable_coaxial">#REF!</definedName>
    <definedName name="Cable_desnudo_Cu_1_0">#REF!</definedName>
    <definedName name="Cable_desnudo_Cu_2_0">#REF!</definedName>
    <definedName name="Cable_No_4_AWG_THW_75C">#REF!</definedName>
    <definedName name="Cableado">#REF!</definedName>
    <definedName name="Caja_galvanizada_2400">#REF!</definedName>
    <definedName name="Caja_galvanizada_2800">#REF!</definedName>
    <definedName name="Caja_galvanizada_4">#REF!</definedName>
    <definedName name="Caja_galvanizada_5800">#REF!</definedName>
    <definedName name="Caja_Gvnzd_10_10">#REF!</definedName>
    <definedName name="Caja_hexagonal_pvc">'[53]LISTADO DE MATERIALES Y EQUIPOS'!$B$124</definedName>
    <definedName name="Caja_p_cortador_60_60">#REF!</definedName>
    <definedName name="Caja_p_strip_Tel_10_pares">#REF!</definedName>
    <definedName name="Caja_registro_agua_12___12">#REF!</definedName>
    <definedName name="Caja_SEGURIT_cajero_7546">#REF!</definedName>
    <definedName name="Caja_Taco_Monofasica_CT1_4">#REF!</definedName>
    <definedName name="Caja_Taco_Trifasica_CT1_12">#REF!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entador_elec.s__espec">#REF!</definedName>
    <definedName name="CAMPO">#REF!</definedName>
    <definedName name="Canal_lám_galv_cal_18_d_1m">#REF!</definedName>
    <definedName name="Canastilla_L_platos">#REF!</definedName>
    <definedName name="cancha">#REF!</definedName>
    <definedName name="CANT">#REF!</definedName>
    <definedName name="canti" hidden="1">{#N/A,#N/A,TRUE,"CODIGO DEPENDENCIA"}</definedName>
    <definedName name="cantidad">'[87]TRAMO 03'!$F:$F,'[87]TRAMO 03'!$I:$I,'[87]TRAMO 03'!$K:$K,'[87]TRAMO 03'!#REF!,'[87]TRAMO 03'!#REF!,'[87]TRAMO 03'!#REF!,'[87]TRAMO 03'!#REF!,'[87]TRAMO 03'!#REF!,'[87]TRAMO 03'!#REF!,'[87]TRAMO 03'!#REF!,'[87]TRAMO 03'!#REF!,'[87]TRAMO 03'!#REF!,'[87]TRAMO 03'!#REF!,'[87]TRAMO 03'!#REF!,'[87]TRAMO 03'!#REF!,'[87]TRAMO 03'!#REF!</definedName>
    <definedName name="CANTIDADES">'[80]CANTIDADES DE OBRA'!$D$9:$G$33</definedName>
    <definedName name="Caolin">#REF!</definedName>
    <definedName name="CAP">#REF!</definedName>
    <definedName name="CAPAC._HSE">#REF!</definedName>
    <definedName name="Capacete_1">#REF!</definedName>
    <definedName name="Capitel_piedra">#REF!</definedName>
    <definedName name="CAPÍTULO">[88]Hoja1!$A$12:$B$21</definedName>
    <definedName name="CAPITULO_I">#REF!</definedName>
    <definedName name="CAPÍTULO_I">#REF!</definedName>
    <definedName name="CAPÍTULO_II">#REF!</definedName>
    <definedName name="CAPITULOI">#REF!</definedName>
    <definedName name="CAPÍTULOS">#REF!</definedName>
    <definedName name="Carburo">#REF!</definedName>
    <definedName name="CARGA">#REF!</definedName>
    <definedName name="CARGADOR">[89]EQUIPO!$D$10</definedName>
    <definedName name="CARGO">#REF!</definedName>
    <definedName name="CARGO1">[90]Base!$B$12</definedName>
    <definedName name="CARGOS">#REF!</definedName>
    <definedName name="carlos" localSheetId="8">MODULO10.auto_abrir</definedName>
    <definedName name="carlos" localSheetId="4">MODULO10.auto_abrir</definedName>
    <definedName name="carlos" localSheetId="6">MODULO10.auto_abrir</definedName>
    <definedName name="carlos" localSheetId="7">MODULO10.auto_abrir</definedName>
    <definedName name="carlos" localSheetId="3">MODULO10.auto_abrir</definedName>
    <definedName name="carlos" localSheetId="5">MODULO10.auto_abrir</definedName>
    <definedName name="carlos">MODULO10.auto_abrir</definedName>
    <definedName name="CAROL">'[91]precios-básicos2002'!$C$12:$C$56</definedName>
    <definedName name="carol1">'[92]precios-básicos2002'!$C$12:$C$56</definedName>
    <definedName name="CARRETERAS">[91]DATOS!$A$9</definedName>
    <definedName name="casanare">[10]Listado!$F$1038:$F$1056</definedName>
    <definedName name="Caseton">#REF!</definedName>
    <definedName name="Caseton_de_guadua">#REF!</definedName>
    <definedName name="Casilla_para_cajero">#REF!</definedName>
    <definedName name="CATEGORIZA">[93]INSUMOS!#REF!</definedName>
    <definedName name="Category">#REF!</definedName>
    <definedName name="CategoryArea">'[94]Civil work'!$16:$19,'[94]Civil work'!$29:$39,'[94]Civil work'!$49:$60,'[94]Civil work'!$70:$71,'[94]Civil work'!$81:$87</definedName>
    <definedName name="causa">#REF!</definedName>
    <definedName name="CBLES">#REF!</definedName>
    <definedName name="CBLES1">#REF!</definedName>
    <definedName name="CBRDISEÑO">[95]SECTORIZACIÓN!$A$12:$G$20</definedName>
    <definedName name="CBWorkbookPriority" hidden="1">-1602700874</definedName>
    <definedName name="cby">#REF!</definedName>
    <definedName name="CC">[96]Personalizar!$G$22:$G$25</definedName>
    <definedName name="cccc">#REF!</definedName>
    <definedName name="ccccc" localSheetId="1" hidden="1">{"TAB1",#N/A,TRUE,"GENERAL";"TAB2",#N/A,TRUE,"GENERAL";"TAB3",#N/A,TRUE,"GENERAL";"TAB4",#N/A,TRUE,"GENERAL";"TAB5",#N/A,TRUE,"GENERAL"}</definedName>
    <definedName name="ccccc" localSheetId="7" hidden="1">{"TAB1",#N/A,TRUE,"GENERAL";"TAB2",#N/A,TRUE,"GENERAL";"TAB3",#N/A,TRUE,"GENERAL";"TAB4",#N/A,TRUE,"GENERAL";"TAB5",#N/A,TRUE,"GENERAL"}</definedName>
    <definedName name="ccccc" localSheetId="3" hidden="1">{"TAB1",#N/A,TRUE,"GENERAL";"TAB2",#N/A,TRUE,"GENERAL";"TAB3",#N/A,TRUE,"GENERAL";"TAB4",#N/A,TRUE,"GENERAL";"TAB5",#N/A,TRUE,"GENERAL"}</definedName>
    <definedName name="ccccc" localSheetId="5"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'[97]A. P. U.'!#REF!</definedName>
    <definedName name="CCCT01">#REF!</definedName>
    <definedName name="CCT">#REF!</definedName>
    <definedName name="ccto210">#REF!</definedName>
    <definedName name="cd">[98]Hoja1!$C$81</definedName>
    <definedName name="cdcdc" localSheetId="1" hidden="1">{"via1",#N/A,TRUE,"general";"via2",#N/A,TRUE,"general";"via3",#N/A,TRUE,"general"}</definedName>
    <definedName name="cdcdc" localSheetId="7" hidden="1">{"via1",#N/A,TRUE,"general";"via2",#N/A,TRUE,"general";"via3",#N/A,TRUE,"general"}</definedName>
    <definedName name="cdcdc" localSheetId="3" hidden="1">{"via1",#N/A,TRUE,"general";"via2",#N/A,TRUE,"general";"via3",#N/A,TRUE,"general"}</definedName>
    <definedName name="cdcdc" localSheetId="5"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[65]CDItem!$G$8</definedName>
    <definedName name="CDE">#REF!</definedName>
    <definedName name="cdfgrtfd" hidden="1">#REF!</definedName>
    <definedName name="CDRAIZ">[41]CLAVES!#REF!</definedName>
    <definedName name="CDRAIZS">[41]CLAVES!#REF!</definedName>
    <definedName name="cds" hidden="1">{#N/A,#N/A,FALSE,"sumi ";#N/A,#N/A,FALSE,"RESUMEN"}</definedName>
    <definedName name="Cedro_Caqueta">#REF!</definedName>
    <definedName name="ceerf" localSheetId="1" hidden="1">{"TAB1",#N/A,TRUE,"GENERAL";"TAB2",#N/A,TRUE,"GENERAL";"TAB3",#N/A,TRUE,"GENERAL";"TAB4",#N/A,TRUE,"GENERAL";"TAB5",#N/A,TRUE,"GENERAL"}</definedName>
    <definedName name="ceerf" localSheetId="7" hidden="1">{"TAB1",#N/A,TRUE,"GENERAL";"TAB2",#N/A,TRUE,"GENERAL";"TAB3",#N/A,TRUE,"GENERAL";"TAB4",#N/A,TRUE,"GENERAL";"TAB5",#N/A,TRUE,"GENERAL"}</definedName>
    <definedName name="ceerf" localSheetId="3" hidden="1">{"TAB1",#N/A,TRUE,"GENERAL";"TAB2",#N/A,TRUE,"GENERAL";"TAB3",#N/A,TRUE,"GENERAL";"TAB4",#N/A,TRUE,"GENERAL";"TAB5",#N/A,TRUE,"GENERAL"}</definedName>
    <definedName name="ceerf" localSheetId="5"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gris">#REF!</definedName>
    <definedName name="CEMENTO">[99]Insum!$A$3:$H$63</definedName>
    <definedName name="Cemento_blanco">#REF!</definedName>
    <definedName name="Cemento_gris">#REF!</definedName>
    <definedName name="CEMENTO1a">[41]CLAVES!$E$87</definedName>
    <definedName name="Cenefa_cedro_A_15">#REF!</definedName>
    <definedName name="Cera_pisos">#REF!</definedName>
    <definedName name="Cerám._Venecia_0.20x_0.20">#REF!</definedName>
    <definedName name="Ceram._Venecia_0.20x0.20">#REF!</definedName>
    <definedName name="Cerámica_Alfa_Pieme_Must">#REF!</definedName>
    <definedName name="Ceramica_Corona_33_33">#REF!</definedName>
    <definedName name="ceroletra">#REF!</definedName>
    <definedName name="cerounid">#REF!</definedName>
    <definedName name="cerovr">#REF!</definedName>
    <definedName name="Cerrad_Schlage_A40S_TWG">#REF!</definedName>
    <definedName name="Cerrad_Schlage_A50PD_TWG">#REF!</definedName>
    <definedName name="Cerrad_Yale_doble_pasador">#REF!</definedName>
    <definedName name="Cerradura_Schlage_B262PX">#REF!</definedName>
    <definedName name="Cerradura_Schlage_F_160">#REF!</definedName>
    <definedName name="Cerradura_Yale_poma_baño">#REF!</definedName>
    <definedName name="Cerradura_Yale_poma_mad.">#REF!</definedName>
    <definedName name="CERT">[0]!ERR</definedName>
    <definedName name="CERT_1">#NAME?</definedName>
    <definedName name="CERT_2">#NAME?</definedName>
    <definedName name="CERT_4">#NAME?</definedName>
    <definedName name="CERT_6">#NAME?</definedName>
    <definedName name="CERT_7">#NAME?</definedName>
    <definedName name="CERT_8">#NAME?</definedName>
    <definedName name="cesar">#REF!</definedName>
    <definedName name="cesse">[0]!ERR</definedName>
    <definedName name="cesse_1">#NAME?</definedName>
    <definedName name="cesse_2">#NAME?</definedName>
    <definedName name="cesse_4">#NAME?</definedName>
    <definedName name="cesse_6">#NAME?</definedName>
    <definedName name="cesse_7">#NAME?</definedName>
    <definedName name="cesse_8">#NAME?</definedName>
    <definedName name="CGDI01">[21]Tablas!#REF!</definedName>
    <definedName name="CGDI02">[21]Tablas!#REF!</definedName>
    <definedName name="CGDI03">[21]Tablas!#REF!</definedName>
    <definedName name="CGDI04">[21]Tablas!#REF!</definedName>
    <definedName name="CGDI05">[21]Tablas!#REF!</definedName>
    <definedName name="CGDI06">[21]Tablas!#REF!</definedName>
    <definedName name="CGDI07">[21]Tablas!#REF!</definedName>
    <definedName name="CGDI08">[21]Tablas!#REF!</definedName>
    <definedName name="CGEX01">[21]Tablas!#REF!</definedName>
    <definedName name="CGEX02">[21]Tablas!#REF!</definedName>
    <definedName name="CGEX031">[21]Tablas!#REF!</definedName>
    <definedName name="CGEX04">[21]Tablas!#REF!</definedName>
    <definedName name="CGFI011">[21]Tablas!#REF!</definedName>
    <definedName name="CGFI012">[21]Tablas!#REF!</definedName>
    <definedName name="CGFI021">[21]Tablas!#REF!</definedName>
    <definedName name="CGFI022">[21]Tablas!#REF!</definedName>
    <definedName name="CGFI023">[21]Tablas!#REF!</definedName>
    <definedName name="CGFI024">[21]Tablas!#REF!</definedName>
    <definedName name="CGFI031">[21]Tablas!#REF!</definedName>
    <definedName name="CGFI032">[21]Tablas!#REF!</definedName>
    <definedName name="CGFI0331">[21]Tablas!#REF!</definedName>
    <definedName name="CGFI0332">[21]Tablas!#REF!</definedName>
    <definedName name="CGFI0333">[21]Tablas!#REF!</definedName>
    <definedName name="CGFI0334">[21]Tablas!#REF!</definedName>
    <definedName name="CGFI0335">[21]Tablas!#REF!</definedName>
    <definedName name="CGFI0341">[21]Tablas!#REF!</definedName>
    <definedName name="CGFI0343">[21]Tablas!#REF!</definedName>
    <definedName name="CGFI0344">[21]Tablas!#REF!</definedName>
    <definedName name="CGPR01">[21]Tablas!#REF!</definedName>
    <definedName name="CGPR021">[21]Tablas!#REF!</definedName>
    <definedName name="CGPR022">[21]Tablas!#REF!</definedName>
    <definedName name="CGPR023">[21]Tablas!#REF!</definedName>
    <definedName name="CGPR024">[21]Tablas!#REF!</definedName>
    <definedName name="CGPR031">[21]Tablas!#REF!</definedName>
    <definedName name="CGPR032">[21]Tablas!#REF!</definedName>
    <definedName name="CGPR0331">[21]Tablas!#REF!</definedName>
    <definedName name="CGPR0332">[21]Tablas!#REF!</definedName>
    <definedName name="CGPR0333">[21]Tablas!#REF!</definedName>
    <definedName name="CGPR041">[21]Tablas!#REF!</definedName>
    <definedName name="CGPR042">[21]Tablas!#REF!</definedName>
    <definedName name="CGPR043">[21]Tablas!#REF!</definedName>
    <definedName name="CGPR051">[21]Tablas!#REF!</definedName>
    <definedName name="CGPR052">[21]Tablas!#REF!</definedName>
    <definedName name="CGPR0531">[21]Tablas!#REF!</definedName>
    <definedName name="CGPR0532">[21]Tablas!#REF!</definedName>
    <definedName name="CGPR0533">[21]Tablas!#REF!</definedName>
    <definedName name="CGPR0534">[21]Tablas!#REF!</definedName>
    <definedName name="CGPR0541">[21]Tablas!#REF!</definedName>
    <definedName name="CGPR0542">[21]Tablas!#REF!</definedName>
    <definedName name="CGPR0543">[21]Tablas!#REF!</definedName>
    <definedName name="CGPR061">[21]Tablas!#REF!</definedName>
    <definedName name="CGPR062">[21]Tablas!#REF!</definedName>
    <definedName name="CGPR0621">[21]Tablas!#REF!</definedName>
    <definedName name="CGPR0622">[21]Tablas!#REF!</definedName>
    <definedName name="CGPR0631">[21]Tablas!#REF!</definedName>
    <definedName name="CGPR0632">[21]Tablas!#REF!</definedName>
    <definedName name="CGPR0633">[21]Tablas!#REF!</definedName>
    <definedName name="CGPR0641">[21]Tablas!#REF!</definedName>
    <definedName name="CGPR0642">[21]Tablas!#REF!</definedName>
    <definedName name="CGPR0643">[21]Tablas!#REF!</definedName>
    <definedName name="CGRF01">[21]Tablas!#REF!</definedName>
    <definedName name="CGRF02">[21]Tablas!#REF!</definedName>
    <definedName name="CGRF031">[21]Tablas!#REF!</definedName>
    <definedName name="CGRF032">[21]Tablas!#REF!</definedName>
    <definedName name="CGRF0331">[21]Tablas!#REF!</definedName>
    <definedName name="CGRF0332">[21]Tablas!#REF!</definedName>
    <definedName name="CGRF0333">[21]Tablas!#REF!</definedName>
    <definedName name="CGRF0334">[21]Tablas!#REF!</definedName>
    <definedName name="CGRF0335">[21]Tablas!#REF!</definedName>
    <definedName name="CGRF0336">[21]Tablas!#REF!</definedName>
    <definedName name="CGRF0337">[21]Tablas!#REF!</definedName>
    <definedName name="CGRF0338">[21]Tablas!#REF!</definedName>
    <definedName name="CGRF0341">[21]Tablas!#REF!</definedName>
    <definedName name="CGRF0342">[21]Tablas!#REF!</definedName>
    <definedName name="CGRF0343">[21]Tablas!#REF!</definedName>
    <definedName name="CGRF041">[21]Tablas!#REF!</definedName>
    <definedName name="CGRF042">[21]Tablas!#REF!</definedName>
    <definedName name="CGRF0431">[21]Tablas!#REF!</definedName>
    <definedName name="CGRF0432">[21]Tablas!#REF!</definedName>
    <definedName name="CGRF0433">[21]Tablas!#REF!</definedName>
    <definedName name="CGRF0441">[21]Tablas!#REF!</definedName>
    <definedName name="CGRF0442">[21]Tablas!#REF!</definedName>
    <definedName name="CGRF0443">[21]Tablas!#REF!</definedName>
    <definedName name="CGSM01">[21]Tablas!#REF!</definedName>
    <definedName name="CGSM02">[21]Tablas!#REF!</definedName>
    <definedName name="CGSM03">[21]Tablas!#REF!</definedName>
    <definedName name="CGSM04">[21]Tablas!#REF!</definedName>
    <definedName name="CGSM05">[21]Tablas!#REF!</definedName>
    <definedName name="CGSO011">[21]Tablas!#REF!</definedName>
    <definedName name="CGSO012">[21]Tablas!#REF!</definedName>
    <definedName name="CGSO013">[21]Tablas!#REF!</definedName>
    <definedName name="CGSO014">[21]Tablas!#REF!</definedName>
    <definedName name="CGSO02">[21]Tablas!#REF!</definedName>
    <definedName name="CGSO031">[21]Tablas!#REF!</definedName>
    <definedName name="CGSO032">[21]Tablas!#REF!</definedName>
    <definedName name="CGSO033">[21]Tablas!#REF!</definedName>
    <definedName name="CGSO034">[21]Tablas!#REF!</definedName>
    <definedName name="CGSO041">[21]Tablas!#REF!</definedName>
    <definedName name="CGSO042">[21]Tablas!#REF!</definedName>
    <definedName name="CGSO043">[21]Tablas!#REF!</definedName>
    <definedName name="CGSO044">[21]Tablas!#REF!</definedName>
    <definedName name="CGSO051">[21]Tablas!#REF!</definedName>
    <definedName name="CGSO052">[21]Tablas!#REF!</definedName>
    <definedName name="CGSO053">[21]Tablas!#REF!</definedName>
    <definedName name="CGSO054">[21]Tablas!#REF!</definedName>
    <definedName name="CGSO055">[21]Tablas!#REF!</definedName>
    <definedName name="CGSO061">[21]Tablas!#REF!</definedName>
    <definedName name="CGSO062">[21]Tablas!#REF!</definedName>
    <definedName name="CGSO063">[21]Tablas!#REF!</definedName>
    <definedName name="CGSO064">[21]Tablas!#REF!</definedName>
    <definedName name="CGTR011">[21]Tablas!#REF!</definedName>
    <definedName name="CGTR012">[21]Tablas!#REF!</definedName>
    <definedName name="CGTR021">[21]Tablas!#REF!</definedName>
    <definedName name="CGTR022">[21]Tablas!#REF!</definedName>
    <definedName name="CGTR023">[21]Tablas!#REF!</definedName>
    <definedName name="CGTR031">[21]Tablas!#REF!</definedName>
    <definedName name="CGTR032">[21]Tablas!#REF!</definedName>
    <definedName name="CGTR033">[21]Tablas!#REF!</definedName>
    <definedName name="CGTR034">[21]Tablas!#REF!</definedName>
    <definedName name="CGTR035">[21]Tablas!#REF!</definedName>
    <definedName name="CGTR036">[21]Tablas!#REF!</definedName>
    <definedName name="CGTR037">[21]Tablas!#REF!</definedName>
    <definedName name="CGTR038">[21]Tablas!#REF!</definedName>
    <definedName name="CGTR039">[21]Tablas!#REF!</definedName>
    <definedName name="CGTR041">[21]Tablas!#REF!</definedName>
    <definedName name="CGTR042">[21]Tablas!#REF!</definedName>
    <definedName name="CGTR043">[21]Tablas!#REF!</definedName>
    <definedName name="CGTR044">[21]Tablas!#REF!</definedName>
    <definedName name="CGTR051">[21]Tablas!#REF!</definedName>
    <definedName name="Ch">#REF!</definedName>
    <definedName name="Chapa_piedra_abusardada">[100]BASE!#REF!</definedName>
    <definedName name="Chapa_piedra_pulida">[100]BASE!#REF!</definedName>
    <definedName name="Chapa_piedra_puntereada">[100]BASE!#REF!</definedName>
    <definedName name="Chapa_piedra_Ranurada">[100]BASE!#REF!</definedName>
    <definedName name="Chazo_madera__tarugo">#REF!</definedName>
    <definedName name="CHAZO_PUNTILLA_ANCLAJES">'[53]LISTADO DE MATERIALES Y EQUIPOS'!$B$105</definedName>
    <definedName name="Chazos_plasticos_1_4">#REF!</definedName>
    <definedName name="Cheque_1_2õRed_White">#REF!</definedName>
    <definedName name="CHK_PU">'[4]7422CW00'!#REF!</definedName>
    <definedName name="CHP">#REF!</definedName>
    <definedName name="Cierrapuerta_hidraulico_ajustable_hasta_80_kilos">'[53]LISTADO DE MATERIALES Y EQUIPOS'!$B$90</definedName>
    <definedName name="CINTA">#REF!</definedName>
    <definedName name="Cinta_Aislante__rollo">#REF!</definedName>
    <definedName name="CINTA_MALLA_ADHESIVA_X_90M">'[53]LISTADO DE MATERIALES Y EQUIPOS'!$B$107</definedName>
    <definedName name="Cinta_polietileno">#REF!</definedName>
    <definedName name="Cinta_teflon_rollo">#REF!</definedName>
    <definedName name="CIP">#REF!</definedName>
    <definedName name="CIRCUITOS">[101]Circuitos!$C$2:$C$891</definedName>
    <definedName name="CISNEROS">#REF!</definedName>
    <definedName name="cjsa" hidden="1">#REF!</definedName>
    <definedName name="CL">#REF!</definedName>
    <definedName name="clase">#REF!</definedName>
    <definedName name="cmf">[102]Hoja1!$C$27</definedName>
    <definedName name="CMIBLE">#REF!</definedName>
    <definedName name="CMIBLE1">#REF!</definedName>
    <definedName name="co">#REF!</definedName>
    <definedName name="co20n">[41]CLAVES!$E$97</definedName>
    <definedName name="Co40n">[41]CLAVES!$E$95</definedName>
    <definedName name="Cod">#REF!</definedName>
    <definedName name="CodActEco">[20]EMPRESA!$F$10</definedName>
    <definedName name="CodAPU">[103]Validaciones!$AR$3:$AR$185</definedName>
    <definedName name="codigo">#REF!,#REF!</definedName>
    <definedName name="CodigoInversion">#REF!</definedName>
    <definedName name="CodigoProyecto">#REF!</definedName>
    <definedName name="Codigos">#REF!</definedName>
    <definedName name="Codo_6__RDE41_45_Gr.">#REF!</definedName>
    <definedName name="Codo_galvanizado_1_2">#REF!</definedName>
    <definedName name="Codo_galvanizado_2_1_2">#REF!</definedName>
    <definedName name="Codo_PVC_1">#REF!</definedName>
    <definedName name="Codo_PVC_2_sanitario">#REF!</definedName>
    <definedName name="Codo_PVC_45_C_C_212500_6">#REF!</definedName>
    <definedName name="Codo_PVC_45_C_C_212580_3">#REF!</definedName>
    <definedName name="Codo_PVC_45_C_C_212590_4">#REF!</definedName>
    <definedName name="Codo_PVC_pres._3_4">#REF!</definedName>
    <definedName name="Codo_PVC_presion_1_1_2">#REF!</definedName>
    <definedName name="Codo_PVC_presion_1_1_4">#REF!</definedName>
    <definedName name="Codo_PVC_presion_1_2">#REF!</definedName>
    <definedName name="Codo_PVC_presion_2">#REF!</definedName>
    <definedName name="Codo_PVC_presion_2_1_2">#REF!</definedName>
    <definedName name="Codo_PVC_presion_3">#REF!</definedName>
    <definedName name="Codo_PVC_Presion_412010_1_2">#REF!</definedName>
    <definedName name="Codo_PVC_Presion_412020_3_4">#REF!</definedName>
    <definedName name="Codo_PVC_Presion_412030_1">#REF!</definedName>
    <definedName name="Codo_PVC_Presion_412050_1.5">#REF!</definedName>
    <definedName name="Codo_PVC_Presion_412060_2">#REF!</definedName>
    <definedName name="Codo_PVC_sanitario_2">#REF!</definedName>
    <definedName name="Codo_PVC_sanitario_3">#REF!</definedName>
    <definedName name="Codo_PVC_sanitario_4">#REF!</definedName>
    <definedName name="CodoCPVC_Presion492510_1_2">#REF!</definedName>
    <definedName name="CodoCPVC_Presion492520_3_4">#REF!</definedName>
    <definedName name="CODOS">#REF!</definedName>
    <definedName name="cogvsiruj">[64]COMPARATIVO!#REF!</definedName>
    <definedName name="Collares_de_derivacion_4_x3_4">#REF!</definedName>
    <definedName name="Collarin_2_1_2">#REF!</definedName>
    <definedName name="COLON">#REF!</definedName>
    <definedName name="Color_Mineral">#REF!</definedName>
    <definedName name="ColTap">'[33]Coloc. e Interc. Tapones'!$E$1:$E$65536</definedName>
    <definedName name="Column._piedra_abus._L_1m">[100]BASE!#REF!</definedName>
    <definedName name="Com">'[75]LIQUIDA-NOMINA'!$AL$4</definedName>
    <definedName name="Combo_Sanitario_manantial_corona">'[53]LISTADO DE MATERIALES Y EQUIPOS'!$B$69</definedName>
    <definedName name="COMIDA">#REF!</definedName>
    <definedName name="componentes">#N/A</definedName>
    <definedName name="Compresor">#REF!</definedName>
    <definedName name="Compresores">#REF!</definedName>
    <definedName name="COMPROBANTE_DE_PAGO">#REF!</definedName>
    <definedName name="Compuerta_met._desliz._.40x.40">#REF!</definedName>
    <definedName name="Compuerta_metalica_0.5x0.5">#REF!</definedName>
    <definedName name="Conc.2000">'[53]APUS BASIC'!$G$165</definedName>
    <definedName name="Conc.2500">'[53]APUS BASIC'!$G$122</definedName>
    <definedName name="Conc.3000">'[53]APUS BASIC'!$G$80</definedName>
    <definedName name="Concreto_2.500_psi__Clase_C">#REF!</definedName>
    <definedName name="Concreto_2000_psi">#REF!</definedName>
    <definedName name="Concreto_3.000_psi">#REF!</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_pobre_clase_F">#REF!</definedName>
    <definedName name="concretoact2">#REF!</definedName>
    <definedName name="Conductor_No._6_THW">#REF!</definedName>
    <definedName name="Conductor_No.4_THW">#REF!</definedName>
    <definedName name="ConseqCat">0</definedName>
    <definedName name="ConseqForMitRisk">3</definedName>
    <definedName name="consolidadototal">#REF!</definedName>
    <definedName name="Construcción">'[104]@RISK - Correlaciones'!$C$5:$O$17</definedName>
    <definedName name="Consultor">'[105]Datos básicos'!$B$2</definedName>
    <definedName name="CONT">'[106]DATOS CONTRATO'!$G$13</definedName>
    <definedName name="Contratante">'[20]DATOS CONTRATO'!$E$6</definedName>
    <definedName name="CONTRATO">[75]CONTRATO!$E$8</definedName>
    <definedName name="Contreto_3000">#REF!</definedName>
    <definedName name="COP">#REF!</definedName>
    <definedName name="COPIA">[0]!ERR</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[0]!ERR</definedName>
    <definedName name="Corona_00210_Bocel">#REF!</definedName>
    <definedName name="Corona_00215_Media_caña">#REF!</definedName>
    <definedName name="Corona_11___11_B00012_blanco">#REF!</definedName>
    <definedName name="Corona_11___11_B00012_grabado">#REF!</definedName>
    <definedName name="Corona_12___22_11503_decorpiso">#REF!</definedName>
    <definedName name="Corona_20_25_B14254_gales">#REF!</definedName>
    <definedName name="Corona_21_21_B20100_color">#REF!</definedName>
    <definedName name="Corona_30_x_30_30900_capri_172">#REF!</definedName>
    <definedName name="Corona_6_20_B14254_Jonico">#REF!</definedName>
    <definedName name="Corona_Piso_21x21_22800_Hueso">#REF!</definedName>
    <definedName name="Correa_métalica_en_obra">#REF!</definedName>
    <definedName name="corri">[0]!ERR</definedName>
    <definedName name="COSTO_FRENTE">[107]BITACORA!$E$1:$E$65536</definedName>
    <definedName name="COSTO_TRANSPORTE">[108]Distanc!$B$5:$E$19</definedName>
    <definedName name="costo2" hidden="1">#REF!</definedName>
    <definedName name="COSTODIRECTO">#REF!</definedName>
    <definedName name="COSTOS">[109]TARIFAS!$A$1:$F$52</definedName>
    <definedName name="cp">#REF!</definedName>
    <definedName name="CPARQS">[41]CLAVES!$G$92</definedName>
    <definedName name="Cristina_Corona_2x2_corriente">#REF!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[110]civ_roma!$C$803:$G$804</definedName>
    <definedName name="critério">#REF!</definedName>
    <definedName name="critério1">#REF!</definedName>
    <definedName name="_xlnm.Criteria">#REF!</definedName>
    <definedName name="Criterios_IM">'[4]7422CW00'!#REF!</definedName>
    <definedName name="Criticidad">[111]Tabla!$A$1:$A$5</definedName>
    <definedName name="Criticos">#REF!</definedName>
    <definedName name="cs">#REF!</definedName>
    <definedName name="CS_AVG_SIZE">#REF!</definedName>
    <definedName name="CS_WELDING">#REF!</definedName>
    <definedName name="CTA">#REF!</definedName>
    <definedName name="CTE">#REF!</definedName>
    <definedName name="ctipo2">'[112]Cuadr.'!$B$19</definedName>
    <definedName name="ctipo3">'[113]Cuadr.'!$B$26</definedName>
    <definedName name="CTR">'[4]7422CW00'!#REF!</definedName>
    <definedName name="CTRPAG">'[4]7422CW00'!#REF!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s">#REF!</definedName>
    <definedName name="cuadro10">#REF!</definedName>
    <definedName name="cuadro2">'[114]Resumen Evaluación'!#REF!</definedName>
    <definedName name="cuadro3">'[114]Resumen Evaluación'!#REF!</definedName>
    <definedName name="cuadro4">'[114]Resumen Evaluación'!#REF!</definedName>
    <definedName name="cuadro5">#REF!</definedName>
    <definedName name="cuadro6">#REF!</definedName>
    <definedName name="cuadro7">#REF!</definedName>
    <definedName name="cuadro8">#REF!</definedName>
    <definedName name="cuadro9">#REF!</definedName>
    <definedName name="CUAL">[0]!ERR</definedName>
    <definedName name="CUAL_1">#NAME?</definedName>
    <definedName name="CUAL_10">#N/A</definedName>
    <definedName name="CUAL_2">#NAME?</definedName>
    <definedName name="CUAL_3">#N/A</definedName>
    <definedName name="CUAL_4">#NAME?</definedName>
    <definedName name="CUAL_5">#NAME?</definedName>
    <definedName name="CUAL_6">#NAME?</definedName>
    <definedName name="CUAL_7">#NAME?</definedName>
    <definedName name="CUAL_8">#NAME?</definedName>
    <definedName name="CUAL_9">#N/A</definedName>
    <definedName name="CUBS">#REF!</definedName>
    <definedName name="CUNET" localSheetId="1" hidden="1">{"via1",#N/A,TRUE,"general";"via2",#N/A,TRUE,"general";"via3",#N/A,TRUE,"general"}</definedName>
    <definedName name="CUNET" localSheetId="7" hidden="1">{"via1",#N/A,TRUE,"general";"via2",#N/A,TRUE,"general";"via3",#N/A,TRUE,"general"}</definedName>
    <definedName name="CUNET" localSheetId="3" hidden="1">{"via1",#N/A,TRUE,"general";"via2",#N/A,TRUE,"general";"via3",#N/A,TRUE,"general"}</definedName>
    <definedName name="CUNET" localSheetId="5"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rva_conduit_pvc_1_2">'[53]LISTADO DE MATERIALES Y EQUIPOS'!$B$123</definedName>
    <definedName name="Curva_PVC_conduit_1_2">#REF!</definedName>
    <definedName name="Curva_PVC_conduit_3_4">#REF!</definedName>
    <definedName name="Customize" localSheetId="8">[96]!Customize</definedName>
    <definedName name="Customize" localSheetId="4">[96]!Customize</definedName>
    <definedName name="Customize" localSheetId="6">[96]!Customize</definedName>
    <definedName name="Customize" localSheetId="7">[96]!Customize</definedName>
    <definedName name="Customize" localSheetId="3">[96]!Customize</definedName>
    <definedName name="Customize" localSheetId="5">[96]!Customize</definedName>
    <definedName name="Customize">[96]!Customize</definedName>
    <definedName name="cv" localSheetId="1" hidden="1">{"TAB1",#N/A,TRUE,"GENERAL";"TAB2",#N/A,TRUE,"GENERAL";"TAB3",#N/A,TRUE,"GENERAL";"TAB4",#N/A,TRUE,"GENERAL";"TAB5",#N/A,TRUE,"GENERAL"}</definedName>
    <definedName name="cv" localSheetId="7" hidden="1">{"TAB1",#N/A,TRUE,"GENERAL";"TAB2",#N/A,TRUE,"GENERAL";"TAB3",#N/A,TRUE,"GENERAL";"TAB4",#N/A,TRUE,"GENERAL";"TAB5",#N/A,TRUE,"GENERAL"}</definedName>
    <definedName name="cv" localSheetId="3" hidden="1">{"TAB1",#N/A,TRUE,"GENERAL";"TAB2",#N/A,TRUE,"GENERAL";"TAB3",#N/A,TRUE,"GENERAL";"TAB4",#N/A,TRUE,"GENERAL";"TAB5",#N/A,TRUE,"GENERAL"}</definedName>
    <definedName name="cv" localSheetId="5" hidden="1">{"TAB1",#N/A,TRUE,"GENERAL";"TAB2",#N/A,TRUE,"GENERAL";"TAB3",#N/A,TRUE,"GENERAL";"TAB4",#N/A,TRUE,"GENERAL";"TAB5",#N/A,TRUE,"GENERAL"}</definedName>
    <definedName name="cv" localSheetId="0" hidden="1">{"TAB1",#N/A,TRUE,"GENERAL";"TAB2",#N/A,TRUE,"GENERAL";"TAB3",#N/A,TRUE,"GENERAL";"TAB4",#N/A,TRUE,"GENERAL";"TAB5",#N/A,TRUE,"GENERAL"}</definedName>
    <definedName name="cv">#REF!</definedName>
    <definedName name="cv_51">#REF!</definedName>
    <definedName name="CVa">'[33]Cambio de Valv.'!$E$1:$E$65536</definedName>
    <definedName name="cvbcvbf" hidden="1">{#N/A,#N/A,TRUE,"INGENIERIA";#N/A,#N/A,TRUE,"COMPRAS";#N/A,#N/A,TRUE,"DIRECCION";#N/A,#N/A,TRUE,"RESUMEN"}</definedName>
    <definedName name="cvfvd" localSheetId="1" hidden="1">{"via1",#N/A,TRUE,"general";"via2",#N/A,TRUE,"general";"via3",#N/A,TRUE,"general"}</definedName>
    <definedName name="cvfvd" localSheetId="7" hidden="1">{"via1",#N/A,TRUE,"general";"via2",#N/A,TRUE,"general";"via3",#N/A,TRUE,"general"}</definedName>
    <definedName name="cvfvd" localSheetId="3" hidden="1">{"via1",#N/A,TRUE,"general";"via2",#N/A,TRUE,"general";"via3",#N/A,TRUE,"general"}</definedName>
    <definedName name="cvfvd" localSheetId="5"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7" hidden="1">{"TAB1",#N/A,TRUE,"GENERAL";"TAB2",#N/A,TRUE,"GENERAL";"TAB3",#N/A,TRUE,"GENERAL";"TAB4",#N/A,TRUE,"GENERAL";"TAB5",#N/A,TRUE,"GENERAL"}</definedName>
    <definedName name="cvn" localSheetId="3" hidden="1">{"TAB1",#N/A,TRUE,"GENERAL";"TAB2",#N/A,TRUE,"GENERAL";"TAB3",#N/A,TRUE,"GENERAL";"TAB4",#N/A,TRUE,"GENERAL";"TAB5",#N/A,TRUE,"GENERAL"}</definedName>
    <definedName name="cvn" localSheetId="5"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7" hidden="1">{"via1",#N/A,TRUE,"general";"via2",#N/A,TRUE,"general";"via3",#N/A,TRUE,"general"}</definedName>
    <definedName name="CVXC" localSheetId="3" hidden="1">{"via1",#N/A,TRUE,"general";"via2",#N/A,TRUE,"general";"via3",#N/A,TRUE,"general"}</definedName>
    <definedName name="CVXC" localSheetId="5"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1" hidden="1">{"TAB1",#N/A,TRUE,"GENERAL";"TAB2",#N/A,TRUE,"GENERAL";"TAB3",#N/A,TRUE,"GENERAL";"TAB4",#N/A,TRUE,"GENERAL";"TAB5",#N/A,TRUE,"GENERAL"}</definedName>
    <definedName name="d" localSheetId="7" hidden="1">{"TAB1",#N/A,TRUE,"GENERAL";"TAB2",#N/A,TRUE,"GENERAL";"TAB3",#N/A,TRUE,"GENERAL";"TAB4",#N/A,TRUE,"GENERAL";"TAB5",#N/A,TRUE,"GENERAL"}</definedName>
    <definedName name="d" localSheetId="3" hidden="1">{"TAB1",#N/A,TRUE,"GENERAL";"TAB2",#N/A,TRUE,"GENERAL";"TAB3",#N/A,TRUE,"GENERAL";"TAB4",#N/A,TRUE,"GENERAL";"TAB5",#N/A,TRUE,"GENERAL"}</definedName>
    <definedName name="d" localSheetId="5"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_percápita">[115]Sanitario!$AC$9:$AD$9</definedName>
    <definedName name="DADADAD" hidden="1">{#N/A,#N/A,TRUE,"CODIGO DEPENDENCIA"}</definedName>
    <definedName name="DAFT">#REF!</definedName>
    <definedName name="DANI">[91]ITEMS!$B$6:$B$176</definedName>
    <definedName name="DANODO">#REF!</definedName>
    <definedName name="DANODOF">#REF!</definedName>
    <definedName name="DANODOFT">#REF!</definedName>
    <definedName name="dario">'[44]GPI 526'!#REF!</definedName>
    <definedName name="dasa">'[116]A. P. U.'!#REF!</definedName>
    <definedName name="DASD" localSheetId="1" hidden="1">{"TAB1",#N/A,TRUE,"GENERAL";"TAB2",#N/A,TRUE,"GENERAL";"TAB3",#N/A,TRUE,"GENERAL";"TAB4",#N/A,TRUE,"GENERAL";"TAB5",#N/A,TRUE,"GENERAL"}</definedName>
    <definedName name="DASD" localSheetId="7" hidden="1">{"TAB1",#N/A,TRUE,"GENERAL";"TAB2",#N/A,TRUE,"GENERAL";"TAB3",#N/A,TRUE,"GENERAL";"TAB4",#N/A,TRUE,"GENERAL";"TAB5",#N/A,TRUE,"GENERAL"}</definedName>
    <definedName name="DASD" localSheetId="3" hidden="1">{"TAB1",#N/A,TRUE,"GENERAL";"TAB2",#N/A,TRUE,"GENERAL";"TAB3",#N/A,TRUE,"GENERAL";"TAB4",#N/A,TRUE,"GENERAL";"TAB5",#N/A,TRUE,"GENERAL"}</definedName>
    <definedName name="DASD" localSheetId="5"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[110]civ_roma!$C$9:$G$799</definedName>
    <definedName name="DATO1">'[117]46'!$D$3:$CK$429</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HJD">[49]METODOLOGIA!#REF!</definedName>
    <definedName name="DCI">[23]Tablas!#REF!</definedName>
    <definedName name="DCI1_1">[23]Tablas!#REF!</definedName>
    <definedName name="DCI1_1_1">[23]Tablas!#REF!</definedName>
    <definedName name="DCI1_1_2">[23]Tablas!#REF!</definedName>
    <definedName name="DCI1_1_3">[23]Tablas!#REF!</definedName>
    <definedName name="DCI1_1_4">[23]Tablas!#REF!</definedName>
    <definedName name="DCI1_2">[23]Tablas!#REF!</definedName>
    <definedName name="DCI1_3">[23]Tablas!#REF!</definedName>
    <definedName name="DCI1_4">[23]Tablas!#REF!</definedName>
    <definedName name="DCorriente">#REF!</definedName>
    <definedName name="Dcorriente1">'[118]Pta a tierra'!#REF!</definedName>
    <definedName name="DCSDCTV" localSheetId="1" hidden="1">{"via1",#N/A,TRUE,"general";"via2",#N/A,TRUE,"general";"via3",#N/A,TRUE,"general"}</definedName>
    <definedName name="DCSDCTV" localSheetId="7" hidden="1">{"via1",#N/A,TRUE,"general";"via2",#N/A,TRUE,"general";"via3",#N/A,TRUE,"general"}</definedName>
    <definedName name="DCSDCTV" localSheetId="3" hidden="1">{"via1",#N/A,TRUE,"general";"via2",#N/A,TRUE,"general";"via3",#N/A,TRUE,"general"}</definedName>
    <definedName name="DCSDCTV" localSheetId="5"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#REF!</definedName>
    <definedName name="dd_1">#NAME?</definedName>
    <definedName name="dd_10">#N/A</definedName>
    <definedName name="dd_2">#NAME?</definedName>
    <definedName name="dd_3">#N/A</definedName>
    <definedName name="dd_4">#NAME?</definedName>
    <definedName name="dd_5">#NAME?</definedName>
    <definedName name="dd_6">#NAME?</definedName>
    <definedName name="dd_7">#NAME?</definedName>
    <definedName name="dd_8">#NAME?</definedName>
    <definedName name="dd_9">#N/A</definedName>
    <definedName name="ddd" localSheetId="1" hidden="1">{"via1",#N/A,TRUE,"general";"via2",#N/A,TRUE,"general";"via3",#N/A,TRUE,"general"}</definedName>
    <definedName name="ddd" localSheetId="7" hidden="1">{"via1",#N/A,TRUE,"general";"via2",#N/A,TRUE,"general";"via3",#N/A,TRUE,"general"}</definedName>
    <definedName name="ddd" localSheetId="3" hidden="1">{"via1",#N/A,TRUE,"general";"via2",#N/A,TRUE,"general";"via3",#N/A,TRUE,"general"}</definedName>
    <definedName name="ddd" localSheetId="5"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[49]METODOLOGIA!#REF!</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7" hidden="1">{"via1",#N/A,TRUE,"general";"via2",#N/A,TRUE,"general";"via3",#N/A,TRUE,"general"}</definedName>
    <definedName name="ddddt" localSheetId="3" hidden="1">{"via1",#N/A,TRUE,"general";"via2",#N/A,TRUE,"general";"via3",#N/A,TRUE,"general"}</definedName>
    <definedName name="ddddt" localSheetId="5"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1"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7" hidden="1">{"TAB1",#N/A,TRUE,"GENERAL";"TAB2",#N/A,TRUE,"GENERAL";"TAB3",#N/A,TRUE,"GENERAL";"TAB4",#N/A,TRUE,"GENERAL";"TAB5",#N/A,TRUE,"GENERAL"}</definedName>
    <definedName name="ddfdh" localSheetId="3" hidden="1">{"TAB1",#N/A,TRUE,"GENERAL";"TAB2",#N/A,TRUE,"GENERAL";"TAB3",#N/A,TRUE,"GENERAL";"TAB4",#N/A,TRUE,"GENERAL";"TAB5",#N/A,TRUE,"GENERAL"}</definedName>
    <definedName name="ddfdh" localSheetId="5"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[23]Tablas!#REF!</definedName>
    <definedName name="DDS1_1">[23]Tablas!#REF!</definedName>
    <definedName name="DDS1_1_1">[23]Tablas!#REF!</definedName>
    <definedName name="DE">[49]METODOLOGIA!#REF!</definedName>
    <definedName name="deded" localSheetId="1" hidden="1">{"TAB1",#N/A,TRUE,"GENERAL";"TAB2",#N/A,TRUE,"GENERAL";"TAB3",#N/A,TRUE,"GENERAL";"TAB4",#N/A,TRUE,"GENERAL";"TAB5",#N/A,TRUE,"GENERAL"}</definedName>
    <definedName name="deded" localSheetId="7" hidden="1">{"TAB1",#N/A,TRUE,"GENERAL";"TAB2",#N/A,TRUE,"GENERAL";"TAB3",#N/A,TRUE,"GENERAL";"TAB4",#N/A,TRUE,"GENERAL";"TAB5",#N/A,TRUE,"GENERAL"}</definedName>
    <definedName name="deded" localSheetId="3" hidden="1">{"TAB1",#N/A,TRUE,"GENERAL";"TAB2",#N/A,TRUE,"GENERAL";"TAB3",#N/A,TRUE,"GENERAL";"TAB4",#N/A,TRUE,"GENERAL";"TAB5",#N/A,TRUE,"GENERAL"}</definedName>
    <definedName name="deded" localSheetId="5"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#REF!</definedName>
    <definedName name="defd" localSheetId="1" hidden="1">{"via1",#N/A,TRUE,"general";"via2",#N/A,TRUE,"general";"via3",#N/A,TRUE,"general"}</definedName>
    <definedName name="defd" localSheetId="7" hidden="1">{"via1",#N/A,TRUE,"general";"via2",#N/A,TRUE,"general";"via3",#N/A,TRUE,"general"}</definedName>
    <definedName name="defd" localSheetId="3" hidden="1">{"via1",#N/A,TRUE,"general";"via2",#N/A,TRUE,"general";"via3",#N/A,TRUE,"general"}</definedName>
    <definedName name="defd" localSheetId="5"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MOLICIÓN">'[119]BASE-LISTAS'!$B$24:$B$29</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[111]Tabla!$B$1:$B$397</definedName>
    <definedName name="DEPENDENCIA">[111]Tabla!$B$1:$B$397</definedName>
    <definedName name="DEPENDENCIAS">[111]Tabla!$B$1:$B$397</definedName>
    <definedName name="DEPTO">#REF!</definedName>
    <definedName name="DER">[120]DIST!$C$7:$D$2942</definedName>
    <definedName name="DERFE">#REF!</definedName>
    <definedName name="desarrolladas">'[56]Reservas de Petróleo'!$A$2,'[56]Reservas de Petróleo'!$A$1,'[56]Reservas de Petróleo'!$D$4,'[56]Reservas de Petróleo'!$F$1:$F$65536</definedName>
    <definedName name="desc_rps">[121]des_rps!$A$1:$A$364</definedName>
    <definedName name="DESCAPOTE">#REF!</definedName>
    <definedName name="Descrip_cuadrillas">#REF!</definedName>
    <definedName name="Descrip_equipos">#REF!</definedName>
    <definedName name="Descrip_transporte">#REF!</definedName>
    <definedName name="Descripcion">[22]CONCRETO!$C$5:$C$93</definedName>
    <definedName name="Descripción">#REF!</definedName>
    <definedName name="DESCUNMI">#REF!</definedName>
    <definedName name="DESPER">[41]CLAVES!$E$103</definedName>
    <definedName name="DESPERS">[41]CLAVES!$G$103</definedName>
    <definedName name="DEST_ART">[83]steel!#REF!</definedName>
    <definedName name="DESTCOD">'[4]7422CW00'!#REF!</definedName>
    <definedName name="DESTFG">'[4]7422CW00'!#REF!</definedName>
    <definedName name="DESTQTY">'[4]7422CW00'!#REF!</definedName>
    <definedName name="DETAIL">#REF!</definedName>
    <definedName name="Detalle_Reserva">#REF!</definedName>
    <definedName name="Detergentes">#REF!</definedName>
    <definedName name="DEX">#REF!</definedName>
    <definedName name="DF">[122]Cronograma!#REF!</definedName>
    <definedName name="dfa" localSheetId="1" hidden="1">{"TAB1",#N/A,TRUE,"GENERAL";"TAB2",#N/A,TRUE,"GENERAL";"TAB3",#N/A,TRUE,"GENERAL";"TAB4",#N/A,TRUE,"GENERAL";"TAB5",#N/A,TRUE,"GENERAL"}</definedName>
    <definedName name="dfa" localSheetId="7" hidden="1">{"TAB1",#N/A,TRUE,"GENERAL";"TAB2",#N/A,TRUE,"GENERAL";"TAB3",#N/A,TRUE,"GENERAL";"TAB4",#N/A,TRUE,"GENERAL";"TAB5",#N/A,TRUE,"GENERAL"}</definedName>
    <definedName name="dfa" localSheetId="3" hidden="1">{"TAB1",#N/A,TRUE,"GENERAL";"TAB2",#N/A,TRUE,"GENERAL";"TAB3",#N/A,TRUE,"GENERAL";"TAB4",#N/A,TRUE,"GENERAL";"TAB5",#N/A,TRUE,"GENERAL"}</definedName>
    <definedName name="dfa" localSheetId="5"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7" hidden="1">{"TAB1",#N/A,TRUE,"GENERAL";"TAB2",#N/A,TRUE,"GENERAL";"TAB3",#N/A,TRUE,"GENERAL";"TAB4",#N/A,TRUE,"GENERAL";"TAB5",#N/A,TRUE,"GENERAL"}</definedName>
    <definedName name="dfasd" localSheetId="3" hidden="1">{"TAB1",#N/A,TRUE,"GENERAL";"TAB2",#N/A,TRUE,"GENERAL";"TAB3",#N/A,TRUE,"GENERAL";"TAB4",#N/A,TRUE,"GENERAL";"TAB5",#N/A,TRUE,"GENERAL"}</definedName>
    <definedName name="dfasd" localSheetId="5"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7" hidden="1">{"via1",#N/A,TRUE,"general";"via2",#N/A,TRUE,"general";"via3",#N/A,TRUE,"general"}</definedName>
    <definedName name="DFBNJ" localSheetId="3" hidden="1">{"via1",#N/A,TRUE,"general";"via2",#N/A,TRUE,"general";"via3",#N/A,TRUE,"general"}</definedName>
    <definedName name="DFBNJ" localSheetId="5"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7" hidden="1">{"TAB1",#N/A,TRUE,"GENERAL";"TAB2",#N/A,TRUE,"GENERAL";"TAB3",#N/A,TRUE,"GENERAL";"TAB4",#N/A,TRUE,"GENERAL";"TAB5",#N/A,TRUE,"GENERAL"}</definedName>
    <definedName name="dfds" localSheetId="3" hidden="1">{"TAB1",#N/A,TRUE,"GENERAL";"TAB2",#N/A,TRUE,"GENERAL";"TAB3",#N/A,TRUE,"GENERAL";"TAB4",#N/A,TRUE,"GENERAL";"TAB5",#N/A,TRUE,"GENERAL"}</definedName>
    <definedName name="dfds" localSheetId="5"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7" hidden="1">{"via1",#N/A,TRUE,"general";"via2",#N/A,TRUE,"general";"via3",#N/A,TRUE,"general"}</definedName>
    <definedName name="dfdsfi" localSheetId="3" hidden="1">{"via1",#N/A,TRUE,"general";"via2",#N/A,TRUE,"general";"via3",#N/A,TRUE,"general"}</definedName>
    <definedName name="dfdsfi" localSheetId="5"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7" hidden="1">{"via1",#N/A,TRUE,"general";"via2",#N/A,TRUE,"general";"via3",#N/A,TRUE,"general"}</definedName>
    <definedName name="DFG" localSheetId="3" hidden="1">{"via1",#N/A,TRUE,"general";"via2",#N/A,TRUE,"general";"via3",#N/A,TRUE,"general"}</definedName>
    <definedName name="DFG" localSheetId="5"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7" hidden="1">{"via1",#N/A,TRUE,"general";"via2",#N/A,TRUE,"general";"via3",#N/A,TRUE,"general"}</definedName>
    <definedName name="DFGBHJ" localSheetId="3" hidden="1">{"via1",#N/A,TRUE,"general";"via2",#N/A,TRUE,"general";"via3",#N/A,TRUE,"general"}</definedName>
    <definedName name="DFGBHJ" localSheetId="5"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7" hidden="1">{"via1",#N/A,TRUE,"general";"via2",#N/A,TRUE,"general";"via3",#N/A,TRUE,"general"}</definedName>
    <definedName name="DFGDFG" localSheetId="3" hidden="1">{"via1",#N/A,TRUE,"general";"via2",#N/A,TRUE,"general";"via3",#N/A,TRUE,"general"}</definedName>
    <definedName name="DFGDFG" localSheetId="5"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7" hidden="1">{"via1",#N/A,TRUE,"general";"via2",#N/A,TRUE,"general";"via3",#N/A,TRUE,"general"}</definedName>
    <definedName name="dfgf" localSheetId="3" hidden="1">{"via1",#N/A,TRUE,"general";"via2",#N/A,TRUE,"general";"via3",#N/A,TRUE,"general"}</definedName>
    <definedName name="dfgf" localSheetId="5"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7" hidden="1">{"TAB1",#N/A,TRUE,"GENERAL";"TAB2",#N/A,TRUE,"GENERAL";"TAB3",#N/A,TRUE,"GENERAL";"TAB4",#N/A,TRUE,"GENERAL";"TAB5",#N/A,TRUE,"GENERAL"}</definedName>
    <definedName name="DFGV" localSheetId="3" hidden="1">{"TAB1",#N/A,TRUE,"GENERAL";"TAB2",#N/A,TRUE,"GENERAL";"TAB3",#N/A,TRUE,"GENERAL";"TAB4",#N/A,TRUE,"GENERAL";"TAB5",#N/A,TRUE,"GENERAL"}</definedName>
    <definedName name="DFGV" localSheetId="5"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7" hidden="1">{"TAB1",#N/A,TRUE,"GENERAL";"TAB2",#N/A,TRUE,"GENERAL";"TAB3",#N/A,TRUE,"GENERAL";"TAB4",#N/A,TRUE,"GENERAL";"TAB5",#N/A,TRUE,"GENERAL"}</definedName>
    <definedName name="dfh" localSheetId="3" hidden="1">{"TAB1",#N/A,TRUE,"GENERAL";"TAB2",#N/A,TRUE,"GENERAL";"TAB3",#N/A,TRUE,"GENERAL";"TAB4",#N/A,TRUE,"GENERAL";"TAB5",#N/A,TRUE,"GENERAL"}</definedName>
    <definedName name="dfh" localSheetId="5"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7" hidden="1">{"via1",#N/A,TRUE,"general";"via2",#N/A,TRUE,"general";"via3",#N/A,TRUE,"general"}</definedName>
    <definedName name="dfhdr" localSheetId="3" hidden="1">{"via1",#N/A,TRUE,"general";"via2",#N/A,TRUE,"general";"via3",#N/A,TRUE,"general"}</definedName>
    <definedName name="dfhdr" localSheetId="5"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7" hidden="1">{"via1",#N/A,TRUE,"general";"via2",#N/A,TRUE,"general";"via3",#N/A,TRUE,"general"}</definedName>
    <definedName name="dfhgh" localSheetId="3" hidden="1">{"via1",#N/A,TRUE,"general";"via2",#N/A,TRUE,"general";"via3",#N/A,TRUE,"general"}</definedName>
    <definedName name="dfhgh" localSheetId="5"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7" hidden="1">{"via1",#N/A,TRUE,"general";"via2",#N/A,TRUE,"general";"via3",#N/A,TRUE,"general"}</definedName>
    <definedName name="dfj" localSheetId="3" hidden="1">{"via1",#N/A,TRUE,"general";"via2",#N/A,TRUE,"general";"via3",#N/A,TRUE,"general"}</definedName>
    <definedName name="dfj" localSheetId="5"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[96]Personalizar!$E$22</definedName>
    <definedName name="dflt2">[96]Personalizar!$E$23</definedName>
    <definedName name="dflt3">[96]Personalizar!$D$24</definedName>
    <definedName name="dflt4">[96]Personalizar!$E$26</definedName>
    <definedName name="dflt5">[96]Personalizar!$E$27</definedName>
    <definedName name="dflt6">[96]Personalizar!$D$28</definedName>
    <definedName name="dflt7">[96]Personalizar!$G$27</definedName>
    <definedName name="DFRFRF" localSheetId="1" hidden="1">{"via1",#N/A,TRUE,"general";"via2",#N/A,TRUE,"general";"via3",#N/A,TRUE,"general"}</definedName>
    <definedName name="DFRFRF" localSheetId="7" hidden="1">{"via1",#N/A,TRUE,"general";"via2",#N/A,TRUE,"general";"via3",#N/A,TRUE,"general"}</definedName>
    <definedName name="DFRFRF" localSheetId="3" hidden="1">{"via1",#N/A,TRUE,"general";"via2",#N/A,TRUE,"general";"via3",#N/A,TRUE,"general"}</definedName>
    <definedName name="DFRFRF" localSheetId="5"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DFSDSF" localSheetId="8">[7]!ERR</definedName>
    <definedName name="DFSDFSDSF" localSheetId="4">[7]!ERR</definedName>
    <definedName name="DFSDFSDSF" localSheetId="6">[7]!ERR</definedName>
    <definedName name="DFSDFSDSF" localSheetId="7">[7]!ERR</definedName>
    <definedName name="DFSDFSDSF" localSheetId="3">[7]!ERR</definedName>
    <definedName name="DFSDFSDSF" localSheetId="5">[7]!ERR</definedName>
    <definedName name="DFSDFSDSF">[7]!ERR</definedName>
    <definedName name="DFVUI" localSheetId="1" hidden="1">{"via1",#N/A,TRUE,"general";"via2",#N/A,TRUE,"general";"via3",#N/A,TRUE,"general"}</definedName>
    <definedName name="DFVUI" localSheetId="7" hidden="1">{"via1",#N/A,TRUE,"general";"via2",#N/A,TRUE,"general";"via3",#N/A,TRUE,"general"}</definedName>
    <definedName name="DFVUI" localSheetId="3" hidden="1">{"via1",#N/A,TRUE,"general";"via2",#N/A,TRUE,"general";"via3",#N/A,TRUE,"general"}</definedName>
    <definedName name="DFVUI" localSheetId="5"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7" hidden="1">{"via1",#N/A,TRUE,"general";"via2",#N/A,TRUE,"general";"via3",#N/A,TRUE,"general"}</definedName>
    <definedName name="dg" localSheetId="3" hidden="1">{"via1",#N/A,TRUE,"general";"via2",#N/A,TRUE,"general";"via3",#N/A,TRUE,"general"}</definedName>
    <definedName name="dg" localSheetId="5"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7" hidden="1">{"via1",#N/A,TRUE,"general";"via2",#N/A,TRUE,"general";"via3",#N/A,TRUE,"general"}</definedName>
    <definedName name="dgdgr" localSheetId="3" hidden="1">{"via1",#N/A,TRUE,"general";"via2",#N/A,TRUE,"general";"via3",#N/A,TRUE,"general"}</definedName>
    <definedName name="dgdgr" localSheetId="5"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7" hidden="1">{"TAB1",#N/A,TRUE,"GENERAL";"TAB2",#N/A,TRUE,"GENERAL";"TAB3",#N/A,TRUE,"GENERAL";"TAB4",#N/A,TRUE,"GENERAL";"TAB5",#N/A,TRUE,"GENERAL"}</definedName>
    <definedName name="dgfd" localSheetId="3" hidden="1">{"TAB1",#N/A,TRUE,"GENERAL";"TAB2",#N/A,TRUE,"GENERAL";"TAB3",#N/A,TRUE,"GENERAL";"TAB4",#N/A,TRUE,"GENERAL";"TAB5",#N/A,TRUE,"GENERAL"}</definedName>
    <definedName name="dgfd" localSheetId="5"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7" hidden="1">{"via1",#N/A,TRUE,"general";"via2",#N/A,TRUE,"general";"via3",#N/A,TRUE,"general"}</definedName>
    <definedName name="DGFDFVSDF" localSheetId="3" hidden="1">{"via1",#N/A,TRUE,"general";"via2",#N/A,TRUE,"general";"via3",#N/A,TRUE,"general"}</definedName>
    <definedName name="DGFDFVSDF" localSheetId="5"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7" hidden="1">{"via1",#N/A,TRUE,"general";"via2",#N/A,TRUE,"general";"via3",#N/A,TRUE,"general"}</definedName>
    <definedName name="dgfdg" localSheetId="3" hidden="1">{"via1",#N/A,TRUE,"general";"via2",#N/A,TRUE,"general";"via3",#N/A,TRUE,"general"}</definedName>
    <definedName name="dgfdg" localSheetId="5"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7" hidden="1">{"via1",#N/A,TRUE,"general";"via2",#N/A,TRUE,"general";"via3",#N/A,TRUE,"general"}</definedName>
    <definedName name="DGFG" localSheetId="3" hidden="1">{"via1",#N/A,TRUE,"general";"via2",#N/A,TRUE,"general";"via3",#N/A,TRUE,"general"}</definedName>
    <definedName name="DGFG" localSheetId="5"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[23]Tablas!#REF!</definedName>
    <definedName name="DGO1_1">[23]Tablas!#REF!</definedName>
    <definedName name="DGO1_1_1">[23]Tablas!#REF!</definedName>
    <definedName name="DGP">[23]Tablas!#REF!</definedName>
    <definedName name="DGP1_1">[23]Tablas!#REF!</definedName>
    <definedName name="DGP1_1_1">[23]Tablas!#REF!</definedName>
    <definedName name="dgrdeb" localSheetId="1"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7" hidden="1">{"via1",#N/A,TRUE,"general";"via2",#N/A,TRUE,"general";"via3",#N/A,TRUE,"general"}</definedName>
    <definedName name="dgreg" localSheetId="3" hidden="1">{"via1",#N/A,TRUE,"general";"via2",#N/A,TRUE,"general";"via3",#N/A,TRUE,"general"}</definedName>
    <definedName name="dgreg" localSheetId="5"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1" hidden="1">{"via1",#N/A,TRUE,"general";"via2",#N/A,TRUE,"general";"via3",#N/A,TRUE,"general"}</definedName>
    <definedName name="DH" localSheetId="7" hidden="1">{"via1",#N/A,TRUE,"general";"via2",#N/A,TRUE,"general";"via3",#N/A,TRUE,"general"}</definedName>
    <definedName name="DH" localSheetId="3" hidden="1">{"via1",#N/A,TRUE,"general";"via2",#N/A,TRUE,"general";"via3",#N/A,TRUE,"general"}</definedName>
    <definedName name="DH" localSheetId="5"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7" hidden="1">{"TAB1",#N/A,TRUE,"GENERAL";"TAB2",#N/A,TRUE,"GENERAL";"TAB3",#N/A,TRUE,"GENERAL";"TAB4",#N/A,TRUE,"GENERAL";"TAB5",#N/A,TRUE,"GENERAL"}</definedName>
    <definedName name="dhdth" localSheetId="3" hidden="1">{"TAB1",#N/A,TRUE,"GENERAL";"TAB2",#N/A,TRUE,"GENERAL";"TAB3",#N/A,TRUE,"GENERAL";"TAB4",#N/A,TRUE,"GENERAL";"TAB5",#N/A,TRUE,"GENERAL"}</definedName>
    <definedName name="dhdth" localSheetId="5"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7" hidden="1">{"via1",#N/A,TRUE,"general";"via2",#N/A,TRUE,"general";"via3",#N/A,TRUE,"general"}</definedName>
    <definedName name="dhgh" localSheetId="3" hidden="1">{"via1",#N/A,TRUE,"general";"via2",#N/A,TRUE,"general";"via3",#N/A,TRUE,"general"}</definedName>
    <definedName name="dhgh" localSheetId="5"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[48]PRESUPUESTO!$B$13</definedName>
    <definedName name="DIAMANTE" hidden="1">{#N/A,#N/A,TRUE,"Unifilar"}</definedName>
    <definedName name="Diámetro">#REF!</definedName>
    <definedName name="diámetroft">#REF!</definedName>
    <definedName name="diametros">#REF!</definedName>
    <definedName name="DIANA">[3]INSUMOS!#REF!</definedName>
    <definedName name="diego">#REF!</definedName>
    <definedName name="diego1">#REF!</definedName>
    <definedName name="dife">#REF!</definedName>
    <definedName name="diferencia">'[123]MEDIA GEOMETRICA'!$J$8,'[123]MEDIA GEOMETRICA'!$N$8,'[123]MEDIA GEOMETRICA'!$R$8,'[123]MEDIA GEOMETRICA'!$V$8,'[123]MEDIA GEOMETRICA'!$Z$8,'[123]MEDIA GEOMETRICA'!$AD$8,'[123]MEDIA GEOMETRICA'!$AH$8,'[123]MEDIA GEOMETRICA'!$AL$8,'[123]MEDIA GEOMETRICA'!#REF!,'[123]MEDIA GEOMETRICA'!#REF!</definedName>
    <definedName name="Difusor_luz_flor_morado">#REF!</definedName>
    <definedName name="DIJ">[23]Tablas!#REF!</definedName>
    <definedName name="DIJ1_1">[23]Tablas!#REF!</definedName>
    <definedName name="DIJ1_1_1">[23]Tablas!#REF!</definedName>
    <definedName name="DIJ1_1_2">[23]Tablas!#REF!</definedName>
    <definedName name="DIJ1_1_3">[23]Tablas!#REF!</definedName>
    <definedName name="DIJ1_1_4">[23]Tablas!#REF!</definedName>
    <definedName name="DIJ1_1_5">[23]Tablas!#REF!</definedName>
    <definedName name="DIJ1_2">[23]Tablas!#REF!</definedName>
    <definedName name="DIJ1_3">[23]Tablas!#REF!</definedName>
    <definedName name="DIJ1_4">[23]Tablas!#REF!</definedName>
    <definedName name="DIJ1_5">[23]Tablas!#REF!</definedName>
    <definedName name="Dilatacion_en_Bronce">#REF!</definedName>
    <definedName name="DIR">#REF!</definedName>
    <definedName name="Direccion">[75]EMPRESA!$F$14</definedName>
    <definedName name="DISEÑOMARSHALL">#REF!</definedName>
    <definedName name="Disp._jabón_liq_x_22_oz.">#REF!</definedName>
    <definedName name="display_area_2">#REF!</definedName>
    <definedName name="DistanciasPRS7801">[124]Hoja1!$K$3:$L$55</definedName>
    <definedName name="DistanciasPRS9003">[124]Hoja1!$A$3:$B$52</definedName>
    <definedName name="DistanciasPRS9004">[124]Hoja1!$F$3:$G$33</definedName>
    <definedName name="Div_Mod_llenas_h_0.95_m">#REF!</definedName>
    <definedName name="Div_Mod_llenas_h_1.35_m.">#REF!</definedName>
    <definedName name="Div_Mod_llenas_h_2.5_p_te">#REF!</definedName>
    <definedName name="Div_Mod_mixtas_h_1.75_m">#REF!</definedName>
    <definedName name="Div_Mod_mixtas_h_2.5_p_te">#REF!</definedName>
    <definedName name="DIVERSOS">#REF!</definedName>
    <definedName name="Divis_ducha_en_Al_y_acril">#REF!</definedName>
    <definedName name="División_Asbesto_Cemento">#REF!</definedName>
    <definedName name="División_mad._tipo_panel">#REF!</definedName>
    <definedName name="dj">#REF!</definedName>
    <definedName name="djdytj" localSheetId="1"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c__2637_03_xxxxxx" comment="Escriba aqui el número del documento, dependiendo del capítulo que haga referencia las memorias de cantidades">#REF!</definedName>
    <definedName name="dolar">#REF!</definedName>
    <definedName name="DOLLAR">[125]CÁLCULOS!$H$34</definedName>
    <definedName name="DOR">#REF!</definedName>
    <definedName name="DOS">[0]!ERR</definedName>
    <definedName name="DOS_1">#NAME?</definedName>
    <definedName name="DOS_2">#NAME?</definedName>
    <definedName name="DOS_4">#NAME?</definedName>
    <definedName name="DOS_6">#NAME?</definedName>
    <definedName name="DOS_7">#NAME?</definedName>
    <definedName name="DOS_8">#NAME?</definedName>
    <definedName name="DOTACIÓN">#REF!</definedName>
    <definedName name="Dovelas_piedra_L_0_80_m.">[100]BASE!#REF!</definedName>
    <definedName name="Dovelas_piedra_l_1_20">[100]BASE!#REF!</definedName>
    <definedName name="Dp">[115]Sanitario!$AC$8:$AD$8</definedName>
    <definedName name="DPI">[23]Tablas!#REF!</definedName>
    <definedName name="DPI1_1">[23]Tablas!#REF!</definedName>
    <definedName name="DPI1_1_1">[23]Tablas!#REF!</definedName>
    <definedName name="DPY">[23]Tablas!#REF!</definedName>
    <definedName name="DPY1_1">[23]Tablas!#REF!</definedName>
    <definedName name="DPY1_1_1">[23]Tablas!#REF!</definedName>
    <definedName name="drf">#REF!</definedName>
    <definedName name="DRI">[23]Tablas!#REF!</definedName>
    <definedName name="DRI1_1">[23]Tablas!#REF!</definedName>
    <definedName name="DRI1_1_1">[23]Tablas!#REF!</definedName>
    <definedName name="DRI1_1_2">[23]Tablas!#REF!</definedName>
    <definedName name="DRI1_1_3">[23]Tablas!#REF!</definedName>
    <definedName name="DRI1_1_4">[23]Tablas!#REF!</definedName>
    <definedName name="DRI1_2">[23]Tablas!#REF!</definedName>
    <definedName name="DRI1_3">[23]Tablas!#REF!</definedName>
    <definedName name="DRI1_4">[23]Tablas!#REF!</definedName>
    <definedName name="DRL">[23]Tablas!#REF!</definedName>
    <definedName name="DRL1_1">[23]Tablas!#REF!</definedName>
    <definedName name="DRL1_1_1">[23]Tablas!#REF!</definedName>
    <definedName name="DRL1_1_2">[23]Tablas!#REF!</definedName>
    <definedName name="DRL1_1_3">[23]Tablas!#REF!</definedName>
    <definedName name="DRL1_1_4">[23]Tablas!#REF!</definedName>
    <definedName name="DRL1_2">[23]Tablas!#REF!</definedName>
    <definedName name="DRL1_3">[23]Tablas!#REF!</definedName>
    <definedName name="DRL1_4">[23]Tablas!#REF!</definedName>
    <definedName name="dry" localSheetId="1" hidden="1">{"via1",#N/A,TRUE,"general";"via2",#N/A,TRUE,"general";"via3",#N/A,TRUE,"general"}</definedName>
    <definedName name="dry" localSheetId="7" hidden="1">{"via1",#N/A,TRUE,"general";"via2",#N/A,TRUE,"general";"via3",#N/A,TRUE,"general"}</definedName>
    <definedName name="dry" localSheetId="3" hidden="1">{"via1",#N/A,TRUE,"general";"via2",#N/A,TRUE,"general";"via3",#N/A,TRUE,"general"}</definedName>
    <definedName name="dry" localSheetId="5"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[122]Cronograma!#REF!</definedName>
    <definedName name="DSA">#REF!</definedName>
    <definedName name="DSAD" localSheetId="1" hidden="1">{"via1",#N/A,TRUE,"general";"via2",#N/A,TRUE,"general";"via3",#N/A,TRUE,"general"}</definedName>
    <definedName name="DSAD" localSheetId="7" hidden="1">{"via1",#N/A,TRUE,"general";"via2",#N/A,TRUE,"general";"via3",#N/A,TRUE,"general"}</definedName>
    <definedName name="DSAD" localSheetId="3" hidden="1">{"via1",#N/A,TRUE,"general";"via2",#N/A,TRUE,"general";"via3",#N/A,TRUE,"general"}</definedName>
    <definedName name="DSAD" localSheetId="5"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AGASG">#REF!</definedName>
    <definedName name="Dsbcm">#REF!</definedName>
    <definedName name="DsctoFondo">[126]EMPRESA!$I$25</definedName>
    <definedName name="DsctoPension">[126]EMPRESA!$I$23</definedName>
    <definedName name="DsctoSalud">[126]EMPRESA!$I$24</definedName>
    <definedName name="DSD" localSheetId="1" hidden="1">{"via1",#N/A,TRUE,"general";"via2",#N/A,TRUE,"general";"via3",#N/A,TRUE,"general"}</definedName>
    <definedName name="DSD" localSheetId="7" hidden="1">{"via1",#N/A,TRUE,"general";"via2",#N/A,TRUE,"general";"via3",#N/A,TRUE,"general"}</definedName>
    <definedName name="DSD" localSheetId="3" hidden="1">{"via1",#N/A,TRUE,"general";"via2",#N/A,TRUE,"general";"via3",#N/A,TRUE,"general"}</definedName>
    <definedName name="DSD" localSheetId="5"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SD">[0]!ERR</definedName>
    <definedName name="DSF" localSheetId="1" hidden="1">{"via1",#N/A,TRUE,"general";"via2",#N/A,TRUE,"general";"via3",#N/A,TRUE,"general"}</definedName>
    <definedName name="DSF" localSheetId="7" hidden="1">{"via1",#N/A,TRUE,"general";"via2",#N/A,TRUE,"general";"via3",#N/A,TRUE,"general"}</definedName>
    <definedName name="DSF" localSheetId="3" hidden="1">{"via1",#N/A,TRUE,"general";"via2",#N/A,TRUE,"general";"via3",#N/A,TRUE,"general"}</definedName>
    <definedName name="DSF" localSheetId="5"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7" hidden="1">{"via1",#N/A,TRUE,"general";"via2",#N/A,TRUE,"general";"via3",#N/A,TRUE,"general"}</definedName>
    <definedName name="dsfg" localSheetId="3" hidden="1">{"via1",#N/A,TRUE,"general";"via2",#N/A,TRUE,"general";"via3",#N/A,TRUE,"general"}</definedName>
    <definedName name="dsfg" localSheetId="5"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7" hidden="1">{"via1",#N/A,TRUE,"general";"via2",#N/A,TRUE,"general";"via3",#N/A,TRUE,"general"}</definedName>
    <definedName name="dsfsdf" localSheetId="3" hidden="1">{"via1",#N/A,TRUE,"general";"via2",#N/A,TRUE,"general";"via3",#N/A,TRUE,"general"}</definedName>
    <definedName name="dsfsdf" localSheetId="5"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7" hidden="1">{"via1",#N/A,TRUE,"general";"via2",#N/A,TRUE,"general";"via3",#N/A,TRUE,"general"}</definedName>
    <definedName name="dsftbv" localSheetId="3" hidden="1">{"via1",#N/A,TRUE,"general";"via2",#N/A,TRUE,"general";"via3",#N/A,TRUE,"general"}</definedName>
    <definedName name="dsftbv" localSheetId="5"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[23]Tablas!#REF!</definedName>
    <definedName name="DSP1_1">[23]Tablas!#REF!</definedName>
    <definedName name="DSP1_1_1">[23]Tablas!#REF!</definedName>
    <definedName name="dt">#REF!</definedName>
    <definedName name="dtrhj" localSheetId="1" hidden="1">{"via1",#N/A,TRUE,"general";"via2",#N/A,TRUE,"general";"via3",#N/A,TRUE,"general"}</definedName>
    <definedName name="dtrhj" localSheetId="7" hidden="1">{"via1",#N/A,TRUE,"general";"via2",#N/A,TRUE,"general";"via3",#N/A,TRUE,"general"}</definedName>
    <definedName name="dtrhj" localSheetId="3" hidden="1">{"via1",#N/A,TRUE,"general";"via2",#N/A,TRUE,"general";"via3",#N/A,TRUE,"general"}</definedName>
    <definedName name="dtrhj" localSheetId="5"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ucto_PVC_3__T._pesado">#REF!</definedName>
    <definedName name="Durmiente_4_4_cm">#REF!</definedName>
    <definedName name="Durmiente_5_5">#REF!</definedName>
    <definedName name="Duropiso_Corona_33x33">#REF!</definedName>
    <definedName name="Dv">[115]Sanitario!$AC$7:$AD$7</definedName>
    <definedName name="dwd" localSheetId="8">[127]!absc</definedName>
    <definedName name="dwd" localSheetId="4">[127]!absc</definedName>
    <definedName name="dwd" localSheetId="6">[127]!absc</definedName>
    <definedName name="dwd" localSheetId="7">[127]!absc</definedName>
    <definedName name="dwd" localSheetId="3">[127]!absc</definedName>
    <definedName name="dwd" localSheetId="5">[127]!absc</definedName>
    <definedName name="dwd">[127]!absc</definedName>
    <definedName name="dxfgg" localSheetId="1" hidden="1">{"via1",#N/A,TRUE,"general";"via2",#N/A,TRUE,"general";"via3",#N/A,TRUE,"general"}</definedName>
    <definedName name="dxfgg" localSheetId="7" hidden="1">{"via1",#N/A,TRUE,"general";"via2",#N/A,TRUE,"general";"via3",#N/A,TRUE,"general"}</definedName>
    <definedName name="dxfgg" localSheetId="3" hidden="1">{"via1",#N/A,TRUE,"general";"via2",#N/A,TRUE,"general";"via3",#N/A,TRUE,"general"}</definedName>
    <definedName name="dxfgg" localSheetId="5"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_03">#REF!</definedName>
    <definedName name="e3e33" localSheetId="1" hidden="1">{"via1",#N/A,TRUE,"general";"via2",#N/A,TRUE,"general";"via3",#N/A,TRUE,"general"}</definedName>
    <definedName name="e3e33" localSheetId="7" hidden="1">{"via1",#N/A,TRUE,"general";"via2",#N/A,TRUE,"general";"via3",#N/A,TRUE,"general"}</definedName>
    <definedName name="e3e33" localSheetId="3" hidden="1">{"via1",#N/A,TRUE,"general";"via2",#N/A,TRUE,"general";"via3",#N/A,TRUE,"general"}</definedName>
    <definedName name="e3e33" localSheetId="5"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CP">[23]Tablas!#REF!</definedName>
    <definedName name="ECP1_1">[23]Tablas!#REF!</definedName>
    <definedName name="ECP1_1_1">[23]Tablas!#REF!</definedName>
    <definedName name="ed">#REF!</definedName>
    <definedName name="EDC">#REF!</definedName>
    <definedName name="EDEDWSWQA" localSheetId="1"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few" localSheetId="8">[13]!ERR</definedName>
    <definedName name="edfew" localSheetId="4">[13]!ERR</definedName>
    <definedName name="edfew" localSheetId="6">[13]!ERR</definedName>
    <definedName name="edfew" localSheetId="7">[13]!ERR</definedName>
    <definedName name="edfew" localSheetId="3">[13]!ERR</definedName>
    <definedName name="edfew" localSheetId="5">[13]!ERR</definedName>
    <definedName name="edfew">[13]!ERR</definedName>
    <definedName name="edgfhmn" localSheetId="1" hidden="1">{"via1",#N/A,TRUE,"general";"via2",#N/A,TRUE,"general";"via3",#N/A,TRUE,"general"}</definedName>
    <definedName name="edgfhmn" localSheetId="7" hidden="1">{"via1",#N/A,TRUE,"general";"via2",#N/A,TRUE,"general";"via3",#N/A,TRUE,"general"}</definedName>
    <definedName name="edgfhmn" localSheetId="3" hidden="1">{"via1",#N/A,TRUE,"general";"via2",#N/A,TRUE,"general";"via3",#N/A,TRUE,"general"}</definedName>
    <definedName name="edgfhmn" localSheetId="5"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[0]!ERR</definedName>
    <definedName name="eeedfr" localSheetId="1"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7" hidden="1">{"via1",#N/A,TRUE,"general";"via2",#N/A,TRUE,"general";"via3",#N/A,TRUE,"general"}</definedName>
    <definedName name="eeerfd" localSheetId="3" hidden="1">{"via1",#N/A,TRUE,"general";"via2",#N/A,TRUE,"general";"via3",#N/A,TRUE,"general"}</definedName>
    <definedName name="eeerfd" localSheetId="5"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ES">[41]CLAVES!$G$27</definedName>
    <definedName name="EF">#REF!</definedName>
    <definedName name="EFA">#REF!</definedName>
    <definedName name="efef" localSheetId="1" hidden="1">{"TAB1",#N/A,TRUE,"GENERAL";"TAB2",#N/A,TRUE,"GENERAL";"TAB3",#N/A,TRUE,"GENERAL";"TAB4",#N/A,TRUE,"GENERAL";"TAB5",#N/A,TRUE,"GENERAL"}</definedName>
    <definedName name="efef" localSheetId="7" hidden="1">{"TAB1",#N/A,TRUE,"GENERAL";"TAB2",#N/A,TRUE,"GENERAL";"TAB3",#N/A,TRUE,"GENERAL";"TAB4",#N/A,TRUE,"GENERAL";"TAB5",#N/A,TRUE,"GENERAL"}</definedName>
    <definedName name="efef" localSheetId="3" hidden="1">{"TAB1",#N/A,TRUE,"GENERAL";"TAB2",#N/A,TRUE,"GENERAL";"TAB3",#N/A,TRUE,"GENERAL";"TAB4",#N/A,TRUE,"GENERAL";"TAB5",#N/A,TRUE,"GENERAL"}</definedName>
    <definedName name="efef" localSheetId="5"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7" hidden="1">{"via1",#N/A,TRUE,"general";"via2",#N/A,TRUE,"general";"via3",#N/A,TRUE,"general"}</definedName>
    <definedName name="efer" localSheetId="3" hidden="1">{"via1",#N/A,TRUE,"general";"via2",#N/A,TRUE,"general";"via3",#N/A,TRUE,"general"}</definedName>
    <definedName name="efer" localSheetId="5"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fwef">#REF!</definedName>
    <definedName name="egeg" localSheetId="1" hidden="1">{"TAB1",#N/A,TRUE,"GENERAL";"TAB2",#N/A,TRUE,"GENERAL";"TAB3",#N/A,TRUE,"GENERAL";"TAB4",#N/A,TRUE,"GENERAL";"TAB5",#N/A,TRUE,"GENERAL"}</definedName>
    <definedName name="egeg" localSheetId="7" hidden="1">{"TAB1",#N/A,TRUE,"GENERAL";"TAB2",#N/A,TRUE,"GENERAL";"TAB3",#N/A,TRUE,"GENERAL";"TAB4",#N/A,TRUE,"GENERAL";"TAB5",#N/A,TRUE,"GENERAL"}</definedName>
    <definedName name="egeg" localSheetId="3" hidden="1">{"TAB1",#N/A,TRUE,"GENERAL";"TAB2",#N/A,TRUE,"GENERAL";"TAB3",#N/A,TRUE,"GENERAL";"TAB4",#N/A,TRUE,"GENERAL";"TAB5",#N/A,TRUE,"GENERAL"}</definedName>
    <definedName name="egeg" localSheetId="5"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RESOS">#REF!</definedName>
    <definedName name="egtrgthrt" localSheetId="1"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H">[41]CLAVES!$E$20</definedName>
    <definedName name="EHS">[41]CLAVES!$G$20</definedName>
    <definedName name="EJEC">[48]PRESUPUESTO!$E$7</definedName>
    <definedName name="Ejecutivo">'[128]Info Ejec'!$A$1:$AV$153</definedName>
    <definedName name="el">#REF!</definedName>
    <definedName name="ELIMINACIONPROYC">#REF!</definedName>
    <definedName name="EM">[41]CLAVES!$E$13</definedName>
    <definedName name="emanto">#REF!</definedName>
    <definedName name="emanto_51">#REF!</definedName>
    <definedName name="eme">[0]!ERR</definedName>
    <definedName name="Empaque_de_caucho_16">#REF!</definedName>
    <definedName name="EMPLEADO">#REF!</definedName>
    <definedName name="Empresa">[75]EMPRESA!$F$6</definedName>
    <definedName name="EMULSION">#REF!</definedName>
    <definedName name="Emulsion_Px_900">#REF!</definedName>
    <definedName name="Enchape_Corona_Marm.21_21">#REF!</definedName>
    <definedName name="Enchape_euro_o_corona">'[53]LISTADO DE MATERIALES Y EQUIPOS'!$B$65</definedName>
    <definedName name="End_Bal">#REF!</definedName>
    <definedName name="ene">#REF!</definedName>
    <definedName name="Ensayos">#REF!</definedName>
    <definedName name="ENSAYOSLAB">'[129]Formato Presupuesto Consultoria'!$Z$1139:$AC$1267</definedName>
    <definedName name="ENTRADASP">#REF!</definedName>
    <definedName name="Entrepaño_madera_para_M1">#REF!</definedName>
    <definedName name="EP">[41]CLAVES!$E$12</definedName>
    <definedName name="EPECIALIDAD_SIDOE">[23]Tablas!#REF!</definedName>
    <definedName name="EPS">[41]CLAVES!$G$12</definedName>
    <definedName name="EQ">#REF!</definedName>
    <definedName name="EQUI">[33]EQUIPOS!$A:$IV</definedName>
    <definedName name="equipo">[130]Equipo!$A$7:$A$65536</definedName>
    <definedName name="EQUIPO_1">[131]EQUIPO!$B$2:$D$36</definedName>
    <definedName name="EQUIPO_2">[132]Equipo!$A$7:$A$65536</definedName>
    <definedName name="Equipo_de_soldadura">'[53]LISTADO DE MATERIALES Y EQUIPOS'!$B$31</definedName>
    <definedName name="EQUIPO1">#REF!</definedName>
    <definedName name="Equipos">#REF!</definedName>
    <definedName name="EQUIPOS1">#REF!</definedName>
    <definedName name="eqw" localSheetId="1" hidden="1">{"via1",#N/A,TRUE,"general";"via2",#N/A,TRUE,"general";"via3",#N/A,TRUE,"general"}</definedName>
    <definedName name="eqw" localSheetId="7" hidden="1">{"via1",#N/A,TRUE,"general";"via2",#N/A,TRUE,"general";"via3",#N/A,TRUE,"general"}</definedName>
    <definedName name="eqw" localSheetId="3" hidden="1">{"via1",#N/A,TRUE,"general";"via2",#N/A,TRUE,"general";"via3",#N/A,TRUE,"general"}</definedName>
    <definedName name="eqw" localSheetId="5"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ds" hidden="1">#REF!</definedName>
    <definedName name="ere">#REF!</definedName>
    <definedName name="ERE_ART">[83]steel!$B$8:$B$47</definedName>
    <definedName name="erfg" hidden="1">{#N/A,#N/A,FALSE,"Hoja1";#N/A,#N/A,FALSE,"Hoja2"}</definedName>
    <definedName name="erg" localSheetId="1" hidden="1">{"TAB1",#N/A,TRUE,"GENERAL";"TAB2",#N/A,TRUE,"GENERAL";"TAB3",#N/A,TRUE,"GENERAL";"TAB4",#N/A,TRUE,"GENERAL";"TAB5",#N/A,TRUE,"GENERAL"}</definedName>
    <definedName name="erg" localSheetId="7" hidden="1">{"TAB1",#N/A,TRUE,"GENERAL";"TAB2",#N/A,TRUE,"GENERAL";"TAB3",#N/A,TRUE,"GENERAL";"TAB4",#N/A,TRUE,"GENERAL";"TAB5",#N/A,TRUE,"GENERAL"}</definedName>
    <definedName name="erg" localSheetId="3" hidden="1">{"TAB1",#N/A,TRUE,"GENERAL";"TAB2",#N/A,TRUE,"GENERAL";"TAB3",#N/A,TRUE,"GENERAL";"TAB4",#N/A,TRUE,"GENERAL";"TAB5",#N/A,TRUE,"GENERAL"}</definedName>
    <definedName name="erg" localSheetId="5"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7" hidden="1">{"via1",#N/A,TRUE,"general";"via2",#N/A,TRUE,"general";"via3",#N/A,TRUE,"general"}</definedName>
    <definedName name="erger" localSheetId="3" hidden="1">{"via1",#N/A,TRUE,"general";"via2",#N/A,TRUE,"general";"via3",#N/A,TRUE,"general"}</definedName>
    <definedName name="erger" localSheetId="5"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7" hidden="1">{"via1",#N/A,TRUE,"general";"via2",#N/A,TRUE,"general";"via3",#N/A,TRUE,"general"}</definedName>
    <definedName name="ergerg" localSheetId="3" hidden="1">{"via1",#N/A,TRUE,"general";"via2",#N/A,TRUE,"general";"via3",#N/A,TRUE,"general"}</definedName>
    <definedName name="ergerg" localSheetId="5"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7" hidden="1">{"via1",#N/A,TRUE,"general";"via2",#N/A,TRUE,"general";"via3",#N/A,TRUE,"general"}</definedName>
    <definedName name="ergfegr" localSheetId="3" hidden="1">{"via1",#N/A,TRUE,"general";"via2",#N/A,TRUE,"general";"via3",#N/A,TRUE,"general"}</definedName>
    <definedName name="ergfegr" localSheetId="5"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7" hidden="1">{"TAB1",#N/A,TRUE,"GENERAL";"TAB2",#N/A,TRUE,"GENERAL";"TAB3",#N/A,TRUE,"GENERAL";"TAB4",#N/A,TRUE,"GENERAL";"TAB5",#N/A,TRUE,"GENERAL"}</definedName>
    <definedName name="ergge" localSheetId="3" hidden="1">{"TAB1",#N/A,TRUE,"GENERAL";"TAB2",#N/A,TRUE,"GENERAL";"TAB3",#N/A,TRUE,"GENERAL";"TAB4",#N/A,TRUE,"GENERAL";"TAB5",#N/A,TRUE,"GENERAL"}</definedName>
    <definedName name="ergge" localSheetId="5"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7" hidden="1">{"via1",#N/A,TRUE,"general";"via2",#N/A,TRUE,"general";"via3",#N/A,TRUE,"general"}</definedName>
    <definedName name="erggewg" localSheetId="3" hidden="1">{"via1",#N/A,TRUE,"general";"via2",#N/A,TRUE,"general";"via3",#N/A,TRUE,"general"}</definedName>
    <definedName name="erggewg" localSheetId="5"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7" hidden="1">{"via1",#N/A,TRUE,"general";"via2",#N/A,TRUE,"general";"via3",#N/A,TRUE,"general"}</definedName>
    <definedName name="ergregerg" localSheetId="3" hidden="1">{"via1",#N/A,TRUE,"general";"via2",#N/A,TRUE,"general";"via3",#N/A,TRUE,"general"}</definedName>
    <definedName name="ergregerg" localSheetId="5"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7" hidden="1">{"TAB1",#N/A,TRUE,"GENERAL";"TAB2",#N/A,TRUE,"GENERAL";"TAB3",#N/A,TRUE,"GENERAL";"TAB4",#N/A,TRUE,"GENERAL";"TAB5",#N/A,TRUE,"GENERAL"}</definedName>
    <definedName name="ergrg" localSheetId="3" hidden="1">{"TAB1",#N/A,TRUE,"GENERAL";"TAB2",#N/A,TRUE,"GENERAL";"TAB3",#N/A,TRUE,"GENERAL";"TAB4",#N/A,TRUE,"GENERAL";"TAB5",#N/A,TRUE,"GENERAL"}</definedName>
    <definedName name="ergrg" localSheetId="5"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7" hidden="1">{"via1",#N/A,TRUE,"general";"via2",#N/A,TRUE,"general";"via3",#N/A,TRUE,"general"}</definedName>
    <definedName name="ergwreg" localSheetId="3" hidden="1">{"via1",#N/A,TRUE,"general";"via2",#N/A,TRUE,"general";"via3",#N/A,TRUE,"general"}</definedName>
    <definedName name="ergwreg" localSheetId="5"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 hidden="1">{"TAB1",#N/A,TRUE,"GENERAL";"TAB2",#N/A,TRUE,"GENERAL";"TAB3",#N/A,TRUE,"GENERAL";"TAB4",#N/A,TRUE,"GENERAL";"TAB5",#N/A,TRUE,"GENERAL"}</definedName>
    <definedName name="err" localSheetId="7" hidden="1">{"TAB1",#N/A,TRUE,"GENERAL";"TAB2",#N/A,TRUE,"GENERAL";"TAB3",#N/A,TRUE,"GENERAL";"TAB4",#N/A,TRUE,"GENERAL";"TAB5",#N/A,TRUE,"GENERAL"}</definedName>
    <definedName name="err" localSheetId="3" hidden="1">{"TAB1",#N/A,TRUE,"GENERAL";"TAB2",#N/A,TRUE,"GENERAL";"TAB3",#N/A,TRUE,"GENERAL";"TAB4",#N/A,TRUE,"GENERAL";"TAB5",#N/A,TRUE,"GENERAL"}</definedName>
    <definedName name="err" localSheetId="5" hidden="1">{"TAB1",#N/A,TRUE,"GENERAL";"TAB2",#N/A,TRUE,"GENERAL";"TAB3",#N/A,TRUE,"GENERAL";"TAB4",#N/A,TRUE,"GENERAL";"TAB5",#N/A,TRUE,"GENERAL"}</definedName>
    <definedName name="err" localSheetId="0" hidden="1">{"TAB1",#N/A,TRUE,"GENERAL";"TAB2",#N/A,TRUE,"GENERAL";"TAB3",#N/A,TRUE,"GENERAL";"TAB4",#N/A,TRUE,"GENERAL";"TAB5",#N/A,TRUE,"GENERAL"}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[133]TARIF2002!#REF!</definedName>
    <definedName name="ERROR5">[133]TARIF2002!#REF!</definedName>
    <definedName name="ERRORE">#REF!</definedName>
    <definedName name="ert" localSheetId="1" hidden="1">{"via1",#N/A,TRUE,"general";"via2",#N/A,TRUE,"general";"via3",#N/A,TRUE,"general"}</definedName>
    <definedName name="ert" localSheetId="7" hidden="1">{"via1",#N/A,TRUE,"general";"via2",#N/A,TRUE,"general";"via3",#N/A,TRUE,"general"}</definedName>
    <definedName name="ert" localSheetId="3" hidden="1">{"via1",#N/A,TRUE,"general";"via2",#N/A,TRUE,"general";"via3",#N/A,TRUE,"general"}</definedName>
    <definedName name="ert" localSheetId="5"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7" hidden="1">{"via1",#N/A,TRUE,"general";"via2",#N/A,TRUE,"general";"via3",#N/A,TRUE,"general"}</definedName>
    <definedName name="erte" localSheetId="3" hidden="1">{"via1",#N/A,TRUE,"general";"via2",#N/A,TRUE,"general";"via3",#N/A,TRUE,"general"}</definedName>
    <definedName name="erte" localSheetId="5"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7" hidden="1">{"TAB1",#N/A,TRUE,"GENERAL";"TAB2",#N/A,TRUE,"GENERAL";"TAB3",#N/A,TRUE,"GENERAL";"TAB4",#N/A,TRUE,"GENERAL";"TAB5",#N/A,TRUE,"GENERAL"}</definedName>
    <definedName name="erter" localSheetId="3" hidden="1">{"TAB1",#N/A,TRUE,"GENERAL";"TAB2",#N/A,TRUE,"GENERAL";"TAB3",#N/A,TRUE,"GENERAL";"TAB4",#N/A,TRUE,"GENERAL";"TAB5",#N/A,TRUE,"GENERAL"}</definedName>
    <definedName name="erter" localSheetId="5"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7" hidden="1">{"via1",#N/A,TRUE,"general";"via2",#N/A,TRUE,"general";"via3",#N/A,TRUE,"general"}</definedName>
    <definedName name="ertert" localSheetId="3" hidden="1">{"via1",#N/A,TRUE,"general";"via2",#N/A,TRUE,"general";"via3",#N/A,TRUE,"general"}</definedName>
    <definedName name="ertert" localSheetId="5"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7" hidden="1">{"via1",#N/A,TRUE,"general";"via2",#N/A,TRUE,"general";"via3",#N/A,TRUE,"general"}</definedName>
    <definedName name="ertreb" localSheetId="3" hidden="1">{"via1",#N/A,TRUE,"general";"via2",#N/A,TRUE,"general";"via3",#N/A,TRUE,"general"}</definedName>
    <definedName name="ertreb" localSheetId="5"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7" hidden="1">{"via1",#N/A,TRUE,"general";"via2",#N/A,TRUE,"general";"via3",#N/A,TRUE,"general"}</definedName>
    <definedName name="erttret" localSheetId="3" hidden="1">{"via1",#N/A,TRUE,"general";"via2",#N/A,TRUE,"general";"via3",#N/A,TRUE,"general"}</definedName>
    <definedName name="erttret" localSheetId="5"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7" hidden="1">{"via1",#N/A,TRUE,"general";"via2",#N/A,TRUE,"general";"via3",#N/A,TRUE,"general"}</definedName>
    <definedName name="ertuiy" localSheetId="3" hidden="1">{"via1",#N/A,TRUE,"general";"via2",#N/A,TRUE,"general";"via3",#N/A,TRUE,"general"}</definedName>
    <definedName name="ertuiy" localSheetId="5"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7" hidden="1">{"TAB1",#N/A,TRUE,"GENERAL";"TAB2",#N/A,TRUE,"GENERAL";"TAB3",#N/A,TRUE,"GENERAL";"TAB4",#N/A,TRUE,"GENERAL";"TAB5",#N/A,TRUE,"GENERAL"}</definedName>
    <definedName name="eru" localSheetId="3" hidden="1">{"TAB1",#N/A,TRUE,"GENERAL";"TAB2",#N/A,TRUE,"GENERAL";"TAB3",#N/A,TRUE,"GENERAL";"TAB4",#N/A,TRUE,"GENERAL";"TAB5",#N/A,TRUE,"GENERAL"}</definedName>
    <definedName name="eru" localSheetId="5"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7" hidden="1">{"via1",#N/A,TRUE,"general";"via2",#N/A,TRUE,"general";"via3",#N/A,TRUE,"general"}</definedName>
    <definedName name="ERV" localSheetId="3" hidden="1">{"via1",#N/A,TRUE,"general";"via2",#N/A,TRUE,"general";"via3",#N/A,TRUE,"general"}</definedName>
    <definedName name="ERV" localSheetId="5"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7" hidden="1">{"via1",#N/A,TRUE,"general";"via2",#N/A,TRUE,"general";"via3",#N/A,TRUE,"general"}</definedName>
    <definedName name="erware" localSheetId="3" hidden="1">{"via1",#N/A,TRUE,"general";"via2",#N/A,TRUE,"general";"via3",#N/A,TRUE,"general"}</definedName>
    <definedName name="erware" localSheetId="5"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7" hidden="1">{"via1",#N/A,TRUE,"general";"via2",#N/A,TRUE,"general";"via3",#N/A,TRUE,"general"}</definedName>
    <definedName name="ERWER" localSheetId="3" hidden="1">{"via1",#N/A,TRUE,"general";"via2",#N/A,TRUE,"general";"via3",#N/A,TRUE,"general"}</definedName>
    <definedName name="ERWER" localSheetId="5"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7" hidden="1">{"TAB1",#N/A,TRUE,"GENERAL";"TAB2",#N/A,TRUE,"GENERAL";"TAB3",#N/A,TRUE,"GENERAL";"TAB4",#N/A,TRUE,"GENERAL";"TAB5",#N/A,TRUE,"GENERAL"}</definedName>
    <definedName name="erwr" localSheetId="3" hidden="1">{"TAB1",#N/A,TRUE,"GENERAL";"TAB2",#N/A,TRUE,"GENERAL";"TAB3",#N/A,TRUE,"GENERAL";"TAB4",#N/A,TRUE,"GENERAL";"TAB5",#N/A,TRUE,"GENERAL"}</definedName>
    <definedName name="erwr" localSheetId="5"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7" hidden="1">{"via1",#N/A,TRUE,"general";"via2",#N/A,TRUE,"general";"via3",#N/A,TRUE,"general"}</definedName>
    <definedName name="ERWRL" localSheetId="3" hidden="1">{"via1",#N/A,TRUE,"general";"via2",#N/A,TRUE,"general";"via3",#N/A,TRUE,"general"}</definedName>
    <definedName name="ERWRL" localSheetId="5"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7" hidden="1">{"via1",#N/A,TRUE,"general";"via2",#N/A,TRUE,"general";"via3",#N/A,TRUE,"general"}</definedName>
    <definedName name="ery" localSheetId="3" hidden="1">{"via1",#N/A,TRUE,"general";"via2",#N/A,TRUE,"general";"via3",#N/A,TRUE,"general"}</definedName>
    <definedName name="ery" localSheetId="5"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7" hidden="1">{"via1",#N/A,TRUE,"general";"via2",#N/A,TRUE,"general";"via3",#N/A,TRUE,"general"}</definedName>
    <definedName name="eryhd" localSheetId="3" hidden="1">{"via1",#N/A,TRUE,"general";"via2",#N/A,TRUE,"general";"via3",#N/A,TRUE,"general"}</definedName>
    <definedName name="eryhd" localSheetId="5"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7" hidden="1">{"TAB1",#N/A,TRUE,"GENERAL";"TAB2",#N/A,TRUE,"GENERAL";"TAB3",#N/A,TRUE,"GENERAL";"TAB4",#N/A,TRUE,"GENERAL";"TAB5",#N/A,TRUE,"GENERAL"}</definedName>
    <definedName name="eryhk" localSheetId="3" hidden="1">{"TAB1",#N/A,TRUE,"GENERAL";"TAB2",#N/A,TRUE,"GENERAL";"TAB3",#N/A,TRUE,"GENERAL";"TAB4",#N/A,TRUE,"GENERAL";"TAB5",#N/A,TRUE,"GENERAL"}</definedName>
    <definedName name="eryhk" localSheetId="5"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7" hidden="1">{"TAB1",#N/A,TRUE,"GENERAL";"TAB2",#N/A,TRUE,"GENERAL";"TAB3",#N/A,TRUE,"GENERAL";"TAB4",#N/A,TRUE,"GENERAL";"TAB5",#N/A,TRUE,"GENERAL"}</definedName>
    <definedName name="eryre" localSheetId="3" hidden="1">{"TAB1",#N/A,TRUE,"GENERAL";"TAB2",#N/A,TRUE,"GENERAL";"TAB3",#N/A,TRUE,"GENERAL";"TAB4",#N/A,TRUE,"GENERAL";"TAB5",#N/A,TRUE,"GENERAL"}</definedName>
    <definedName name="eryre" localSheetId="5"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7" hidden="1">{"via1",#N/A,TRUE,"general";"via2",#N/A,TRUE,"general";"via3",#N/A,TRUE,"general"}</definedName>
    <definedName name="erytd" localSheetId="3" hidden="1">{"via1",#N/A,TRUE,"general";"via2",#N/A,TRUE,"general";"via3",#N/A,TRUE,"general"}</definedName>
    <definedName name="erytd" localSheetId="5"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7" hidden="1">{"via1",#N/A,TRUE,"general";"via2",#N/A,TRUE,"general";"via3",#N/A,TRUE,"general"}</definedName>
    <definedName name="eryty" localSheetId="3" hidden="1">{"via1",#N/A,TRUE,"general";"via2",#N/A,TRUE,"general";"via3",#N/A,TRUE,"general"}</definedName>
    <definedName name="eryty" localSheetId="5"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7" hidden="1">{"via1",#N/A,TRUE,"general";"via2",#N/A,TRUE,"general";"via3",#N/A,TRUE,"general"}</definedName>
    <definedName name="eryy" localSheetId="3" hidden="1">{"via1",#N/A,TRUE,"general";"via2",#N/A,TRUE,"general";"via3",#N/A,TRUE,"general"}</definedName>
    <definedName name="eryy" localSheetId="5"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[0]!ERR</definedName>
    <definedName name="ES_10">[0]!ERR</definedName>
    <definedName name="ES_3">[0]!ERR</definedName>
    <definedName name="ES_4">[0]!ERR</definedName>
    <definedName name="ES_5">[0]!ERR</definedName>
    <definedName name="ES_6">[0]!ERR</definedName>
    <definedName name="ES_7">[0]!ERR</definedName>
    <definedName name="ES_8">[0]!ERR</definedName>
    <definedName name="ES_9">#NAME?</definedName>
    <definedName name="ESA">#REF!</definedName>
    <definedName name="Escalera_portacab._20cm">#REF!</definedName>
    <definedName name="Escalera_portacab._30_cm.">#REF!</definedName>
    <definedName name="ESCARABAJO">#REF!</definedName>
    <definedName name="Escudo_5_8__cortinera_ducha">#REF!</definedName>
    <definedName name="ESCUELABARZALOZA" hidden="1">{#N/A,#N/A,TRUE,"Unifilar"}</definedName>
    <definedName name="ESE">#REF!</definedName>
    <definedName name="Esmalte_Pintuco_semimate">#REF!</definedName>
    <definedName name="Esmalte_Pintulux">#REF!</definedName>
    <definedName name="Esmalte_sintetico_mate">#REF!</definedName>
    <definedName name="ESP">#REF!</definedName>
    <definedName name="ESP220.1">'[134]220.1'!$H$52</definedName>
    <definedName name="ESP320.1">'[135]320.1'!$H$52</definedName>
    <definedName name="ESP330.1">'[134]330.1'!$H$52</definedName>
    <definedName name="ESP330.2">'[135]330.2'!$H$52</definedName>
    <definedName name="ESP640.1.2">'[134]640.1.2'!$H$50</definedName>
    <definedName name="ESP673.1">'[134]673.1'!$H$49</definedName>
    <definedName name="ESP673.2">'[134]673.2'!$H$53</definedName>
    <definedName name="ESP700.1">'[135]700.1'!$H$52</definedName>
    <definedName name="ESPE">#REF!</definedName>
    <definedName name="ESPECIFICACION">#REF!</definedName>
    <definedName name="Especificación">#REF!</definedName>
    <definedName name="Espejo_4mm">#REF!</definedName>
    <definedName name="Espejo_bicelado_4mm">#REF!</definedName>
    <definedName name="ESPERANZA">[100]Hoja1!#REF!</definedName>
    <definedName name="Esquinera_H_2_40_mts">#REF!</definedName>
    <definedName name="ESTA">#REF!</definedName>
    <definedName name="Estados">#REF!</definedName>
    <definedName name="Estimate_Factor">1</definedName>
    <definedName name="Estopa">#REF!</definedName>
    <definedName name="ESTRAE">'[4]7422CW00'!#REF!</definedName>
    <definedName name="ESTRU">[136]Estructura!$C$7:$E$2570</definedName>
    <definedName name="ESTRUCTURA" hidden="1">{#N/A,#N/A,TRUE,"INGENIERIA";#N/A,#N/A,TRUE,"COMPRAS";#N/A,#N/A,TRUE,"DIRECCION";#N/A,#N/A,TRUE,"RESUMEN"}</definedName>
    <definedName name="Estructura_lam._galv.">#REF!</definedName>
    <definedName name="ESTRUCTURAS">[137]Hoja3!$B$7:$B$15</definedName>
    <definedName name="Estuco">#REF!</definedName>
    <definedName name="Estuco_gl">'[53]LISTADO DE MATERIALES Y EQUIPOS'!$B$64</definedName>
    <definedName name="Estufa_elec._s__especif">#REF!</definedName>
    <definedName name="ETAP">#REF!</definedName>
    <definedName name="ETAPA_PACC">#REF!</definedName>
    <definedName name="ETAPA1">#REF!</definedName>
    <definedName name="ETAPA2">#REF!</definedName>
    <definedName name="ETAPA3">#REF!</definedName>
    <definedName name="ETAPA4">#REF!</definedName>
    <definedName name="Eternit__8">'[53]LISTADO DE MATERIALES Y EQUIPOS'!$B$56</definedName>
    <definedName name="etertgg" localSheetId="1" hidden="1">{"via1",#N/A,TRUE,"general";"via2",#N/A,TRUE,"general";"via3",#N/A,TRUE,"general"}</definedName>
    <definedName name="etertgg" localSheetId="7" hidden="1">{"via1",#N/A,TRUE,"general";"via2",#N/A,TRUE,"general";"via3",#N/A,TRUE,"general"}</definedName>
    <definedName name="etertgg" localSheetId="3" hidden="1">{"via1",#N/A,TRUE,"general";"via2",#N/A,TRUE,"general";"via3",#N/A,TRUE,"general"}</definedName>
    <definedName name="etertgg" localSheetId="5"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localSheetId="7" hidden="1">{"TAB1",#N/A,TRUE,"GENERAL";"TAB2",#N/A,TRUE,"GENERAL";"TAB3",#N/A,TRUE,"GENERAL";"TAB4",#N/A,TRUE,"GENERAL";"TAB5",#N/A,TRUE,"GENERAL"}</definedName>
    <definedName name="etewt" localSheetId="3" hidden="1">{"TAB1",#N/A,TRUE,"GENERAL";"TAB2",#N/A,TRUE,"GENERAL";"TAB3",#N/A,TRUE,"GENERAL";"TAB4",#N/A,TRUE,"GENERAL";"TAB5",#N/A,TRUE,"GENERAL"}</definedName>
    <definedName name="etewt" localSheetId="5"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7" hidden="1">{"via1",#N/A,TRUE,"general";"via2",#N/A,TRUE,"general";"via3",#N/A,TRUE,"general"}</definedName>
    <definedName name="etu" localSheetId="3" hidden="1">{"via1",#N/A,TRUE,"general";"via2",#N/A,TRUE,"general";"via3",#N/A,TRUE,"general"}</definedName>
    <definedName name="etu" localSheetId="5"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7" hidden="1">{"via1",#N/A,TRUE,"general";"via2",#N/A,TRUE,"general";"via3",#N/A,TRUE,"general"}</definedName>
    <definedName name="etueh" localSheetId="3" hidden="1">{"via1",#N/A,TRUE,"general";"via2",#N/A,TRUE,"general";"via3",#N/A,TRUE,"general"}</definedName>
    <definedName name="etueh" localSheetId="5"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7" hidden="1">{"via1",#N/A,TRUE,"general";"via2",#N/A,TRUE,"general";"via3",#N/A,TRUE,"general"}</definedName>
    <definedName name="etyty" localSheetId="3" hidden="1">{"via1",#N/A,TRUE,"general";"via2",#N/A,TRUE,"general";"via3",#N/A,TRUE,"general"}</definedName>
    <definedName name="etyty" localSheetId="5"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7" hidden="1">{"TAB1",#N/A,TRUE,"GENERAL";"TAB2",#N/A,TRUE,"GENERAL";"TAB3",#N/A,TRUE,"GENERAL";"TAB4",#N/A,TRUE,"GENERAL";"TAB5",#N/A,TRUE,"GENERAL"}</definedName>
    <definedName name="etyu" localSheetId="3" hidden="1">{"TAB1",#N/A,TRUE,"GENERAL";"TAB2",#N/A,TRUE,"GENERAL";"TAB3",#N/A,TRUE,"GENERAL";"TAB4",#N/A,TRUE,"GENERAL";"TAB5",#N/A,TRUE,"GENERAL"}</definedName>
    <definedName name="etyu" localSheetId="5"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7" hidden="1">{"via1",#N/A,TRUE,"general";"via2",#N/A,TRUE,"general";"via3",#N/A,TRUE,"general"}</definedName>
    <definedName name="eu" localSheetId="3" hidden="1">{"via1",#N/A,TRUE,"general";"via2",#N/A,TRUE,"general";"via3",#N/A,TRUE,"general"}</definedName>
    <definedName name="eu" localSheetId="5"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7" hidden="1">{"via1",#N/A,TRUE,"general";"via2",#N/A,TRUE,"general";"via3",#N/A,TRUE,"general"}</definedName>
    <definedName name="eut" localSheetId="3" hidden="1">{"via1",#N/A,TRUE,"general";"via2",#N/A,TRUE,"general";"via3",#N/A,TRUE,"general"}</definedName>
    <definedName name="eut" localSheetId="5"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7" hidden="1">{"TAB1",#N/A,TRUE,"GENERAL";"TAB2",#N/A,TRUE,"GENERAL";"TAB3",#N/A,TRUE,"GENERAL";"TAB4",#N/A,TRUE,"GENERAL";"TAB5",#N/A,TRUE,"GENERAL"}</definedName>
    <definedName name="euyt" localSheetId="3" hidden="1">{"TAB1",#N/A,TRUE,"GENERAL";"TAB2",#N/A,TRUE,"GENERAL";"TAB3",#N/A,TRUE,"GENERAL";"TAB4",#N/A,TRUE,"GENERAL";"TAB5",#N/A,TRUE,"GENERAL"}</definedName>
    <definedName name="euyt" localSheetId="5"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ENTO">[138]Datos!$I$3:$I$10</definedName>
    <definedName name="EW">#REF!</definedName>
    <definedName name="ewegt" localSheetId="1" hidden="1">{"TAB1",#N/A,TRUE,"GENERAL";"TAB2",#N/A,TRUE,"GENERAL";"TAB3",#N/A,TRUE,"GENERAL";"TAB4",#N/A,TRUE,"GENERAL";"TAB5",#N/A,TRUE,"GENERAL"}</definedName>
    <definedName name="ewegt" localSheetId="7" hidden="1">{"TAB1",#N/A,TRUE,"GENERAL";"TAB2",#N/A,TRUE,"GENERAL";"TAB3",#N/A,TRUE,"GENERAL";"TAB4",#N/A,TRUE,"GENERAL";"TAB5",#N/A,TRUE,"GENERAL"}</definedName>
    <definedName name="ewegt" localSheetId="3" hidden="1">{"TAB1",#N/A,TRUE,"GENERAL";"TAB2",#N/A,TRUE,"GENERAL";"TAB3",#N/A,TRUE,"GENERAL";"TAB4",#N/A,TRUE,"GENERAL";"TAB5",#N/A,TRUE,"GENERAL"}</definedName>
    <definedName name="ewegt" localSheetId="5"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7" hidden="1">{"TAB1",#N/A,TRUE,"GENERAL";"TAB2",#N/A,TRUE,"GENERAL";"TAB3",#N/A,TRUE,"GENERAL";"TAB4",#N/A,TRUE,"GENERAL";"TAB5",#N/A,TRUE,"GENERAL"}</definedName>
    <definedName name="ewre" localSheetId="3" hidden="1">{"TAB1",#N/A,TRUE,"GENERAL";"TAB2",#N/A,TRUE,"GENERAL";"TAB3",#N/A,TRUE,"GENERAL";"TAB4",#N/A,TRUE,"GENERAL";"TAB5",#N/A,TRUE,"GENERAL"}</definedName>
    <definedName name="ewre" localSheetId="5"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7" hidden="1">{"TAB1",#N/A,TRUE,"GENERAL";"TAB2",#N/A,TRUE,"GENERAL";"TAB3",#N/A,TRUE,"GENERAL";"TAB4",#N/A,TRUE,"GENERAL";"TAB5",#N/A,TRUE,"GENERAL"}</definedName>
    <definedName name="ewrr" localSheetId="3" hidden="1">{"TAB1",#N/A,TRUE,"GENERAL";"TAB2",#N/A,TRUE,"GENERAL";"TAB3",#N/A,TRUE,"GENERAL";"TAB4",#N/A,TRUE,"GENERAL";"TAB5",#N/A,TRUE,"GENERAL"}</definedName>
    <definedName name="ewrr" localSheetId="5"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7" hidden="1">{"TAB1",#N/A,TRUE,"GENERAL";"TAB2",#N/A,TRUE,"GENERAL";"TAB3",#N/A,TRUE,"GENERAL";"TAB4",#N/A,TRUE,"GENERAL";"TAB5",#N/A,TRUE,"GENERAL"}</definedName>
    <definedName name="ewrt" localSheetId="3" hidden="1">{"TAB1",#N/A,TRUE,"GENERAL";"TAB2",#N/A,TRUE,"GENERAL";"TAB3",#N/A,TRUE,"GENERAL";"TAB4",#N/A,TRUE,"GENERAL";"TAB5",#N/A,TRUE,"GENERAL"}</definedName>
    <definedName name="ewrt" localSheetId="5"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avaciones" hidden="1">{#N/A,#N/A,FALSE,"Hoja1";#N/A,#N/A,FALSE,"Hoja2"}</definedName>
    <definedName name="exCEL">#REF!</definedName>
    <definedName name="exCEL_51">#REF!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2">"$#REF!.$B$2:$N$866"</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Area_8">#REF!</definedName>
    <definedName name="Excel_BuiltIn_Print_Titles_1">#REF!</definedName>
    <definedName name="Excel_BuiltIn_Print_Titles_1_1">#REF!</definedName>
    <definedName name="Excel_BuiltIn_Print_Titles_1_1_1">#REF!</definedName>
    <definedName name="Excel_BuiltIn_Print_Titles_10">[44]SKJ452!#REF!</definedName>
    <definedName name="Excel_BuiltIn_Print_Titles_10_51">#REF!</definedName>
    <definedName name="Excel_BuiltIn_Print_Titles_11">[44]ITA878!#REF!</definedName>
    <definedName name="Excel_BuiltIn_Print_Titles_11_51">#REF!</definedName>
    <definedName name="Excel_BuiltIn_Print_Titles_12">'[44]AEA-944'!#REF!</definedName>
    <definedName name="Excel_BuiltIn_Print_Titles_12_51">#REF!</definedName>
    <definedName name="Excel_BuiltIn_Print_Titles_13">'[44]DUB-823'!#REF!</definedName>
    <definedName name="Excel_BuiltIn_Print_Titles_13_51">#REF!</definedName>
    <definedName name="Excel_BuiltIn_Print_Titles_14">'[44]GPI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[44]XXJ617!#REF!</definedName>
    <definedName name="Excel_BuiltIn_Print_Titles_19_51">#REF!</definedName>
    <definedName name="Excel_BuiltIn_Print_Titles_2">"$#REF!.$A$2:$AMJ$16"</definedName>
    <definedName name="Excel_BuiltIn_Print_Titles_20">#REF!</definedName>
    <definedName name="Excel_BuiltIn_Print_Titles_20_51">#REF!</definedName>
    <definedName name="Excel_BuiltIn_Print_Titles_21">[44]SNG_855!#REF!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'[139]COSTOS CAMPAMENTO'!#REF!</definedName>
    <definedName name="Excel_BuiltIn_Print_Titles_5">'[44]VEA 374'!#REF!</definedName>
    <definedName name="Excel_BuiltIn_Print_Titles_5_51">#REF!</definedName>
    <definedName name="Excel_BuiltIn_Print_Titles_5_XX">'[44]VEA 374'!#REF!</definedName>
    <definedName name="Excel_BuiltIn_Print_Titles_5_XX_51">#REF!</definedName>
    <definedName name="Excel_BuiltIn_Print_Titles_6">#REF!</definedName>
    <definedName name="Excel_BuiltIn_Print_Titles_6_51">#REF!</definedName>
    <definedName name="Excel_BuiltIn_Print_Titles_7">[44]HFB024!#REF!</definedName>
    <definedName name="Excel_BuiltIn_Print_Titles_7_51">#REF!</definedName>
    <definedName name="Excel_BuiltIn_Print_Titles_8">#REF!</definedName>
    <definedName name="Excel_BuiltIn_Print_Titles_8_51">#REF!</definedName>
    <definedName name="Excel_BuiltIn_Print_Titles_9">[44]PAJ825!#REF!</definedName>
    <definedName name="Excel_BuiltIn_Print_Titles_9_51">#REF!</definedName>
    <definedName name="EXCROC">'[140]Análisis de precios'!$H$52</definedName>
    <definedName name="ExtensionCoordinador">#REF!</definedName>
    <definedName name="Extra_Pay">#REF!</definedName>
    <definedName name="Extracción_IM">#REF!</definedName>
    <definedName name="Extractor_de_aire">#REF!</definedName>
    <definedName name="Extras">'[75]LIQUIDA-NOMINA'!$AH$4</definedName>
    <definedName name="F._INGRESO">#REF!</definedName>
    <definedName name="F._RETIRO">#REF!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8">Scheduled_Payment+Extra_Payment</definedName>
    <definedName name="FABI" localSheetId="4">Scheduled_Payment+Extra_Payment</definedName>
    <definedName name="FABI" localSheetId="6">Scheduled_Payment+Extra_Payment</definedName>
    <definedName name="FABI" localSheetId="7">Scheduled_Payment+Extra_Payment</definedName>
    <definedName name="FABI" localSheetId="3">Scheduled_Payment+Extra_Payment</definedName>
    <definedName name="FABI" localSheetId="5">Scheduled_Payment+Extra_Payment</definedName>
    <definedName name="FABI">Scheduled_Payment+Extra_Payment</definedName>
    <definedName name="FABIAN">#N/A</definedName>
    <definedName name="FAC" localSheetId="1" hidden="1">#REF!</definedName>
    <definedName name="FAC" localSheetId="7" hidden="1">#REF!</definedName>
    <definedName name="FAC" localSheetId="3" hidden="1">#REF!</definedName>
    <definedName name="FAC" localSheetId="5" hidden="1">#REF!</definedName>
    <definedName name="FAC" localSheetId="0" hidden="1">#REF!</definedName>
    <definedName name="FAC" hidden="1">#REF!</definedName>
    <definedName name="FAC_PRU">#REF!</definedName>
    <definedName name="Facilidades">#REF!</definedName>
    <definedName name="factor">#REF!</definedName>
    <definedName name="FACTORDIEGO">[0]!ERR</definedName>
    <definedName name="FACTURADO">'[141]Itemes Renovación'!#REF!</definedName>
    <definedName name="fafafafafafafafafafafafafafafa">#REF!</definedName>
    <definedName name="FareWellStmnt" localSheetId="8">[96]!FareWellStmnt</definedName>
    <definedName name="FareWellStmnt" localSheetId="4">[96]!FareWellStmnt</definedName>
    <definedName name="FareWellStmnt" localSheetId="6">[96]!FareWellStmnt</definedName>
    <definedName name="FareWellStmnt" localSheetId="7">[96]!FareWellStmnt</definedName>
    <definedName name="FareWellStmnt" localSheetId="3">[96]!FareWellStmnt</definedName>
    <definedName name="FareWellStmnt" localSheetId="5">[96]!FareWellStmnt</definedName>
    <definedName name="FareWellStmnt">[96]!FareWellStmnt</definedName>
    <definedName name="FaseProyecto">#REF!</definedName>
    <definedName name="fb">#REF!</definedName>
    <definedName name="FD">[0]!ERR</definedName>
    <definedName name="fda" localSheetId="1" hidden="1">{"TAB1",#N/A,TRUE,"GENERAL";"TAB2",#N/A,TRUE,"GENERAL";"TAB3",#N/A,TRUE,"GENERAL";"TAB4",#N/A,TRUE,"GENERAL";"TAB5",#N/A,TRUE,"GENERAL"}</definedName>
    <definedName name="fda" localSheetId="7" hidden="1">{"TAB1",#N/A,TRUE,"GENERAL";"TAB2",#N/A,TRUE,"GENERAL";"TAB3",#N/A,TRUE,"GENERAL";"TAB4",#N/A,TRUE,"GENERAL";"TAB5",#N/A,TRUE,"GENERAL"}</definedName>
    <definedName name="fda" localSheetId="3" hidden="1">{"TAB1",#N/A,TRUE,"GENERAL";"TAB2",#N/A,TRUE,"GENERAL";"TAB3",#N/A,TRUE,"GENERAL";"TAB4",#N/A,TRUE,"GENERAL";"TAB5",#N/A,TRUE,"GENERAL"}</definedName>
    <definedName name="fda" localSheetId="5"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7" hidden="1">{"TAB1",#N/A,TRUE,"GENERAL";"TAB2",#N/A,TRUE,"GENERAL";"TAB3",#N/A,TRUE,"GENERAL";"TAB4",#N/A,TRUE,"GENERAL";"TAB5",#N/A,TRUE,"GENERAL"}</definedName>
    <definedName name="fdbjp" localSheetId="3" hidden="1">{"TAB1",#N/A,TRUE,"GENERAL";"TAB2",#N/A,TRUE,"GENERAL";"TAB3",#N/A,TRUE,"GENERAL";"TAB4",#N/A,TRUE,"GENERAL";"TAB5",#N/A,TRUE,"GENERAL"}</definedName>
    <definedName name="fdbjp" localSheetId="5"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7" hidden="1">{"TAB1",#N/A,TRUE,"GENERAL";"TAB2",#N/A,TRUE,"GENERAL";"TAB3",#N/A,TRUE,"GENERAL";"TAB4",#N/A,TRUE,"GENERAL";"TAB5",#N/A,TRUE,"GENERAL"}</definedName>
    <definedName name="fdf" localSheetId="3" hidden="1">{"TAB1",#N/A,TRUE,"GENERAL";"TAB2",#N/A,TRUE,"GENERAL";"TAB3",#N/A,TRUE,"GENERAL";"TAB4",#N/A,TRUE,"GENERAL";"TAB5",#N/A,TRUE,"GENERAL"}</definedName>
    <definedName name="fdf" localSheetId="5"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7" hidden="1">{"via1",#N/A,TRUE,"general";"via2",#N/A,TRUE,"general";"via3",#N/A,TRUE,"general"}</definedName>
    <definedName name="fdg" localSheetId="3" hidden="1">{"via1",#N/A,TRUE,"general";"via2",#N/A,TRUE,"general";"via3",#N/A,TRUE,"general"}</definedName>
    <definedName name="fdg" localSheetId="5"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7" hidden="1">{"TAB1",#N/A,TRUE,"GENERAL";"TAB2",#N/A,TRUE,"GENERAL";"TAB3",#N/A,TRUE,"GENERAL";"TAB4",#N/A,TRUE,"GENERAL";"TAB5",#N/A,TRUE,"GENERAL"}</definedName>
    <definedName name="FDGD" localSheetId="3" hidden="1">{"TAB1",#N/A,TRUE,"GENERAL";"TAB2",#N/A,TRUE,"GENERAL";"TAB3",#N/A,TRUE,"GENERAL";"TAB4",#N/A,TRUE,"GENERAL";"TAB5",#N/A,TRUE,"GENERAL"}</definedName>
    <definedName name="FDGD" localSheetId="5"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7" hidden="1">{"TAB1",#N/A,TRUE,"GENERAL";"TAB2",#N/A,TRUE,"GENERAL";"TAB3",#N/A,TRUE,"GENERAL";"TAB4",#N/A,TRUE,"GENERAL";"TAB5",#N/A,TRUE,"GENERAL"}</definedName>
    <definedName name="fdh" localSheetId="3" hidden="1">{"TAB1",#N/A,TRUE,"GENERAL";"TAB2",#N/A,TRUE,"GENERAL";"TAB3",#N/A,TRUE,"GENERAL";"TAB4",#N/A,TRUE,"GENERAL";"TAB5",#N/A,TRUE,"GENERAL"}</definedName>
    <definedName name="fdh" localSheetId="5"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7" hidden="1">{"TAB1",#N/A,TRUE,"GENERAL";"TAB2",#N/A,TRUE,"GENERAL";"TAB3",#N/A,TRUE,"GENERAL";"TAB4",#N/A,TRUE,"GENERAL";"TAB5",#N/A,TRUE,"GENERAL"}</definedName>
    <definedName name="fdsf" localSheetId="3" hidden="1">{"TAB1",#N/A,TRUE,"GENERAL";"TAB2",#N/A,TRUE,"GENERAL";"TAB3",#N/A,TRUE,"GENERAL";"TAB4",#N/A,TRUE,"GENERAL";"TAB5",#N/A,TRUE,"GENERAL"}</definedName>
    <definedName name="fdsf" localSheetId="5"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7" hidden="1">{"via1",#N/A,TRUE,"general";"via2",#N/A,TRUE,"general";"via3",#N/A,TRUE,"general"}</definedName>
    <definedName name="fdsfdsf" localSheetId="3" hidden="1">{"via1",#N/A,TRUE,"general";"via2",#N/A,TRUE,"general";"via3",#N/A,TRUE,"general"}</definedName>
    <definedName name="fdsfdsf" localSheetId="5"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7" hidden="1">{"via1",#N/A,TRUE,"general";"via2",#N/A,TRUE,"general";"via3",#N/A,TRUE,"general"}</definedName>
    <definedName name="fdsgfds" localSheetId="3" hidden="1">{"via1",#N/A,TRUE,"general";"via2",#N/A,TRUE,"general";"via3",#N/A,TRUE,"general"}</definedName>
    <definedName name="fdsgfds" localSheetId="5"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7" hidden="1">{"TAB1",#N/A,TRUE,"GENERAL";"TAB2",#N/A,TRUE,"GENERAL";"TAB3",#N/A,TRUE,"GENERAL";"TAB4",#N/A,TRUE,"GENERAL";"TAB5",#N/A,TRUE,"GENERAL"}</definedName>
    <definedName name="FDSIO" localSheetId="3" hidden="1">{"TAB1",#N/A,TRUE,"GENERAL";"TAB2",#N/A,TRUE,"GENERAL";"TAB3",#N/A,TRUE,"GENERAL";"TAB4",#N/A,TRUE,"GENERAL";"TAB5",#N/A,TRUE,"GENERAL"}</definedName>
    <definedName name="FDSIO" localSheetId="5"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A">#REF!</definedName>
    <definedName name="Fecha">[142]Tablas!$B$1:$B$65536</definedName>
    <definedName name="FechaInicio">[75]CONTRATO!$E$10</definedName>
    <definedName name="FechaTermina">[75]CONTRATO!$E$11</definedName>
    <definedName name="FechaTerminacion">#REF!</definedName>
    <definedName name="fer">'[68]Res-Accide-10'!#REF!</definedName>
    <definedName name="ferfer" localSheetId="1" hidden="1">{"via1",#N/A,TRUE,"general";"via2",#N/A,TRUE,"general";"via3",#N/A,TRUE,"general"}</definedName>
    <definedName name="ferfer" localSheetId="7" hidden="1">{"via1",#N/A,TRUE,"general";"via2",#N/A,TRUE,"general";"via3",#N/A,TRUE,"general"}</definedName>
    <definedName name="ferfer" localSheetId="3" hidden="1">{"via1",#N/A,TRUE,"general";"via2",#N/A,TRUE,"general";"via3",#N/A,TRUE,"general"}</definedName>
    <definedName name="ferfer" localSheetId="5"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stivos">'[143]días habiles 2015'!$D$2:$D$21</definedName>
    <definedName name="ff">[0]!ERR</definedName>
    <definedName name="ff_10">[0]!ERR</definedName>
    <definedName name="ff_3">[0]!ERR</definedName>
    <definedName name="ff_4">[0]!ERR</definedName>
    <definedName name="ff_5">[0]!ERR</definedName>
    <definedName name="ff_6">[0]!ERR</definedName>
    <definedName name="ff_7">[0]!ERR</definedName>
    <definedName name="ff_8">[0]!ERR</definedName>
    <definedName name="ff_9">[0]!ERR</definedName>
    <definedName name="fff" localSheetId="1" hidden="1">{"via1",#N/A,TRUE,"general";"via2",#N/A,TRUE,"general";"via3",#N/A,TRUE,"general"}</definedName>
    <definedName name="fff" localSheetId="7" hidden="1">{"via1",#N/A,TRUE,"general";"via2",#N/A,TRUE,"general";"via3",#N/A,TRUE,"general"}</definedName>
    <definedName name="fff" localSheetId="3" hidden="1">{"via1",#N/A,TRUE,"general";"via2",#N/A,TRUE,"general";"via3",#N/A,TRUE,"general"}</definedName>
    <definedName name="fff" localSheetId="5"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 hidden="1">#REF!</definedName>
    <definedName name="ffffd" localSheetId="1" hidden="1">{"via1",#N/A,TRUE,"general";"via2",#N/A,TRUE,"general";"via3",#N/A,TRUE,"general"}</definedName>
    <definedName name="ffffd" localSheetId="7" hidden="1">{"via1",#N/A,TRUE,"general";"via2",#N/A,TRUE,"general";"via3",#N/A,TRUE,"general"}</definedName>
    <definedName name="ffffd" localSheetId="3" hidden="1">{"via1",#N/A,TRUE,"general";"via2",#N/A,TRUE,"general";"via3",#N/A,TRUE,"general"}</definedName>
    <definedName name="ffffd" localSheetId="5"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7" hidden="1">{"via1",#N/A,TRUE,"general";"via2",#N/A,TRUE,"general";"via3",#N/A,TRUE,"general"}</definedName>
    <definedName name="ffffrd" localSheetId="3" hidden="1">{"via1",#N/A,TRUE,"general";"via2",#N/A,TRUE,"general";"via3",#N/A,TRUE,"general"}</definedName>
    <definedName name="ffffrd" localSheetId="5"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7" hidden="1">{"TAB1",#N/A,TRUE,"GENERAL";"TAB2",#N/A,TRUE,"GENERAL";"TAB3",#N/A,TRUE,"GENERAL";"TAB4",#N/A,TRUE,"GENERAL";"TAB5",#N/A,TRUE,"GENERAL"}</definedName>
    <definedName name="ffffy" localSheetId="3" hidden="1">{"TAB1",#N/A,TRUE,"GENERAL";"TAB2",#N/A,TRUE,"GENERAL";"TAB3",#N/A,TRUE,"GENERAL";"TAB4",#N/A,TRUE,"GENERAL";"TAB5",#N/A,TRUE,"GENERAL"}</definedName>
    <definedName name="ffffy" localSheetId="5"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7" hidden="1">{"TAB1",#N/A,TRUE,"GENERAL";"TAB2",#N/A,TRUE,"GENERAL";"TAB3",#N/A,TRUE,"GENERAL";"TAB4",#N/A,TRUE,"GENERAL";"TAB5",#N/A,TRUE,"GENERAL"}</definedName>
    <definedName name="fffs" localSheetId="3" hidden="1">{"TAB1",#N/A,TRUE,"GENERAL";"TAB2",#N/A,TRUE,"GENERAL";"TAB3",#N/A,TRUE,"GENERAL";"TAB4",#N/A,TRUE,"GENERAL";"TAB5",#N/A,TRUE,"GENERAL"}</definedName>
    <definedName name="fffs" localSheetId="5"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localSheetId="1" hidden="1">{"TAB1",#N/A,TRUE,"GENERAL";"TAB2",#N/A,TRUE,"GENERAL";"TAB3",#N/A,TRUE,"GENERAL";"TAB4",#N/A,TRUE,"GENERAL";"TAB5",#N/A,TRUE,"GENERAL"}</definedName>
    <definedName name="fgdfg" localSheetId="7" hidden="1">{"TAB1",#N/A,TRUE,"GENERAL";"TAB2",#N/A,TRUE,"GENERAL";"TAB3",#N/A,TRUE,"GENERAL";"TAB4",#N/A,TRUE,"GENERAL";"TAB5",#N/A,TRUE,"GENERAL"}</definedName>
    <definedName name="fgdfg" localSheetId="3" hidden="1">{"TAB1",#N/A,TRUE,"GENERAL";"TAB2",#N/A,TRUE,"GENERAL";"TAB3",#N/A,TRUE,"GENERAL";"TAB4",#N/A,TRUE,"GENERAL";"TAB5",#N/A,TRUE,"GENERAL"}</definedName>
    <definedName name="fgdfg" localSheetId="5"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7" hidden="1">{"via1",#N/A,TRUE,"general";"via2",#N/A,TRUE,"general";"via3",#N/A,TRUE,"general"}</definedName>
    <definedName name="fgdfsgr" localSheetId="3" hidden="1">{"via1",#N/A,TRUE,"general";"via2",#N/A,TRUE,"general";"via3",#N/A,TRUE,"general"}</definedName>
    <definedName name="fgdfsgr" localSheetId="5"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7" hidden="1">{"via1",#N/A,TRUE,"general";"via2",#N/A,TRUE,"general";"via3",#N/A,TRUE,"general"}</definedName>
    <definedName name="FGFDH" localSheetId="3" hidden="1">{"via1",#N/A,TRUE,"general";"via2",#N/A,TRUE,"general";"via3",#N/A,TRUE,"general"}</definedName>
    <definedName name="FGFDH" localSheetId="5"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7" hidden="1">{"via1",#N/A,TRUE,"general";"via2",#N/A,TRUE,"general";"via3",#N/A,TRUE,"general"}</definedName>
    <definedName name="fgghhj" localSheetId="3" hidden="1">{"via1",#N/A,TRUE,"general";"via2",#N/A,TRUE,"general";"via3",#N/A,TRUE,"general"}</definedName>
    <definedName name="fgghhj" localSheetId="5"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'[144]7422CW00'!#REF!</definedName>
    <definedName name="FGHFBC" localSheetId="1" hidden="1">{"via1",#N/A,TRUE,"general";"via2",#N/A,TRUE,"general";"via3",#N/A,TRUE,"general"}</definedName>
    <definedName name="FGHFBC" localSheetId="7" hidden="1">{"via1",#N/A,TRUE,"general";"via2",#N/A,TRUE,"general";"via3",#N/A,TRUE,"general"}</definedName>
    <definedName name="FGHFBC" localSheetId="3" hidden="1">{"via1",#N/A,TRUE,"general";"via2",#N/A,TRUE,"general";"via3",#N/A,TRUE,"general"}</definedName>
    <definedName name="FGHFBC" localSheetId="5"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7" hidden="1">{"TAB1",#N/A,TRUE,"GENERAL";"TAB2",#N/A,TRUE,"GENERAL";"TAB3",#N/A,TRUE,"GENERAL";"TAB4",#N/A,TRUE,"GENERAL";"TAB5",#N/A,TRUE,"GENERAL"}</definedName>
    <definedName name="fghfg" localSheetId="3" hidden="1">{"TAB1",#N/A,TRUE,"GENERAL";"TAB2",#N/A,TRUE,"GENERAL";"TAB3",#N/A,TRUE,"GENERAL";"TAB4",#N/A,TRUE,"GENERAL";"TAB5",#N/A,TRUE,"GENERAL"}</definedName>
    <definedName name="fghfg" localSheetId="5"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7" hidden="1">{"via1",#N/A,TRUE,"general";"via2",#N/A,TRUE,"general";"via3",#N/A,TRUE,"general"}</definedName>
    <definedName name="fghfgh" localSheetId="3" hidden="1">{"via1",#N/A,TRUE,"general";"via2",#N/A,TRUE,"general";"via3",#N/A,TRUE,"general"}</definedName>
    <definedName name="fghfgh" localSheetId="5"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7" hidden="1">{"via1",#N/A,TRUE,"general";"via2",#N/A,TRUE,"general";"via3",#N/A,TRUE,"general"}</definedName>
    <definedName name="FGHFW" localSheetId="3" hidden="1">{"via1",#N/A,TRUE,"general";"via2",#N/A,TRUE,"general";"via3",#N/A,TRUE,"general"}</definedName>
    <definedName name="FGHFW" localSheetId="5"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7" hidden="1">{"TAB1",#N/A,TRUE,"GENERAL";"TAB2",#N/A,TRUE,"GENERAL";"TAB3",#N/A,TRUE,"GENERAL";"TAB4",#N/A,TRUE,"GENERAL";"TAB5",#N/A,TRUE,"GENERAL"}</definedName>
    <definedName name="fghhh" localSheetId="3" hidden="1">{"TAB1",#N/A,TRUE,"GENERAL";"TAB2",#N/A,TRUE,"GENERAL";"TAB3",#N/A,TRUE,"GENERAL";"TAB4",#N/A,TRUE,"GENERAL";"TAB5",#N/A,TRUE,"GENERAL"}</definedName>
    <definedName name="fghhh" localSheetId="5"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7" hidden="1">{"via1",#N/A,TRUE,"general";"via2",#N/A,TRUE,"general";"via3",#N/A,TRUE,"general"}</definedName>
    <definedName name="fghsfgh" localSheetId="3" hidden="1">{"via1",#N/A,TRUE,"general";"via2",#N/A,TRUE,"general";"via3",#N/A,TRUE,"general"}</definedName>
    <definedName name="fghsfgh" localSheetId="5"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7" hidden="1">{"TAB1",#N/A,TRUE,"GENERAL";"TAB2",#N/A,TRUE,"GENERAL";"TAB3",#N/A,TRUE,"GENERAL";"TAB4",#N/A,TRUE,"GENERAL";"TAB5",#N/A,TRUE,"GENERAL"}</definedName>
    <definedName name="fght" localSheetId="3" hidden="1">{"TAB1",#N/A,TRUE,"GENERAL";"TAB2",#N/A,TRUE,"GENERAL";"TAB3",#N/A,TRUE,"GENERAL";"TAB4",#N/A,TRUE,"GENERAL";"TAB5",#N/A,TRUE,"GENERAL"}</definedName>
    <definedName name="fght" localSheetId="5"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localSheetId="7" hidden="1">{"TAB1",#N/A,TRUE,"GENERAL";"TAB2",#N/A,TRUE,"GENERAL";"TAB3",#N/A,TRUE,"GENERAL";"TAB4",#N/A,TRUE,"GENERAL";"TAB5",#N/A,TRUE,"GENERAL"}</definedName>
    <definedName name="fhfg" localSheetId="3" hidden="1">{"TAB1",#N/A,TRUE,"GENERAL";"TAB2",#N/A,TRUE,"GENERAL";"TAB3",#N/A,TRUE,"GENERAL";"TAB4",#N/A,TRUE,"GENERAL";"TAB5",#N/A,TRUE,"GENERAL"}</definedName>
    <definedName name="fhfg" localSheetId="5"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7" hidden="1">{"via1",#N/A,TRUE,"general";"via2",#N/A,TRUE,"general";"via3",#N/A,TRUE,"general"}</definedName>
    <definedName name="fhfgh" localSheetId="3" hidden="1">{"via1",#N/A,TRUE,"general";"via2",#N/A,TRUE,"general";"via3",#N/A,TRUE,"general"}</definedName>
    <definedName name="fhfgh" localSheetId="5"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localSheetId="7" hidden="1">{"via1",#N/A,TRUE,"general";"via2",#N/A,TRUE,"general";"via3",#N/A,TRUE,"general"}</definedName>
    <definedName name="fhgh" localSheetId="3" hidden="1">{"via1",#N/A,TRUE,"general";"via2",#N/A,TRUE,"general";"via3",#N/A,TRUE,"general"}</definedName>
    <definedName name="fhgh" localSheetId="5"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7" hidden="1">{"via1",#N/A,TRUE,"general";"via2",#N/A,TRUE,"general";"via3",#N/A,TRUE,"general"}</definedName>
    <definedName name="fhpltyunh" localSheetId="3" hidden="1">{"via1",#N/A,TRUE,"general";"via2",#N/A,TRUE,"general";"via3",#N/A,TRUE,"general"}</definedName>
    <definedName name="fhpltyunh" localSheetId="5"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cus_o_Cheflera">#REF!</definedName>
    <definedName name="Fil_Fechas">#REF!</definedName>
    <definedName name="Fill" hidden="1">#REF!</definedName>
    <definedName name="fill1" hidden="1">#REF!</definedName>
    <definedName name="FILTROS">#REF!</definedName>
    <definedName name="FIN">#REF!</definedName>
    <definedName name="Fin_de_semana">'[143]días habiles 2015'!$M$1:$M$2</definedName>
    <definedName name="FINANCIACION">[0]!ERR</definedName>
    <definedName name="FINANCIACION_10">[0]!ERR</definedName>
    <definedName name="FINANCIACION_3">[0]!ERR</definedName>
    <definedName name="FINANCIACION_4">[0]!ERR</definedName>
    <definedName name="FINANCIACION_5">[0]!ERR</definedName>
    <definedName name="FINANCIACION_6">[0]!ERR</definedName>
    <definedName name="FINANCIACION_7">[0]!ERR</definedName>
    <definedName name="FINANCIACION_8">[0]!ERR</definedName>
    <definedName name="FINANCIACION_9">[0]!ERR</definedName>
    <definedName name="FinePrint" localSheetId="8">[96]!FinePrint</definedName>
    <definedName name="FinePrint" localSheetId="4">[96]!FinePrint</definedName>
    <definedName name="FinePrint" localSheetId="6">[96]!FinePrint</definedName>
    <definedName name="FinePrint" localSheetId="7">[96]!FinePrint</definedName>
    <definedName name="FinePrint" localSheetId="3">[96]!FinePrint</definedName>
    <definedName name="FinePrint" localSheetId="5">[96]!FinePrint</definedName>
    <definedName name="FinePrint">[96]!FinePrint</definedName>
    <definedName name="Fique">#REF!</definedName>
    <definedName name="fk">#REF!</definedName>
    <definedName name="Flanche_lam_galv_18_d_0.6m">#REF!</definedName>
    <definedName name="Flashing_lam._galv_cal_22">#REF!</definedName>
    <definedName name="Flor_morado__Pieza">#REF!</definedName>
    <definedName name="flq">#REF!</definedName>
    <definedName name="Fluxom._Gen_orinal">#REF!</definedName>
    <definedName name="Fluxom._Gen_p_._inodoro">#REF!</definedName>
    <definedName name="FM">1.18</definedName>
    <definedName name="fnic">[102]Hoja1!$C$13</definedName>
    <definedName name="FO">1.32</definedName>
    <definedName name="Fondo">[22]CONCRETO!$Z$5:$Z$71</definedName>
    <definedName name="FORDESCR">'[4]7422CW00'!#REF!</definedName>
    <definedName name="FORM_C3">[145]Hoja1!$A$33:$N$51</definedName>
    <definedName name="FORMA">#REF!</definedName>
    <definedName name="Formaleta">'[53]LISTADO DE MATERIALES Y EQUIPOS'!$B$45</definedName>
    <definedName name="FORMOLT">'[4]7422CW00'!#REF!</definedName>
    <definedName name="formularioCantidades">#REF!</definedName>
    <definedName name="FORSHE">'[4]7422CW00'!#REF!</definedName>
    <definedName name="FORUNMIS">'[4]7422CW00'!#REF!</definedName>
    <definedName name="FR">1.15</definedName>
    <definedName name="frbgsd" localSheetId="1"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7" hidden="1">{"via1",#N/A,TRUE,"general";"via2",#N/A,TRUE,"general";"via3",#N/A,TRUE,"general"}</definedName>
    <definedName name="frefr" localSheetId="3" hidden="1">{"via1",#N/A,TRUE,"general";"via2",#N/A,TRUE,"general";"via3",#N/A,TRUE,"general"}</definedName>
    <definedName name="frefr" localSheetId="5"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es">#REF!</definedName>
    <definedName name="frfa" localSheetId="1" hidden="1">{"via1",#N/A,TRUE,"general";"via2",#N/A,TRUE,"general";"via3",#N/A,TRUE,"general"}</definedName>
    <definedName name="frfa" localSheetId="7" hidden="1">{"via1",#N/A,TRUE,"general";"via2",#N/A,TRUE,"general";"via3",#N/A,TRUE,"general"}</definedName>
    <definedName name="frfa" localSheetId="3" hidden="1">{"via1",#N/A,TRUE,"general";"via2",#N/A,TRUE,"general";"via3",#N/A,TRUE,"general"}</definedName>
    <definedName name="frfa" localSheetId="5"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7" hidden="1">{"TAB1",#N/A,TRUE,"GENERAL";"TAB2",#N/A,TRUE,"GENERAL";"TAB3",#N/A,TRUE,"GENERAL";"TAB4",#N/A,TRUE,"GENERAL";"TAB5",#N/A,TRUE,"GENERAL"}</definedName>
    <definedName name="frfr" localSheetId="3" hidden="1">{"TAB1",#N/A,TRUE,"GENERAL";"TAB2",#N/A,TRUE,"GENERAL";"TAB3",#N/A,TRUE,"GENERAL";"TAB4",#N/A,TRUE,"GENERAL";"TAB5",#N/A,TRUE,"GENERAL"}</definedName>
    <definedName name="frfr" localSheetId="5"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01_10">[0]!ERR</definedName>
    <definedName name="FS01_3">[0]!ERR</definedName>
    <definedName name="FS01_4">[0]!ERR</definedName>
    <definedName name="FS01_5">[0]!ERR</definedName>
    <definedName name="FS01_6">[0]!ERR</definedName>
    <definedName name="FS01_7">[0]!ERR</definedName>
    <definedName name="FS01_8">[0]!ERR</definedName>
    <definedName name="FS01_9">[0]!ERR</definedName>
    <definedName name="fu">[0]!ERR</definedName>
    <definedName name="Fub">[146]Cálculo!$B$36</definedName>
    <definedName name="Fuente">[22]CONCRETO!$D$5:$D$71</definedName>
    <definedName name="Full_Print">#REF!</definedName>
    <definedName name="Fup">[146]Cálculo!$B$38</definedName>
    <definedName name="fv">#REF!</definedName>
    <definedName name="fwff" localSheetId="1" hidden="1">{"via1",#N/A,TRUE,"general";"via2",#N/A,TRUE,"general";"via3",#N/A,TRUE,"general"}</definedName>
    <definedName name="fwff" localSheetId="7" hidden="1">{"via1",#N/A,TRUE,"general";"via2",#N/A,TRUE,"general";"via3",#N/A,TRUE,"general"}</definedName>
    <definedName name="fwff" localSheetId="3" hidden="1">{"via1",#N/A,TRUE,"general";"via2",#N/A,TRUE,"general";"via3",#N/A,TRUE,"general"}</definedName>
    <definedName name="fwff" localSheetId="5"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7" hidden="1">{"via1",#N/A,TRUE,"general";"via2",#N/A,TRUE,"general";"via3",#N/A,TRUE,"general"}</definedName>
    <definedName name="fwwe" localSheetId="3" hidden="1">{"via1",#N/A,TRUE,"general";"via2",#N/A,TRUE,"general";"via3",#N/A,TRUE,"general"}</definedName>
    <definedName name="fwwe" localSheetId="5"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Fyp">[146]Cálculo!$B$37</definedName>
    <definedName name="G">#REF!</definedName>
    <definedName name="G.Eg">#REF!</definedName>
    <definedName name="G.Em">#REF!</definedName>
    <definedName name="G.Eo">#REF!</definedName>
    <definedName name="G.Ew">#REF!</definedName>
    <definedName name="G_C1">[23]Tablas!#REF!</definedName>
    <definedName name="G_C10">[23]Tablas!#REF!</definedName>
    <definedName name="G_C11">[23]Tablas!#REF!</definedName>
    <definedName name="G_C12">[23]Tablas!#REF!</definedName>
    <definedName name="G_C13">[23]Tablas!#REF!</definedName>
    <definedName name="G_C14">[23]Tablas!#REF!</definedName>
    <definedName name="G_C15">[23]Tablas!#REF!</definedName>
    <definedName name="G_C16">[23]Tablas!#REF!</definedName>
    <definedName name="G_C17">[23]Tablas!#REF!</definedName>
    <definedName name="G_C18">[23]Tablas!#REF!</definedName>
    <definedName name="G_C19">[23]Tablas!#REF!</definedName>
    <definedName name="G_C2">[23]Tablas!#REF!</definedName>
    <definedName name="G_C20">[23]Tablas!#REF!</definedName>
    <definedName name="G_C21">[23]Tablas!#REF!</definedName>
    <definedName name="G_C22">[23]Tablas!#REF!</definedName>
    <definedName name="G_C3">[23]Tablas!#REF!</definedName>
    <definedName name="G_C4">[23]Tablas!#REF!</definedName>
    <definedName name="G_C5">[23]Tablas!#REF!</definedName>
    <definedName name="G_C6">[23]Tablas!#REF!</definedName>
    <definedName name="G_C7">[23]Tablas!#REF!</definedName>
    <definedName name="G_C8">[23]Tablas!#REF!</definedName>
    <definedName name="G_C9">[23]Tablas!#REF!</definedName>
    <definedName name="G1_">#REF!</definedName>
    <definedName name="ga">#REF!</definedName>
    <definedName name="Gabinete_incendio77x77x22">#REF!</definedName>
    <definedName name="GAJ">#REF!</definedName>
    <definedName name="Gancho_15p_teja_A.C.">#REF!</definedName>
    <definedName name="Gancho_espejo">#REF!</definedName>
    <definedName name="Gancho_galv._teja_Eternit">#REF!</definedName>
    <definedName name="Gancho_para_ropa">#REF!</definedName>
    <definedName name="Ganchos_Royal_color">#REF!</definedName>
    <definedName name="Ganchos_royal_corona_630">#REF!</definedName>
    <definedName name="GAS">[23]Tablas!#REF!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[21]Tablas!#REF!</definedName>
    <definedName name="GCI">[23]Tablas!#REF!</definedName>
    <definedName name="GCN">[23]Tablas!#REF!</definedName>
    <definedName name="GCP">[23]Tablas!#REF!</definedName>
    <definedName name="gd">#REF!</definedName>
    <definedName name="gddfgdfgdf">#REF!</definedName>
    <definedName name="gdj">#REF!</definedName>
    <definedName name="GDN">[23]Tablas!#REF!</definedName>
    <definedName name="GDR">[23]Tablas!#REF!</definedName>
    <definedName name="Gdscb_Monserrate_10_20_cem">#REF!</definedName>
    <definedName name="Gdscb_Moore_25_x_7.5__731">#REF!</definedName>
    <definedName name="gdt" localSheetId="1" hidden="1">{"TAB1",#N/A,TRUE,"GENERAL";"TAB2",#N/A,TRUE,"GENERAL";"TAB3",#N/A,TRUE,"GENERAL";"TAB4",#N/A,TRUE,"GENERAL";"TAB5",#N/A,TRUE,"GENERAL"}</definedName>
    <definedName name="gdt" localSheetId="7" hidden="1">{"TAB1",#N/A,TRUE,"GENERAL";"TAB2",#N/A,TRUE,"GENERAL";"TAB3",#N/A,TRUE,"GENERAL";"TAB4",#N/A,TRUE,"GENERAL";"TAB5",#N/A,TRUE,"GENERAL"}</definedName>
    <definedName name="gdt" localSheetId="3" hidden="1">{"TAB1",#N/A,TRUE,"GENERAL";"TAB2",#N/A,TRUE,"GENERAL";"TAB3",#N/A,TRUE,"GENERAL";"TAB4",#N/A,TRUE,"GENERAL";"TAB5",#N/A,TRUE,"GENERAL"}</definedName>
    <definedName name="gdt" localSheetId="5"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[41]CLAVES!$C$116</definedName>
    <definedName name="GEA">[23]Tablas!#REF!</definedName>
    <definedName name="GEA1_1">[23]Tablas!#REF!</definedName>
    <definedName name="GEA1_1_1">[23]Tablas!#REF!</definedName>
    <definedName name="GEA1_1_10">[23]Tablas!#REF!</definedName>
    <definedName name="GEA1_1_2">[23]Tablas!#REF!</definedName>
    <definedName name="GEA1_1_3">[23]Tablas!#REF!</definedName>
    <definedName name="GEA1_1_4">[23]Tablas!#REF!</definedName>
    <definedName name="GEA1_1_5">[23]Tablas!#REF!</definedName>
    <definedName name="GEA1_1_6">[23]Tablas!#REF!</definedName>
    <definedName name="GEA1_1_7">[23]Tablas!#REF!</definedName>
    <definedName name="GEA1_1_8">[23]Tablas!#REF!</definedName>
    <definedName name="GEA1_1_9">[23]Tablas!#REF!</definedName>
    <definedName name="GEA1_2">[23]Tablas!#REF!</definedName>
    <definedName name="GEA1_3">[23]Tablas!#REF!</definedName>
    <definedName name="GEA1_4">[23]Tablas!#REF!</definedName>
    <definedName name="GEC">[23]Tablas!#REF!</definedName>
    <definedName name="GEC_ON_DAPIAY">#REF!</definedName>
    <definedName name="GEC_ON_GER">#REF!</definedName>
    <definedName name="geg" localSheetId="1" hidden="1">{"via1",#N/A,TRUE,"general";"via2",#N/A,TRUE,"general";"via3",#N/A,TRUE,"general"}</definedName>
    <definedName name="geg" localSheetId="7" hidden="1">{"via1",#N/A,TRUE,"general";"via2",#N/A,TRUE,"general";"via3",#N/A,TRUE,"general"}</definedName>
    <definedName name="geg" localSheetId="3" hidden="1">{"via1",#N/A,TRUE,"general";"via2",#N/A,TRUE,"general";"via3",#N/A,TRUE,"general"}</definedName>
    <definedName name="geg" localSheetId="5"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M_25">#REF!</definedName>
    <definedName name="GENERAL">#REF!</definedName>
    <definedName name="GENERAL1">#REF!</definedName>
    <definedName name="GENOOCC">'[147]@RISK - Correlaciones'!$C$5:$D$6</definedName>
    <definedName name="GEO">[41]CLAVES!$E$116</definedName>
    <definedName name="GEOS">[41]CLAVES!$G$116</definedName>
    <definedName name="Geotex">#REF!</definedName>
    <definedName name="GERENCIA">#REF!</definedName>
    <definedName name="GERENCIA1">#REF!</definedName>
    <definedName name="GERENCIA2">#REF!</definedName>
    <definedName name="Gerente">[75]EMPRESA!$F$12</definedName>
    <definedName name="gerg" localSheetId="1" hidden="1">{"TAB1",#N/A,TRUE,"GENERAL";"TAB2",#N/A,TRUE,"GENERAL";"TAB3",#N/A,TRUE,"GENERAL";"TAB4",#N/A,TRUE,"GENERAL";"TAB5",#N/A,TRUE,"GENERAL"}</definedName>
    <definedName name="gerg" localSheetId="7" hidden="1">{"TAB1",#N/A,TRUE,"GENERAL";"TAB2",#N/A,TRUE,"GENERAL";"TAB3",#N/A,TRUE,"GENERAL";"TAB4",#N/A,TRUE,"GENERAL";"TAB5",#N/A,TRUE,"GENERAL"}</definedName>
    <definedName name="gerg" localSheetId="3" hidden="1">{"TAB1",#N/A,TRUE,"GENERAL";"TAB2",#N/A,TRUE,"GENERAL";"TAB3",#N/A,TRUE,"GENERAL";"TAB4",#N/A,TRUE,"GENERAL";"TAB5",#N/A,TRUE,"GENERAL"}</definedName>
    <definedName name="gerg" localSheetId="5"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7" hidden="1">{"via1",#N/A,TRUE,"general";"via2",#N/A,TRUE,"general";"via3",#N/A,TRUE,"general"}</definedName>
    <definedName name="gerg54" localSheetId="3" hidden="1">{"via1",#N/A,TRUE,"general";"via2",#N/A,TRUE,"general";"via3",#N/A,TRUE,"general"}</definedName>
    <definedName name="gerg54" localSheetId="5"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7" hidden="1">{"TAB1",#N/A,TRUE,"GENERAL";"TAB2",#N/A,TRUE,"GENERAL";"TAB3",#N/A,TRUE,"GENERAL";"TAB4",#N/A,TRUE,"GENERAL";"TAB5",#N/A,TRUE,"GENERAL"}</definedName>
    <definedName name="gergw" localSheetId="3" hidden="1">{"TAB1",#N/A,TRUE,"GENERAL";"TAB2",#N/A,TRUE,"GENERAL";"TAB3",#N/A,TRUE,"GENERAL";"TAB4",#N/A,TRUE,"GENERAL";"TAB5",#N/A,TRUE,"GENERAL"}</definedName>
    <definedName name="gergw" localSheetId="5"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stion">'[148]Indicadores Gestión'!$B$2:$B$403</definedName>
    <definedName name="gf">#REF!</definedName>
    <definedName name="gfd" localSheetId="1" hidden="1">{"TAB1",#N/A,TRUE,"GENERAL";"TAB2",#N/A,TRUE,"GENERAL";"TAB3",#N/A,TRUE,"GENERAL";"TAB4",#N/A,TRUE,"GENERAL";"TAB5",#N/A,TRUE,"GENERAL"}</definedName>
    <definedName name="gfd" localSheetId="7" hidden="1">{"TAB1",#N/A,TRUE,"GENERAL";"TAB2",#N/A,TRUE,"GENERAL";"TAB3",#N/A,TRUE,"GENERAL";"TAB4",#N/A,TRUE,"GENERAL";"TAB5",#N/A,TRUE,"GENERAL"}</definedName>
    <definedName name="gfd" localSheetId="3" hidden="1">{"TAB1",#N/A,TRUE,"GENERAL";"TAB2",#N/A,TRUE,"GENERAL";"TAB3",#N/A,TRUE,"GENERAL";"TAB4",#N/A,TRUE,"GENERAL";"TAB5",#N/A,TRUE,"GENERAL"}</definedName>
    <definedName name="gfd" localSheetId="5"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7" hidden="1">{"via1",#N/A,TRUE,"general";"via2",#N/A,TRUE,"general";"via3",#N/A,TRUE,"general"}</definedName>
    <definedName name="gfdg" localSheetId="3" hidden="1">{"via1",#N/A,TRUE,"general";"via2",#N/A,TRUE,"general";"via3",#N/A,TRUE,"general"}</definedName>
    <definedName name="gfdg" localSheetId="5"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localSheetId="7" hidden="1">{"via1",#N/A,TRUE,"general";"via2",#N/A,TRUE,"general";"via3",#N/A,TRUE,"general"}</definedName>
    <definedName name="gfgfgr" localSheetId="3" hidden="1">{"via1",#N/A,TRUE,"general";"via2",#N/A,TRUE,"general";"via3",#N/A,TRUE,"general"}</definedName>
    <definedName name="gfgfgr" localSheetId="5"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7" hidden="1">{"via1",#N/A,TRUE,"general";"via2",#N/A,TRUE,"general";"via3",#N/A,TRUE,"general"}</definedName>
    <definedName name="gfhf" localSheetId="3" hidden="1">{"via1",#N/A,TRUE,"general";"via2",#N/A,TRUE,"general";"via3",#N/A,TRUE,"general"}</definedName>
    <definedName name="gfhf" localSheetId="5"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7" hidden="1">{"via1",#N/A,TRUE,"general";"via2",#N/A,TRUE,"general";"via3",#N/A,TRUE,"general"}</definedName>
    <definedName name="gfjjh" localSheetId="3" hidden="1">{"via1",#N/A,TRUE,"general";"via2",#N/A,TRUE,"general";"via3",#N/A,TRUE,"general"}</definedName>
    <definedName name="gfjjh" localSheetId="5"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[23]Tablas!#REF!</definedName>
    <definedName name="gft">#REF!</definedName>
    <definedName name="gfutyj6" localSheetId="1" hidden="1">{"via1",#N/A,TRUE,"general";"via2",#N/A,TRUE,"general";"via3",#N/A,TRUE,"general"}</definedName>
    <definedName name="gfutyj6" localSheetId="7" hidden="1">{"via1",#N/A,TRUE,"general";"via2",#N/A,TRUE,"general";"via3",#N/A,TRUE,"general"}</definedName>
    <definedName name="gfutyj6" localSheetId="3" hidden="1">{"via1",#N/A,TRUE,"general";"via2",#N/A,TRUE,"general";"via3",#N/A,TRUE,"general"}</definedName>
    <definedName name="gfutyj6" localSheetId="5"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7" hidden="1">{"TAB1",#N/A,TRUE,"GENERAL";"TAB2",#N/A,TRUE,"GENERAL";"TAB3",#N/A,TRUE,"GENERAL";"TAB4",#N/A,TRUE,"GENERAL";"TAB5",#N/A,TRUE,"GENERAL"}</definedName>
    <definedName name="gg" localSheetId="3" hidden="1">{"TAB1",#N/A,TRUE,"GENERAL";"TAB2",#N/A,TRUE,"GENERAL";"TAB3",#N/A,TRUE,"GENERAL";"TAB4",#N/A,TRUE,"GENERAL";"TAB5",#N/A,TRUE,"GENERAL"}</definedName>
    <definedName name="gg" localSheetId="5"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7" hidden="1">{"via1",#N/A,TRUE,"general";"via2",#N/A,TRUE,"general";"via3",#N/A,TRUE,"general"}</definedName>
    <definedName name="ggdr" localSheetId="3" hidden="1">{"via1",#N/A,TRUE,"general";"via2",#N/A,TRUE,"general";"via3",#N/A,TRUE,"general"}</definedName>
    <definedName name="ggdr" localSheetId="5"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7" hidden="1">{"TAB1",#N/A,TRUE,"GENERAL";"TAB2",#N/A,TRUE,"GENERAL";"TAB3",#N/A,TRUE,"GENERAL";"TAB4",#N/A,TRUE,"GENERAL";"TAB5",#N/A,TRUE,"GENERAL"}</definedName>
    <definedName name="ggerg" localSheetId="3" hidden="1">{"TAB1",#N/A,TRUE,"GENERAL";"TAB2",#N/A,TRUE,"GENERAL";"TAB3",#N/A,TRUE,"GENERAL";"TAB4",#N/A,TRUE,"GENERAL";"TAB5",#N/A,TRUE,"GENERAL"}</definedName>
    <definedName name="ggerg" localSheetId="5"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_10">[0]!ERR</definedName>
    <definedName name="GGG_3">[0]!ERR</definedName>
    <definedName name="GGG_4">[0]!ERR</definedName>
    <definedName name="GGG_5">[0]!ERR</definedName>
    <definedName name="GGG_6">[0]!ERR</definedName>
    <definedName name="GGG_7">[0]!ERR</definedName>
    <definedName name="GGG_8">[0]!ERR</definedName>
    <definedName name="GGG_9">[0]!ERR</definedName>
    <definedName name="gggb" localSheetId="1" hidden="1">{"TAB1",#N/A,TRUE,"GENERAL";"TAB2",#N/A,TRUE,"GENERAL";"TAB3",#N/A,TRUE,"GENERAL";"TAB4",#N/A,TRUE,"GENERAL";"TAB5",#N/A,TRUE,"GENERAL"}</definedName>
    <definedName name="gggb" localSheetId="7" hidden="1">{"TAB1",#N/A,TRUE,"GENERAL";"TAB2",#N/A,TRUE,"GENERAL";"TAB3",#N/A,TRUE,"GENERAL";"TAB4",#N/A,TRUE,"GENERAL";"TAB5",#N/A,TRUE,"GENERAL"}</definedName>
    <definedName name="gggb" localSheetId="3" hidden="1">{"TAB1",#N/A,TRUE,"GENERAL";"TAB2",#N/A,TRUE,"GENERAL";"TAB3",#N/A,TRUE,"GENERAL";"TAB4",#N/A,TRUE,"GENERAL";"TAB5",#N/A,TRUE,"GENERAL"}</definedName>
    <definedName name="gggb" localSheetId="5"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7" hidden="1">{"via1",#N/A,TRUE,"general";"via2",#N/A,TRUE,"general";"via3",#N/A,TRUE,"general"}</definedName>
    <definedName name="gggg" localSheetId="3" hidden="1">{"via1",#N/A,TRUE,"general";"via2",#N/A,TRUE,"general";"via3",#N/A,TRUE,"general"}</definedName>
    <definedName name="gggg" localSheetId="5"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7" hidden="1">{"TAB1",#N/A,TRUE,"GENERAL";"TAB2",#N/A,TRUE,"GENERAL";"TAB3",#N/A,TRUE,"GENERAL";"TAB4",#N/A,TRUE,"GENERAL";"TAB5",#N/A,TRUE,"GENERAL"}</definedName>
    <definedName name="ggggd" localSheetId="3" hidden="1">{"TAB1",#N/A,TRUE,"GENERAL";"TAB2",#N/A,TRUE,"GENERAL";"TAB3",#N/A,TRUE,"GENERAL";"TAB4",#N/A,TRUE,"GENERAL";"TAB5",#N/A,TRUE,"GENERAL"}</definedName>
    <definedName name="ggggd" localSheetId="5"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7" hidden="1">{"via1",#N/A,TRUE,"general";"via2",#N/A,TRUE,"general";"via3",#N/A,TRUE,"general"}</definedName>
    <definedName name="gggggt" localSheetId="3" hidden="1">{"via1",#N/A,TRUE,"general";"via2",#N/A,TRUE,"general";"via3",#N/A,TRUE,"general"}</definedName>
    <definedName name="gggggt" localSheetId="5"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7" hidden="1">{"TAB1",#N/A,TRUE,"GENERAL";"TAB2",#N/A,TRUE,"GENERAL";"TAB3",#N/A,TRUE,"GENERAL";"TAB4",#N/A,TRUE,"GENERAL";"TAB5",#N/A,TRUE,"GENERAL"}</definedName>
    <definedName name="ggggt" localSheetId="3" hidden="1">{"TAB1",#N/A,TRUE,"GENERAL";"TAB2",#N/A,TRUE,"GENERAL";"TAB3",#N/A,TRUE,"GENERAL";"TAB4",#N/A,TRUE,"GENERAL";"TAB5",#N/A,TRUE,"GENERAL"}</definedName>
    <definedName name="ggggt" localSheetId="5"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7" hidden="1">{"TAB1",#N/A,TRUE,"GENERAL";"TAB2",#N/A,TRUE,"GENERAL";"TAB3",#N/A,TRUE,"GENERAL";"TAB4",#N/A,TRUE,"GENERAL";"TAB5",#N/A,TRUE,"GENERAL"}</definedName>
    <definedName name="ggggy" localSheetId="3" hidden="1">{"TAB1",#N/A,TRUE,"GENERAL";"TAB2",#N/A,TRUE,"GENERAL";"TAB3",#N/A,TRUE,"GENERAL";"TAB4",#N/A,TRUE,"GENERAL";"TAB5",#N/A,TRUE,"GENERAL"}</definedName>
    <definedName name="ggggy" localSheetId="5"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7" hidden="1">{"via1",#N/A,TRUE,"general";"via2",#N/A,TRUE,"general";"via3",#N/A,TRUE,"general"}</definedName>
    <definedName name="gggtgd" localSheetId="3" hidden="1">{"via1",#N/A,TRUE,"general";"via2",#N/A,TRUE,"general";"via3",#N/A,TRUE,"general"}</definedName>
    <definedName name="gggtgd" localSheetId="5"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localSheetId="7" hidden="1">{"via1",#N/A,TRUE,"general";"via2",#N/A,TRUE,"general";"via3",#N/A,TRUE,"general"}</definedName>
    <definedName name="ggtgt" localSheetId="3" hidden="1">{"via1",#N/A,TRUE,"general";"via2",#N/A,TRUE,"general";"via3",#N/A,TRUE,"general"}</definedName>
    <definedName name="ggtgt" localSheetId="5"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#N/A</definedName>
    <definedName name="ghdghuy" localSheetId="1" hidden="1">{"via1",#N/A,TRUE,"general";"via2",#N/A,TRUE,"general";"via3",#N/A,TRUE,"general"}</definedName>
    <definedName name="ghdghuy" localSheetId="7" hidden="1">{"via1",#N/A,TRUE,"general";"via2",#N/A,TRUE,"general";"via3",#N/A,TRUE,"general"}</definedName>
    <definedName name="ghdghuy" localSheetId="3" hidden="1">{"via1",#N/A,TRUE,"general";"via2",#N/A,TRUE,"general";"via3",#N/A,TRUE,"general"}</definedName>
    <definedName name="ghdghuy" localSheetId="5"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7" hidden="1">{"via1",#N/A,TRUE,"general";"via2",#N/A,TRUE,"general";"via3",#N/A,TRUE,"general"}</definedName>
    <definedName name="GHDP" localSheetId="3" hidden="1">{"via1",#N/A,TRUE,"general";"via2",#N/A,TRUE,"general";"via3",#N/A,TRUE,"general"}</definedName>
    <definedName name="GHDP" localSheetId="5"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'[144]7422CW00'!#REF!</definedName>
    <definedName name="ghfg" localSheetId="1" hidden="1">{"via1",#N/A,TRUE,"general";"via2",#N/A,TRUE,"general";"via3",#N/A,TRUE,"general"}</definedName>
    <definedName name="ghfg" localSheetId="7" hidden="1">{"via1",#N/A,TRUE,"general";"via2",#N/A,TRUE,"general";"via3",#N/A,TRUE,"general"}</definedName>
    <definedName name="ghfg" localSheetId="3" hidden="1">{"via1",#N/A,TRUE,"general";"via2",#N/A,TRUE,"general";"via3",#N/A,TRUE,"general"}</definedName>
    <definedName name="ghfg" localSheetId="5"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MATCH(0.01,[0]!End_Bal,-1)+1</definedName>
    <definedName name="GJ">#N/A</definedName>
    <definedName name="GJHVCB" localSheetId="1"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7" hidden="1">{"via1",#N/A,TRUE,"general";"via2",#N/A,TRUE,"general";"via3",#N/A,TRUE,"general"}</definedName>
    <definedName name="gk" localSheetId="3" hidden="1">{"via1",#N/A,TRUE,"general";"via2",#N/A,TRUE,"general";"via3",#N/A,TRUE,"general"}</definedName>
    <definedName name="gk" localSheetId="5"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8">Scheduled_Payment+Extra_Payment</definedName>
    <definedName name="GL" localSheetId="4">Scheduled_Payment+Extra_Payment</definedName>
    <definedName name="GL" localSheetId="6">Scheduled_Payment+Extra_Payment</definedName>
    <definedName name="GL" localSheetId="7">Scheduled_Payment+Extra_Payment</definedName>
    <definedName name="GL" localSheetId="3">Scheduled_Payment+Extra_Payment</definedName>
    <definedName name="GL" localSheetId="5">Scheduled_Payment+Extra_Payment</definedName>
    <definedName name="GL">Scheduled_Payment+Extra_Payment</definedName>
    <definedName name="GM">#N/A</definedName>
    <definedName name="GMM_ON_ASO">[23]Tablas!#REF!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[23]Tablas!#REF!</definedName>
    <definedName name="gp">#REF!</definedName>
    <definedName name="GPO">[23]Tablas!#REF!</definedName>
    <definedName name="GPR">[23]Tablas!#REF!</definedName>
    <definedName name="GRAF1ANO" localSheetId="1" hidden="1">{"via1",#N/A,TRUE,"general";"via2",#N/A,TRUE,"general";"via3",#N/A,TRUE,"general"}</definedName>
    <definedName name="GRAF1ANO" localSheetId="7" hidden="1">{"via1",#N/A,TRUE,"general";"via2",#N/A,TRUE,"general";"via3",#N/A,TRUE,"general"}</definedName>
    <definedName name="GRAF1ANO" localSheetId="3" hidden="1">{"via1",#N/A,TRUE,"general";"via2",#N/A,TRUE,"general";"via3",#N/A,TRUE,"general"}</definedName>
    <definedName name="GRAF1ANO" localSheetId="5"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_verde">'[53]LISTADO DE MATERIALES Y EQUIPOS'!$B$128</definedName>
    <definedName name="GRAN_TOTAL">#REF!</definedName>
    <definedName name="Graniplast__Imperplast">#REF!</definedName>
    <definedName name="Granito___mezcla">#REF!</definedName>
    <definedName name="Grapa_1">#REF!</definedName>
    <definedName name="Gravilla">#REF!</definedName>
    <definedName name="Gravilla_de_rio">#REF!</definedName>
    <definedName name="GRC">[23]Tablas!#REF!</definedName>
    <definedName name="GRC_ON_ASO">[23]Tablas!#REF!</definedName>
    <definedName name="GRC_ON_DAPIAY">#REF!</definedName>
    <definedName name="GRC_ON_GER">#REF!</definedName>
    <definedName name="gregds" localSheetId="1"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GEGEG">#REF!</definedName>
    <definedName name="grehrtyh" localSheetId="1"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7" hidden="1">{"via1",#N/A,TRUE,"general";"via2",#N/A,TRUE,"general";"via3",#N/A,TRUE,"general"}</definedName>
    <definedName name="grggwero" localSheetId="3" hidden="1">{"via1",#N/A,TRUE,"general";"via2",#N/A,TRUE,"general";"via3",#N/A,TRUE,"general"}</definedName>
    <definedName name="grggwero" localSheetId="5"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iferia_cuello_de_ganso">#REF!</definedName>
    <definedName name="Griferia_Tanque_sanitario">#REF!</definedName>
    <definedName name="Griferia_Tayrona_2_llav">#REF!</definedName>
    <definedName name="grl">#REF!</definedName>
    <definedName name="GRM">[23]Tablas!#REF!</definedName>
    <definedName name="GRM_ON_DMARES">#REF!</definedName>
    <definedName name="GRM_ON_DRIO">#REF!</definedName>
    <definedName name="GRN">[23]Tablas!#REF!</definedName>
    <definedName name="GRN_ON_ASO">[23]Tablas!#REF!</definedName>
    <definedName name="GRN_ON_DIREC">#REF!</definedName>
    <definedName name="GRS">[23]Tablas!#REF!</definedName>
    <definedName name="GRS_ON_ASO">[23]Tablas!#REF!</definedName>
    <definedName name="GRS_ON_DIREC">#REF!</definedName>
    <definedName name="GRS_ON_HUIL">#REF!</definedName>
    <definedName name="grtyerh" localSheetId="1"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#REF!</definedName>
    <definedName name="GRUPO1">#REF!</definedName>
    <definedName name="GRUPO123">#REF!</definedName>
    <definedName name="GRUPO13">#REF!</definedName>
    <definedName name="GRUPO2">#REF!</definedName>
    <definedName name="grupo3">[102]Hoja1!$F$6</definedName>
    <definedName name="grupo4">[102]Hoja1!$F$7</definedName>
    <definedName name="grupo5">[102]Hoja1!$F$10</definedName>
    <definedName name="grupo6">[102]Hoja1!$F$11</definedName>
    <definedName name="grupo7">[102]Hoja1!$F$12</definedName>
    <definedName name="grupo8">[102]Hoja1!$F$13</definedName>
    <definedName name="grupo9">[102]Hoja1!$F$14</definedName>
    <definedName name="GSDG" localSheetId="1" hidden="1">{"TAB1",#N/A,TRUE,"GENERAL";"TAB2",#N/A,TRUE,"GENERAL";"TAB3",#N/A,TRUE,"GENERAL";"TAB4",#N/A,TRUE,"GENERAL";"TAB5",#N/A,TRUE,"GENERAL"}</definedName>
    <definedName name="GSDG" localSheetId="7" hidden="1">{"TAB1",#N/A,TRUE,"GENERAL";"TAB2",#N/A,TRUE,"GENERAL";"TAB3",#N/A,TRUE,"GENERAL";"TAB4",#N/A,TRUE,"GENERAL";"TAB5",#N/A,TRUE,"GENERAL"}</definedName>
    <definedName name="GSDG" localSheetId="3" hidden="1">{"TAB1",#N/A,TRUE,"GENERAL";"TAB2",#N/A,TRUE,"GENERAL";"TAB3",#N/A,TRUE,"GENERAL";"TAB4",#N/A,TRUE,"GENERAL";"TAB5",#N/A,TRUE,"GENERAL"}</definedName>
    <definedName name="GSDG" localSheetId="5"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7" hidden="1">{"via1",#N/A,TRUE,"general";"via2",#N/A,TRUE,"general";"via3",#N/A,TRUE,"general"}</definedName>
    <definedName name="gsfsf" localSheetId="3" hidden="1">{"via1",#N/A,TRUE,"general";"via2",#N/A,TRUE,"general";"via3",#N/A,TRUE,"general"}</definedName>
    <definedName name="gsfsf" localSheetId="5"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[149]BASE!$C$4:$H$255</definedName>
    <definedName name="GTC">[23]Tablas!#REF!</definedName>
    <definedName name="GTE">[23]Tablas!#REF!</definedName>
    <definedName name="gtgt" localSheetId="1" hidden="1">{"via1",#N/A,TRUE,"general";"via2",#N/A,TRUE,"general";"via3",#N/A,TRUE,"general"}</definedName>
    <definedName name="gtgt" localSheetId="7" hidden="1">{"via1",#N/A,TRUE,"general";"via2",#N/A,TRUE,"general";"via3",#N/A,TRUE,"general"}</definedName>
    <definedName name="gtgt" localSheetId="3" hidden="1">{"via1",#N/A,TRUE,"general";"via2",#N/A,TRUE,"general";"via3",#N/A,TRUE,"general"}</definedName>
    <definedName name="gtgt" localSheetId="5"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7" hidden="1">{"via1",#N/A,TRUE,"general";"via2",#N/A,TRUE,"general";"via3",#N/A,TRUE,"general"}</definedName>
    <definedName name="gtgtg" localSheetId="3" hidden="1">{"via1",#N/A,TRUE,"general";"via2",#N/A,TRUE,"general";"via3",#N/A,TRUE,"general"}</definedName>
    <definedName name="gtgtg" localSheetId="5"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7" hidden="1">{"via1",#N/A,TRUE,"general";"via2",#N/A,TRUE,"general";"via3",#N/A,TRUE,"general"}</definedName>
    <definedName name="gtgtgff" localSheetId="3" hidden="1">{"via1",#N/A,TRUE,"general";"via2",#N/A,TRUE,"general";"via3",#N/A,TRUE,"general"}</definedName>
    <definedName name="gtgtgff" localSheetId="5"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7" hidden="1">{"TAB1",#N/A,TRUE,"GENERAL";"TAB2",#N/A,TRUE,"GENERAL";"TAB3",#N/A,TRUE,"GENERAL";"TAB4",#N/A,TRUE,"GENERAL";"TAB5",#N/A,TRUE,"GENERAL"}</definedName>
    <definedName name="gtgth" localSheetId="3" hidden="1">{"TAB1",#N/A,TRUE,"GENERAL";"TAB2",#N/A,TRUE,"GENERAL";"TAB3",#N/A,TRUE,"GENERAL";"TAB4",#N/A,TRUE,"GENERAL";"TAB5",#N/A,TRUE,"GENERAL"}</definedName>
    <definedName name="gtgth" localSheetId="5"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[23]Tablas!#REF!</definedName>
    <definedName name="GTRE">#REF!</definedName>
    <definedName name="Guadua_en_esterilla">#REF!</definedName>
    <definedName name="guaimar">#REF!</definedName>
    <definedName name="Guardaesc._Alfa_Blc.Huila">#REF!</definedName>
    <definedName name="Guardaesc._Alfa_G5_B">#REF!</definedName>
    <definedName name="Guardaesc.Corona_Marm7_21">#REF!</definedName>
    <definedName name="Guardaesc_de_Cemento">#REF!</definedName>
    <definedName name="Guardaescoba_madera">#REF!</definedName>
    <definedName name="Guardaescoba_PAVCO_10_ctm">#REF!</definedName>
    <definedName name="Guardaescoba_vinilo_7cm.">#REF!</definedName>
    <definedName name="gy">#REF!</definedName>
    <definedName name="h">#REF!</definedName>
    <definedName name="H_pump">#REF!</definedName>
    <definedName name="h9h" localSheetId="1" hidden="1">{"via1",#N/A,TRUE,"general";"via2",#N/A,TRUE,"general";"via3",#N/A,TRUE,"general"}</definedName>
    <definedName name="h9h" localSheetId="7" hidden="1">{"via1",#N/A,TRUE,"general";"via2",#N/A,TRUE,"general";"via3",#N/A,TRUE,"general"}</definedName>
    <definedName name="h9h" localSheetId="3" hidden="1">{"via1",#N/A,TRUE,"general";"via2",#N/A,TRUE,"general";"via3",#N/A,TRUE,"general"}</definedName>
    <definedName name="h9h" localSheetId="5"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b___viv">[115]Sanitario!$AC$6:$AD$6</definedName>
    <definedName name="HACER">[50]CLAVES!$E$44</definedName>
    <definedName name="HACERS">[50]CLAVES!$G$44</definedName>
    <definedName name="Hazards">#REF!</definedName>
    <definedName name="hbfdhrw" localSheetId="1"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7" hidden="1">{"via1",#N/A,TRUE,"general";"via2",#N/A,TRUE,"general";"via3",#N/A,TRUE,"general"}</definedName>
    <definedName name="hdfh" localSheetId="3" hidden="1">{"via1",#N/A,TRUE,"general";"via2",#N/A,TRUE,"general";"via3",#N/A,TRUE,"general"}</definedName>
    <definedName name="hdfh" localSheetId="5"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7" hidden="1">{"TAB1",#N/A,TRUE,"GENERAL";"TAB2",#N/A,TRUE,"GENERAL";"TAB3",#N/A,TRUE,"GENERAL";"TAB4",#N/A,TRUE,"GENERAL";"TAB5",#N/A,TRUE,"GENERAL"}</definedName>
    <definedName name="hdfh4" localSheetId="3" hidden="1">{"TAB1",#N/A,TRUE,"GENERAL";"TAB2",#N/A,TRUE,"GENERAL";"TAB3",#N/A,TRUE,"GENERAL";"TAB4",#N/A,TRUE,"GENERAL";"TAB5",#N/A,TRUE,"GENERAL"}</definedName>
    <definedName name="hdfh4" localSheetId="5"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7" hidden="1">{"via1",#N/A,TRUE,"general";"via2",#N/A,TRUE,"general";"via3",#N/A,TRUE,"general"}</definedName>
    <definedName name="hdgh" localSheetId="3" hidden="1">{"via1",#N/A,TRUE,"general";"via2",#N/A,TRUE,"general";"via3",#N/A,TRUE,"general"}</definedName>
    <definedName name="hdgh" localSheetId="5"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7" hidden="1">{"TAB1",#N/A,TRUE,"GENERAL";"TAB2",#N/A,TRUE,"GENERAL";"TAB3",#N/A,TRUE,"GENERAL";"TAB4",#N/A,TRUE,"GENERAL";"TAB5",#N/A,TRUE,"GENERAL"}</definedName>
    <definedName name="hdhf" localSheetId="3" hidden="1">{"TAB1",#N/A,TRUE,"GENERAL";"TAB2",#N/A,TRUE,"GENERAL";"TAB3",#N/A,TRUE,"GENERAL";"TAB4",#N/A,TRUE,"GENERAL";"TAB5",#N/A,TRUE,"GENERAL"}</definedName>
    <definedName name="hdhf" localSheetId="5"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[102]Datos!$D$8</definedName>
    <definedName name="hen">[102]Datos!$D$9</definedName>
    <definedName name="hernan">'[150]Itemes Renovación'!#REF!</definedName>
    <definedName name="HERRERO">#REF!</definedName>
    <definedName name="hfgh" localSheetId="1" hidden="1">{"via1",#N/A,TRUE,"general";"via2",#N/A,TRUE,"general";"via3",#N/A,TRUE,"general"}</definedName>
    <definedName name="hfgh" localSheetId="7" hidden="1">{"via1",#N/A,TRUE,"general";"via2",#N/A,TRUE,"general";"via3",#N/A,TRUE,"general"}</definedName>
    <definedName name="hfgh" localSheetId="3" hidden="1">{"via1",#N/A,TRUE,"general";"via2",#N/A,TRUE,"general";"via3",#N/A,TRUE,"general"}</definedName>
    <definedName name="hfgh" localSheetId="5"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7" hidden="1">{"TAB1",#N/A,TRUE,"GENERAL";"TAB2",#N/A,TRUE,"GENERAL";"TAB3",#N/A,TRUE,"GENERAL";"TAB4",#N/A,TRUE,"GENERAL";"TAB5",#N/A,TRUE,"GENERAL"}</definedName>
    <definedName name="hfh" localSheetId="3" hidden="1">{"TAB1",#N/A,TRUE,"GENERAL";"TAB2",#N/A,TRUE,"GENERAL";"TAB3",#N/A,TRUE,"GENERAL";"TAB4",#N/A,TRUE,"GENERAL";"TAB5",#N/A,TRUE,"GENERAL"}</definedName>
    <definedName name="hfh" localSheetId="5"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7" hidden="1">{"TAB1",#N/A,TRUE,"GENERAL";"TAB2",#N/A,TRUE,"GENERAL";"TAB3",#N/A,TRUE,"GENERAL";"TAB4",#N/A,TRUE,"GENERAL";"TAB5",#N/A,TRUE,"GENERAL"}</definedName>
    <definedName name="hfhg" localSheetId="3" hidden="1">{"TAB1",#N/A,TRUE,"GENERAL";"TAB2",#N/A,TRUE,"GENERAL";"TAB3",#N/A,TRUE,"GENERAL";"TAB4",#N/A,TRUE,"GENERAL";"TAB5",#N/A,TRUE,"GENERAL"}</definedName>
    <definedName name="hfhg" localSheetId="5"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7" hidden="1">{"via1",#N/A,TRUE,"general";"via2",#N/A,TRUE,"general";"via3",#N/A,TRUE,"general"}</definedName>
    <definedName name="hfthr" localSheetId="3" hidden="1">{"via1",#N/A,TRUE,"general";"via2",#N/A,TRUE,"general";"via3",#N/A,TRUE,"general"}</definedName>
    <definedName name="hfthr" localSheetId="5"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7" hidden="1">{"via1",#N/A,TRUE,"general";"via2",#N/A,TRUE,"general";"via3",#N/A,TRUE,"general"}</definedName>
    <definedName name="hg" localSheetId="3" hidden="1">{"via1",#N/A,TRUE,"general";"via2",#N/A,TRUE,"general";"via3",#N/A,TRUE,"general"}</definedName>
    <definedName name="hg" localSheetId="5"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7" hidden="1">{"via1",#N/A,TRUE,"general";"via2",#N/A,TRUE,"general";"via3",#N/A,TRUE,"general"}</definedName>
    <definedName name="HGFH" localSheetId="3" hidden="1">{"via1",#N/A,TRUE,"general";"via2",#N/A,TRUE,"general";"via3",#N/A,TRUE,"general"}</definedName>
    <definedName name="HGFH" localSheetId="5"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7" hidden="1">{"via1",#N/A,TRUE,"general";"via2",#N/A,TRUE,"general";"via3",#N/A,TRUE,"general"}</definedName>
    <definedName name="hgfhty" localSheetId="3" hidden="1">{"via1",#N/A,TRUE,"general";"via2",#N/A,TRUE,"general";"via3",#N/A,TRUE,"general"}</definedName>
    <definedName name="hgfhty" localSheetId="5"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7" hidden="1">{"TAB1",#N/A,TRUE,"GENERAL";"TAB2",#N/A,TRUE,"GENERAL";"TAB3",#N/A,TRUE,"GENERAL";"TAB4",#N/A,TRUE,"GENERAL";"TAB5",#N/A,TRUE,"GENERAL"}</definedName>
    <definedName name="hghhj" localSheetId="3" hidden="1">{"TAB1",#N/A,TRUE,"GENERAL";"TAB2",#N/A,TRUE,"GENERAL";"TAB3",#N/A,TRUE,"GENERAL";"TAB4",#N/A,TRUE,"GENERAL";"TAB5",#N/A,TRUE,"GENERAL"}</definedName>
    <definedName name="hghhj" localSheetId="5"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7" hidden="1">{"via1",#N/A,TRUE,"general";"via2",#N/A,TRUE,"general";"via3",#N/A,TRUE,"general"}</definedName>
    <definedName name="hghydj" localSheetId="3" hidden="1">{"via1",#N/A,TRUE,"general";"via2",#N/A,TRUE,"general";"via3",#N/A,TRUE,"general"}</definedName>
    <definedName name="hghydj" localSheetId="5"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7" hidden="1">{"via1",#N/A,TRUE,"general";"via2",#N/A,TRUE,"general";"via3",#N/A,TRUE,"general"}</definedName>
    <definedName name="hgjfjw" localSheetId="3" hidden="1">{"via1",#N/A,TRUE,"general";"via2",#N/A,TRUE,"general";"via3",#N/A,TRUE,"general"}</definedName>
    <definedName name="hgjfjw" localSheetId="5"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7" hidden="1">{"TAB1",#N/A,TRUE,"GENERAL";"TAB2",#N/A,TRUE,"GENERAL";"TAB3",#N/A,TRUE,"GENERAL";"TAB4",#N/A,TRUE,"GENERAL";"TAB5",#N/A,TRUE,"GENERAL"}</definedName>
    <definedName name="HGJG" localSheetId="3" hidden="1">{"TAB1",#N/A,TRUE,"GENERAL";"TAB2",#N/A,TRUE,"GENERAL";"TAB3",#N/A,TRUE,"GENERAL";"TAB4",#N/A,TRUE,"GENERAL";"TAB5",#N/A,TRUE,"GENERAL"}</definedName>
    <definedName name="HGJG" localSheetId="5"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[0]!ERR</definedName>
    <definedName name="hhg" hidden="1">{#N/A,#N/A,TRUE,"1842CWN0"}</definedName>
    <definedName name="hhh" localSheetId="1" hidden="1">{"TAB1",#N/A,TRUE,"GENERAL";"TAB2",#N/A,TRUE,"GENERAL";"TAB3",#N/A,TRUE,"GENERAL";"TAB4",#N/A,TRUE,"GENERAL";"TAB5",#N/A,TRUE,"GENERAL"}</definedName>
    <definedName name="hhh" localSheetId="7" hidden="1">{"TAB1",#N/A,TRUE,"GENERAL";"TAB2",#N/A,TRUE,"GENERAL";"TAB3",#N/A,TRUE,"GENERAL";"TAB4",#N/A,TRUE,"GENERAL";"TAB5",#N/A,TRUE,"GENERAL"}</definedName>
    <definedName name="hhh" localSheetId="3" hidden="1">{"TAB1",#N/A,TRUE,"GENERAL";"TAB2",#N/A,TRUE,"GENERAL";"TAB3",#N/A,TRUE,"GENERAL";"TAB4",#N/A,TRUE,"GENERAL";"TAB5",#N/A,TRUE,"GENERAL"}</definedName>
    <definedName name="hhh" localSheetId="5"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7" hidden="1">{"via1",#N/A,TRUE,"general";"via2",#N/A,TRUE,"general";"via3",#N/A,TRUE,"general"}</definedName>
    <definedName name="hhhhhh" localSheetId="3" hidden="1">{"via1",#N/A,TRUE,"general";"via2",#N/A,TRUE,"general";"via3",#N/A,TRUE,"general"}</definedName>
    <definedName name="hhhhhh" localSheetId="5"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7" hidden="1">{"via1",#N/A,TRUE,"general";"via2",#N/A,TRUE,"general";"via3",#N/A,TRUE,"general"}</definedName>
    <definedName name="hhhhth" localSheetId="3" hidden="1">{"via1",#N/A,TRUE,"general";"via2",#N/A,TRUE,"general";"via3",#N/A,TRUE,"general"}</definedName>
    <definedName name="hhhhth" localSheetId="5"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7" hidden="1">{"via1",#N/A,TRUE,"general";"via2",#N/A,TRUE,"general";"via3",#N/A,TRUE,"general"}</definedName>
    <definedName name="hhtrhreh" localSheetId="3" hidden="1">{"via1",#N/A,TRUE,"general";"via2",#N/A,TRUE,"general";"via3",#N/A,TRUE,"general"}</definedName>
    <definedName name="hhtrhreh" localSheetId="5"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'[33]Interc de Hidr.'!$E$1:$E$65536</definedName>
    <definedName name="HIDE1">[83]steel!$F$7:$J$7</definedName>
    <definedName name="Hidrante">#REF!</definedName>
    <definedName name="hj">#REF!</definedName>
    <definedName name="hjfg" localSheetId="1" hidden="1">{"via1",#N/A,TRUE,"general";"via2",#N/A,TRUE,"general";"via3",#N/A,TRUE,"general"}</definedName>
    <definedName name="hjfg" localSheetId="7" hidden="1">{"via1",#N/A,TRUE,"general";"via2",#N/A,TRUE,"general";"via3",#N/A,TRUE,"general"}</definedName>
    <definedName name="hjfg" localSheetId="3" hidden="1">{"via1",#N/A,TRUE,"general";"via2",#N/A,TRUE,"general";"via3",#N/A,TRUE,"general"}</definedName>
    <definedName name="hjfg" localSheetId="5"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7" hidden="1">{"TAB1",#N/A,TRUE,"GENERAL";"TAB2",#N/A,TRUE,"GENERAL";"TAB3",#N/A,TRUE,"GENERAL";"TAB4",#N/A,TRUE,"GENERAL";"TAB5",#N/A,TRUE,"GENERAL"}</definedName>
    <definedName name="hjgh" localSheetId="3" hidden="1">{"TAB1",#N/A,TRUE,"GENERAL";"TAB2",#N/A,TRUE,"GENERAL";"TAB3",#N/A,TRUE,"GENERAL";"TAB4",#N/A,TRUE,"GENERAL";"TAB5",#N/A,TRUE,"GENERAL"}</definedName>
    <definedName name="hjgh" localSheetId="5"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7" hidden="1">{"TAB1",#N/A,TRUE,"GENERAL";"TAB2",#N/A,TRUE,"GENERAL";"TAB3",#N/A,TRUE,"GENERAL";"TAB4",#N/A,TRUE,"GENERAL";"TAB5",#N/A,TRUE,"GENERAL"}</definedName>
    <definedName name="hjghj" localSheetId="3" hidden="1">{"TAB1",#N/A,TRUE,"GENERAL";"TAB2",#N/A,TRUE,"GENERAL";"TAB3",#N/A,TRUE,"GENERAL";"TAB4",#N/A,TRUE,"GENERAL";"TAB5",#N/A,TRUE,"GENERAL"}</definedName>
    <definedName name="hjghj" localSheetId="5"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localSheetId="7" hidden="1">{"via1",#N/A,TRUE,"general";"via2",#N/A,TRUE,"general";"via3",#N/A,TRUE,"general"}</definedName>
    <definedName name="HJKH" localSheetId="3" hidden="1">{"via1",#N/A,TRUE,"general";"via2",#N/A,TRUE,"general";"via3",#N/A,TRUE,"general"}</definedName>
    <definedName name="HJKH" localSheetId="5"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7" hidden="1">{"via1",#N/A,TRUE,"general";"via2",#N/A,TRUE,"general";"via3",#N/A,TRUE,"general"}</definedName>
    <definedName name="hjkjk" localSheetId="3" hidden="1">{"via1",#N/A,TRUE,"general";"via2",#N/A,TRUE,"general";"via3",#N/A,TRUE,"general"}</definedName>
    <definedName name="hjkjk" localSheetId="5"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[0]!ERR</definedName>
    <definedName name="hl">#REF!</definedName>
    <definedName name="HM">#REF!</definedName>
    <definedName name="hn" localSheetId="1" hidden="1">{"TAB1",#N/A,TRUE,"GENERAL";"TAB2",#N/A,TRUE,"GENERAL";"TAB3",#N/A,TRUE,"GENERAL";"TAB4",#N/A,TRUE,"GENERAL";"TAB5",#N/A,TRUE,"GENERAL"}</definedName>
    <definedName name="hn" localSheetId="7" hidden="1">{"TAB1",#N/A,TRUE,"GENERAL";"TAB2",#N/A,TRUE,"GENERAL";"TAB3",#N/A,TRUE,"GENERAL";"TAB4",#N/A,TRUE,"GENERAL";"TAB5",#N/A,TRUE,"GENERAL"}</definedName>
    <definedName name="hn" localSheetId="3" hidden="1">{"TAB1",#N/A,TRUE,"GENERAL";"TAB2",#N/A,TRUE,"GENERAL";"TAB3",#N/A,TRUE,"GENERAL";"TAB4",#N/A,TRUE,"GENERAL";"TAB5",#N/A,TRUE,"GENERAL"}</definedName>
    <definedName name="hn" localSheetId="5"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_P1">[22]CONCRETO!$BI$5:$BI$71</definedName>
    <definedName name="HN_P2">[22]CONCRETO!$BJ$5:$BJ$71</definedName>
    <definedName name="HN_P3">[22]CONCRETO!$BK$5:$BK$71</definedName>
    <definedName name="HN_REC">[22]CONCRETO!$BH$5:$BH$71</definedName>
    <definedName name="hnt">#REF!</definedName>
    <definedName name="HOJA" localSheetId="8">DATE(YEAR([0]!Loan_Start),MONTH([0]!Loan_Start)+Payment_Number,DAY([0]!Loan_Start))</definedName>
    <definedName name="HOJA" localSheetId="4">DATE(YEAR([0]!Loan_Start),MONTH([0]!Loan_Start)+Payment_Number,DAY([0]!Loan_Start))</definedName>
    <definedName name="HOJA" localSheetId="6">DATE(YEAR([0]!Loan_Start),MONTH([0]!Loan_Start)+Payment_Number,DAY([0]!Loan_Start))</definedName>
    <definedName name="HOJA" localSheetId="7">DATE(YEAR([0]!Loan_Start),MONTH([0]!Loan_Start)+Payment_Number,DAY([0]!Loan_Start))</definedName>
    <definedName name="HOJA" localSheetId="3">DATE(YEAR([0]!Loan_Start),MONTH([0]!Loan_Start)+Payment_Number,DAY([0]!Loan_Start))</definedName>
    <definedName name="HOJA" localSheetId="5">DATE(YEAR([0]!Loan_Start),MONTH([0]!Loan_Start)+Payment_Number,DAY([0]!Loan_Start))</definedName>
    <definedName name="HOJA">DATE(YEAR([0]!Loan_Start),MONTH([0]!Loan_Start)+Payment_Number,DAY([0]!Loan_Start))</definedName>
    <definedName name="Hoja__1__de__3">#REF!</definedName>
    <definedName name="Hoja_puerta_P2">#REF!</definedName>
    <definedName name="Hoja_puerta_P3">#REF!</definedName>
    <definedName name="Hoja_puerta_P5">#REF!</definedName>
    <definedName name="HOJA1">#REF!</definedName>
    <definedName name="HOJA444" localSheetId="8">DATE(YEAR([0]!Loan_Start),MONTH([0]!Loan_Start)+Payment_Number,DAY([0]!Loan_Start))</definedName>
    <definedName name="HOJA444" localSheetId="4">DATE(YEAR([0]!Loan_Start),MONTH([0]!Loan_Start)+Payment_Number,DAY([0]!Loan_Start))</definedName>
    <definedName name="HOJA444" localSheetId="6">DATE(YEAR([0]!Loan_Start),MONTH([0]!Loan_Start)+Payment_Number,DAY([0]!Loan_Start))</definedName>
    <definedName name="HOJA444" localSheetId="7">DATE(YEAR([0]!Loan_Start),MONTH([0]!Loan_Start)+Payment_Number,DAY([0]!Loan_Start))</definedName>
    <definedName name="HOJA444" localSheetId="3">DATE(YEAR([0]!Loan_Start),MONTH([0]!Loan_Start)+Payment_Number,DAY([0]!Loan_Start))</definedName>
    <definedName name="HOJA444" localSheetId="5">DATE(YEAR([0]!Loan_Start),MONTH([0]!Loan_Start)+Payment_Number,DAY([0]!Loan_Start))</definedName>
    <definedName name="HOJA444">DATE(YEAR([0]!Loan_Start),MONTH([0]!Loan_Start)+Payment_Number,DAY([0]!Loan_Start))</definedName>
    <definedName name="HOJA8">#REF!</definedName>
    <definedName name="horat">'[33]Itemes Renovación'!#REF!</definedName>
    <definedName name="horat2">'[151]Itemes Renovación'!#REF!</definedName>
    <definedName name="Hornos">#REF!</definedName>
    <definedName name="hp">#REF!</definedName>
    <definedName name="HP_stg_Hz">#REF!</definedName>
    <definedName name="hqi">#REF!</definedName>
    <definedName name="hreer" localSheetId="1" hidden="1">{"TAB1",#N/A,TRUE,"GENERAL";"TAB2",#N/A,TRUE,"GENERAL";"TAB3",#N/A,TRUE,"GENERAL";"TAB4",#N/A,TRUE,"GENERAL";"TAB5",#N/A,TRUE,"GENERAL"}</definedName>
    <definedName name="hreer" localSheetId="7" hidden="1">{"TAB1",#N/A,TRUE,"GENERAL";"TAB2",#N/A,TRUE,"GENERAL";"TAB3",#N/A,TRUE,"GENERAL";"TAB4",#N/A,TRUE,"GENERAL";"TAB5",#N/A,TRUE,"GENERAL"}</definedName>
    <definedName name="hreer" localSheetId="3" hidden="1">{"TAB1",#N/A,TRUE,"GENERAL";"TAB2",#N/A,TRUE,"GENERAL";"TAB3",#N/A,TRUE,"GENERAL";"TAB4",#N/A,TRUE,"GENERAL";"TAB5",#N/A,TRUE,"GENERAL"}</definedName>
    <definedName name="hreer" localSheetId="5"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7" hidden="1">{"TAB1",#N/A,TRUE,"GENERAL";"TAB2",#N/A,TRUE,"GENERAL";"TAB3",#N/A,TRUE,"GENERAL";"TAB4",#N/A,TRUE,"GENERAL";"TAB5",#N/A,TRUE,"GENERAL"}</definedName>
    <definedName name="hrhth" localSheetId="3" hidden="1">{"TAB1",#N/A,TRUE,"GENERAL";"TAB2",#N/A,TRUE,"GENERAL";"TAB3",#N/A,TRUE,"GENERAL";"TAB4",#N/A,TRUE,"GENERAL";"TAB5",#N/A,TRUE,"GENERAL"}</definedName>
    <definedName name="hrhth" localSheetId="5"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[102]Datos!$D$7</definedName>
    <definedName name="hrthtrh" localSheetId="1"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7" hidden="1">{"via1",#N/A,TRUE,"general";"via2",#N/A,TRUE,"general";"via3",#N/A,TRUE,"general"}</definedName>
    <definedName name="hsfg" localSheetId="3" hidden="1">{"via1",#N/A,TRUE,"general";"via2",#N/A,TRUE,"general";"via3",#N/A,TRUE,"general"}</definedName>
    <definedName name="hsfg" localSheetId="5"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#REF!</definedName>
    <definedName name="HTAS">#REF!</definedName>
    <definedName name="HTAS1">#REF!</definedName>
    <definedName name="hthdrf" localSheetId="1"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7" hidden="1">{"via1",#N/A,TRUE,"general";"via2",#N/A,TRUE,"general";"via3",#N/A,TRUE,"general"}</definedName>
    <definedName name="htryrt7" localSheetId="3" hidden="1">{"via1",#N/A,TRUE,"general";"via2",#N/A,TRUE,"general";"via3",#N/A,TRUE,"general"}</definedName>
    <definedName name="htryrt7" localSheetId="5"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hjop" localSheetId="1"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7" hidden="1">{"TAB1",#N/A,TRUE,"GENERAL";"TAB2",#N/A,TRUE,"GENERAL";"TAB3",#N/A,TRUE,"GENERAL";"TAB4",#N/A,TRUE,"GENERAL";"TAB5",#N/A,TRUE,"GENERAL"}</definedName>
    <definedName name="hyhyh" localSheetId="3" hidden="1">{"TAB1",#N/A,TRUE,"GENERAL";"TAB2",#N/A,TRUE,"GENERAL";"TAB3",#N/A,TRUE,"GENERAL";"TAB4",#N/A,TRUE,"GENERAL";"TAB5",#N/A,TRUE,"GENERAL"}</definedName>
    <definedName name="hyhyh" localSheetId="5"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1" hidden="1">{"via1",#N/A,TRUE,"general";"via2",#N/A,TRUE,"general";"via3",#N/A,TRUE,"general"}</definedName>
    <definedName name="hytirs" localSheetId="7" hidden="1">{"via1",#N/A,TRUE,"general";"via2",#N/A,TRUE,"general";"via3",#N/A,TRUE,"general"}</definedName>
    <definedName name="hytirs" localSheetId="3" hidden="1">{"via1",#N/A,TRUE,"general";"via2",#N/A,TRUE,"general";"via3",#N/A,TRUE,"general"}</definedName>
    <definedName name="hytirs" localSheetId="5"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8i" localSheetId="1" hidden="1">{"TAB1",#N/A,TRUE,"GENERAL";"TAB2",#N/A,TRUE,"GENERAL";"TAB3",#N/A,TRUE,"GENERAL";"TAB4",#N/A,TRUE,"GENERAL";"TAB5",#N/A,TRUE,"GENERAL"}</definedName>
    <definedName name="i8i" localSheetId="7" hidden="1">{"TAB1",#N/A,TRUE,"GENERAL";"TAB2",#N/A,TRUE,"GENERAL";"TAB3",#N/A,TRUE,"GENERAL";"TAB4",#N/A,TRUE,"GENERAL";"TAB5",#N/A,TRUE,"GENERAL"}</definedName>
    <definedName name="i8i" localSheetId="3" hidden="1">{"TAB1",#N/A,TRUE,"GENERAL";"TAB2",#N/A,TRUE,"GENERAL";"TAB3",#N/A,TRUE,"GENERAL";"TAB4",#N/A,TRUE,"GENERAL";"TAB5",#N/A,TRUE,"GENERAL"}</definedName>
    <definedName name="i8i" localSheetId="5"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[102]Hoja1!$C$17</definedName>
    <definedName name="icbf">[102]Hoja1!$C$15</definedName>
    <definedName name="Icct">#REF!</definedName>
    <definedName name="ICP">[23]Tablas!#REF!</definedName>
    <definedName name="ICP1_1">[23]Tablas!#REF!</definedName>
    <definedName name="ICP1_1_1">[23]Tablas!#REF!</definedName>
    <definedName name="ICP1_1_2">[23]Tablas!#REF!</definedName>
    <definedName name="ICP1_1_3">[23]Tablas!#REF!</definedName>
    <definedName name="ICP1_1_4">[23]Tablas!#REF!</definedName>
    <definedName name="ICP1_2">[23]Tablas!#REF!</definedName>
    <definedName name="ICP1_3">[23]Tablas!#REF!</definedName>
    <definedName name="ICP1_4">[23]Tablas!#REF!</definedName>
    <definedName name="ID">[0]!ERR</definedName>
    <definedName name="IF">'[97]A. P. U.'!#REF!</definedName>
    <definedName name="Ig">#REF!</definedName>
    <definedName name="ii" localSheetId="1" hidden="1">{"TAB1",#N/A,TRUE,"GENERAL";"TAB2",#N/A,TRUE,"GENERAL";"TAB3",#N/A,TRUE,"GENERAL";"TAB4",#N/A,TRUE,"GENERAL";"TAB5",#N/A,TRUE,"GENERAL"}</definedName>
    <definedName name="ii" localSheetId="7" hidden="1">{"TAB1",#N/A,TRUE,"GENERAL";"TAB2",#N/A,TRUE,"GENERAL";"TAB3",#N/A,TRUE,"GENERAL";"TAB4",#N/A,TRUE,"GENERAL";"TAB5",#N/A,TRUE,"GENERAL"}</definedName>
    <definedName name="ii" localSheetId="3" hidden="1">{"TAB1",#N/A,TRUE,"GENERAL";"TAB2",#N/A,TRUE,"GENERAL";"TAB3",#N/A,TRUE,"GENERAL";"TAB4",#N/A,TRUE,"GENERAL";"TAB5",#N/A,TRUE,"GENERAL"}</definedName>
    <definedName name="ii" localSheetId="5"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7" hidden="1">{"via1",#N/A,TRUE,"general";"via2",#N/A,TRUE,"general";"via3",#N/A,TRUE,"general"}</definedName>
    <definedName name="iii" localSheetId="3" hidden="1">{"via1",#N/A,TRUE,"general";"via2",#N/A,TRUE,"general";"via3",#N/A,TRUE,"general"}</definedName>
    <definedName name="iii" localSheetId="5"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7" hidden="1">{"via1",#N/A,TRUE,"general";"via2",#N/A,TRUE,"general";"via3",#N/A,TRUE,"general"}</definedName>
    <definedName name="iiii" localSheetId="3" hidden="1">{"via1",#N/A,TRUE,"general";"via2",#N/A,TRUE,"general";"via3",#N/A,TRUE,"general"}</definedName>
    <definedName name="iiii" localSheetId="5"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7" hidden="1">{"via1",#N/A,TRUE,"general";"via2",#N/A,TRUE,"general";"via3",#N/A,TRUE,"general"}</definedName>
    <definedName name="iiiiiiik" localSheetId="3" hidden="1">{"via1",#N/A,TRUE,"general";"via2",#N/A,TRUE,"general";"via3",#N/A,TRUE,"general"}</definedName>
    <definedName name="iiiiiiik" localSheetId="5"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'[152]1'!$N$41</definedName>
    <definedName name="IMP">[48]otros!$C$3</definedName>
    <definedName name="impacto">'[148]Indicadores de Impacto'!$B$2:$B$1479</definedName>
    <definedName name="IMPRESSION">#REF!</definedName>
    <definedName name="IMPREV">[41]CLAVES!$E$389</definedName>
    <definedName name="imprevistos">[91]DATOS!$B$17</definedName>
    <definedName name="IMPREVS">[41]CLAVES!$G$389</definedName>
    <definedName name="Imprima">#REF!</definedName>
    <definedName name="Imprimante_Pintuco">#REF!</definedName>
    <definedName name="imprimir">#REF!</definedName>
    <definedName name="IMPTOS">#REF!</definedName>
    <definedName name="IMPTOS1">#REF!</definedName>
    <definedName name="INC">#REF!</definedName>
    <definedName name="incoval" hidden="1">{"via1",#N/A,TRUE,"general";"via2",#N/A,TRUE,"general";"via3",#N/A,TRUE,"general"}</definedName>
    <definedName name="INCR._PRODC.">#REF!</definedName>
    <definedName name="IND">[153]items!$C$4:$J$247</definedName>
    <definedName name="INDI">[154]Indice!$A:$IV</definedName>
    <definedName name="INDICE">#REF!</definedName>
    <definedName name="ÍNDICE">[88]Hoja1!$A$35:$D$129</definedName>
    <definedName name="INDICE_APUs">[155]INDICE!$A$3:$D$345</definedName>
    <definedName name="INDICE_APUs_AMVG3">[156]INDICE!$A$2:$D$321</definedName>
    <definedName name="inf">#REF!</definedName>
    <definedName name="INFG">#REF!</definedName>
    <definedName name="INFORME">[157]TABLAS!$A$1:$A$65536</definedName>
    <definedName name="Informe_semanal">#REF!</definedName>
    <definedName name="INGENIERIA1" hidden="1">#REF!</definedName>
    <definedName name="INGENIERIA11" hidden="1">#REF!</definedName>
    <definedName name="ingresos">#REF!</definedName>
    <definedName name="iniciales">'[56]Reservas de Petróleo'!$A$2,'[56]Reservas de Petróleo'!$A$1,'[56]Reservas de Petróleo'!$D$4,'[56]Reservas de Petróleo'!$D$1:$D$65536</definedName>
    <definedName name="Inicio">[65]BASES!$E$26</definedName>
    <definedName name="inme">#REF!</definedName>
    <definedName name="INPU">#REF!</definedName>
    <definedName name="INPUT">'[4]7422CW00'!#REF!</definedName>
    <definedName name="INSU">[158]INSUMOS!$A$1:$E$65536</definedName>
    <definedName name="INSUMOS">#N/A</definedName>
    <definedName name="Insumos_auxiliares">[159]Insumos!#REF!</definedName>
    <definedName name="Insumos_basicos">#REF!</definedName>
    <definedName name="Int">#REF!</definedName>
    <definedName name="InTap">[33]Interc.tapones!$E$1:$E$65536</definedName>
    <definedName name="INTER">[137]Hoja3!$F$7:$F$9</definedName>
    <definedName name="Intercambiadores">#REF!</definedName>
    <definedName name="Interest_Rate">#REF!</definedName>
    <definedName name="INTERMEDIA_I">#REF!</definedName>
    <definedName name="Interruptor_doble">#REF!</definedName>
    <definedName name="Interruptor_Levinton">#REF!</definedName>
    <definedName name="Interruptor_Luminex">#REF!</definedName>
    <definedName name="Interruptor_sencillo">'[53]LISTADO DE MATERIALES Y EQUIPOS'!$B$115</definedName>
    <definedName name="Interventor">[75]CONTRATO!$E$12</definedName>
    <definedName name="IntVal">'[33]Interc.válv.'!$E$1:$E$65536</definedName>
    <definedName name="INV">#REF!</definedName>
    <definedName name="INV_11">'[160]PR 1'!$A$2:$N$655</definedName>
    <definedName name="INV_Payments" localSheetId="8">[96]!INV_Payments</definedName>
    <definedName name="INV_Payments" localSheetId="4">[96]!INV_Payments</definedName>
    <definedName name="INV_Payments" localSheetId="6">[96]!INV_Payments</definedName>
    <definedName name="INV_Payments" localSheetId="7">[96]!INV_Payments</definedName>
    <definedName name="INV_Payments" localSheetId="3">[96]!INV_Payments</definedName>
    <definedName name="INV_Payments" localSheetId="5">[96]!INV_Payments</definedName>
    <definedName name="INV_Payments">[96]!INV_Payments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[0]!ERR</definedName>
    <definedName name="IP">#REF!</definedName>
    <definedName name="ir">#REF!</definedName>
    <definedName name="irng" hidden="1">#REF!</definedName>
    <definedName name="Iss">'[75]LIQUIDA-NOMINA'!$AT$4</definedName>
    <definedName name="issafp">[102]Hoja1!$C$19</definedName>
    <definedName name="isscs">[102]Hoja1!$C$21</definedName>
    <definedName name="isseps">[102]Hoja1!$C$20</definedName>
    <definedName name="IT">#REF!</definedName>
    <definedName name="it.">#REF!</definedName>
    <definedName name="ITEM">[149]BASE!$C$4:$H$255</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6">#REF!</definedName>
    <definedName name="ITEM2">#REF!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'[161]1'!#REF!</definedName>
    <definedName name="ITEM230">#REF!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#REF!</definedName>
    <definedName name="item320">#REF!</definedName>
    <definedName name="item320.2">#REF!</definedName>
    <definedName name="ITEM330">#REF!</definedName>
    <definedName name="item330.1">#REF!</definedName>
    <definedName name="ITEM4">#REF!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MS">[162]INDICE!$A$3:$F$400</definedName>
    <definedName name="ITEN320">#REF!</definedName>
    <definedName name="IUI" localSheetId="1" hidden="1">{"TAB1",#N/A,TRUE,"GENERAL";"TAB2",#N/A,TRUE,"GENERAL";"TAB3",#N/A,TRUE,"GENERAL";"TAB4",#N/A,TRUE,"GENERAL";"TAB5",#N/A,TRUE,"GENERAL"}</definedName>
    <definedName name="IUI" localSheetId="7" hidden="1">{"TAB1",#N/A,TRUE,"GENERAL";"TAB2",#N/A,TRUE,"GENERAL";"TAB3",#N/A,TRUE,"GENERAL";"TAB4",#N/A,TRUE,"GENERAL";"TAB5",#N/A,TRUE,"GENERAL"}</definedName>
    <definedName name="IUI" localSheetId="3" hidden="1">{"TAB1",#N/A,TRUE,"GENERAL";"TAB2",#N/A,TRUE,"GENERAL";"TAB3",#N/A,TRUE,"GENERAL";"TAB4",#N/A,TRUE,"GENERAL";"TAB5",#N/A,TRUE,"GENERAL"}</definedName>
    <definedName name="IUI" localSheetId="5"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7" hidden="1">{"TAB1",#N/A,TRUE,"GENERAL";"TAB2",#N/A,TRUE,"GENERAL";"TAB3",#N/A,TRUE,"GENERAL";"TAB4",#N/A,TRUE,"GENERAL";"TAB5",#N/A,TRUE,"GENERAL"}</definedName>
    <definedName name="iuit7" localSheetId="3" hidden="1">{"TAB1",#N/A,TRUE,"GENERAL";"TAB2",#N/A,TRUE,"GENERAL";"TAB3",#N/A,TRUE,"GENERAL";"TAB4",#N/A,TRUE,"GENERAL";"TAB5",#N/A,TRUE,"GENERAL"}</definedName>
    <definedName name="iuit7" localSheetId="5"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7" hidden="1">{"via1",#N/A,TRUE,"general";"via2",#N/A,TRUE,"general";"via3",#N/A,TRUE,"general"}</definedName>
    <definedName name="iul" localSheetId="3" hidden="1">{"via1",#N/A,TRUE,"general";"via2",#N/A,TRUE,"general";"via3",#N/A,TRUE,"general"}</definedName>
    <definedName name="iul" localSheetId="5"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7" hidden="1">{"via1",#N/A,TRUE,"general";"via2",#N/A,TRUE,"general";"via3",#N/A,TRUE,"general"}</definedName>
    <definedName name="iuouio" localSheetId="3" hidden="1">{"via1",#N/A,TRUE,"general";"via2",#N/A,TRUE,"general";"via3",#N/A,TRUE,"general"}</definedName>
    <definedName name="iuouio" localSheetId="5"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7" hidden="1">{"TAB1",#N/A,TRUE,"GENERAL";"TAB2",#N/A,TRUE,"GENERAL";"TAB3",#N/A,TRUE,"GENERAL";"TAB4",#N/A,TRUE,"GENERAL";"TAB5",#N/A,TRUE,"GENERAL"}</definedName>
    <definedName name="iuyi9" localSheetId="3" hidden="1">{"TAB1",#N/A,TRUE,"GENERAL";"TAB2",#N/A,TRUE,"GENERAL";"TAB3",#N/A,TRUE,"GENERAL";"TAB4",#N/A,TRUE,"GENERAL";"TAB5",#N/A,TRUE,"GENERAL"}</definedName>
    <definedName name="iuyi9" localSheetId="5"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#REF!</definedName>
    <definedName name="IvaSUtl">[163]PRESUPUESTO!#REF!</definedName>
    <definedName name="iwjer">#REF!</definedName>
    <definedName name="iyuiuyi" localSheetId="1" hidden="1">{"via1",#N/A,TRUE,"general";"via2",#N/A,TRUE,"general";"via3",#N/A,TRUE,"general"}</definedName>
    <definedName name="iyuiuyi" localSheetId="7" hidden="1">{"via1",#N/A,TRUE,"general";"via2",#N/A,TRUE,"general";"via3",#N/A,TRUE,"general"}</definedName>
    <definedName name="iyuiuyi" localSheetId="3" hidden="1">{"via1",#N/A,TRUE,"general";"via2",#N/A,TRUE,"general";"via3",#N/A,TRUE,"general"}</definedName>
    <definedName name="iyuiuyi" localSheetId="5"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[120]DIST!$G$7:$H$2413</definedName>
    <definedName name="j" localSheetId="1" hidden="1">{"TAB1",#N/A,TRUE,"GENERAL";"TAB2",#N/A,TRUE,"GENERAL";"TAB3",#N/A,TRUE,"GENERAL";"TAB4",#N/A,TRUE,"GENERAL";"TAB5",#N/A,TRUE,"GENERAL"}</definedName>
    <definedName name="j" localSheetId="7" hidden="1">{"TAB1",#N/A,TRUE,"GENERAL";"TAB2",#N/A,TRUE,"GENERAL";"TAB3",#N/A,TRUE,"GENERAL";"TAB4",#N/A,TRUE,"GENERAL";"TAB5",#N/A,TRUE,"GENERAL"}</definedName>
    <definedName name="j" localSheetId="3" hidden="1">{"TAB1",#N/A,TRUE,"GENERAL";"TAB2",#N/A,TRUE,"GENERAL";"TAB3",#N/A,TRUE,"GENERAL";"TAB4",#N/A,TRUE,"GENERAL";"TAB5",#N/A,TRUE,"GENERAL"}</definedName>
    <definedName name="j" localSheetId="5"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abonera_Royal_color">#REF!</definedName>
    <definedName name="JAVIER">#REF!</definedName>
    <definedName name="jd" localSheetId="1" hidden="1">{"via1",#N/A,TRUE,"general";"via2",#N/A,TRUE,"general";"via3",#N/A,TRUE,"general"}</definedName>
    <definedName name="jd" localSheetId="7" hidden="1">{"via1",#N/A,TRUE,"general";"via2",#N/A,TRUE,"general";"via3",#N/A,TRUE,"general"}</definedName>
    <definedName name="jd" localSheetId="3" hidden="1">{"via1",#N/A,TRUE,"general";"via2",#N/A,TRUE,"general";"via3",#N/A,TRUE,"general"}</definedName>
    <definedName name="jd" localSheetId="5"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7" hidden="1">{"TAB1",#N/A,TRUE,"GENERAL";"TAB2",#N/A,TRUE,"GENERAL";"TAB3",#N/A,TRUE,"GENERAL";"TAB4",#N/A,TRUE,"GENERAL";"TAB5",#N/A,TRUE,"GENERAL"}</definedName>
    <definedName name="jdh" localSheetId="3" hidden="1">{"TAB1",#N/A,TRUE,"GENERAL";"TAB2",#N/A,TRUE,"GENERAL";"TAB3",#N/A,TRUE,"GENERAL";"TAB4",#N/A,TRUE,"GENERAL";"TAB5",#N/A,TRUE,"GENERAL"}</definedName>
    <definedName name="jdh" localSheetId="5"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7" hidden="1">{"TAB1",#N/A,TRUE,"GENERAL";"TAB2",#N/A,TRUE,"GENERAL";"TAB3",#N/A,TRUE,"GENERAL";"TAB4",#N/A,TRUE,"GENERAL";"TAB5",#N/A,TRUE,"GENERAL"}</definedName>
    <definedName name="jeytj" localSheetId="3" hidden="1">{"TAB1",#N/A,TRUE,"GENERAL";"TAB2",#N/A,TRUE,"GENERAL";"TAB3",#N/A,TRUE,"GENERAL";"TAB4",#N/A,TRUE,"GENERAL";"TAB5",#N/A,TRUE,"GENERAL"}</definedName>
    <definedName name="jeytj" localSheetId="5"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7" hidden="1">{"via1",#N/A,TRUE,"general";"via2",#N/A,TRUE,"general";"via3",#N/A,TRUE,"general"}</definedName>
    <definedName name="jgfj" localSheetId="3" hidden="1">{"via1",#N/A,TRUE,"general";"via2",#N/A,TRUE,"general";"via3",#N/A,TRUE,"general"}</definedName>
    <definedName name="jgfj" localSheetId="5"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7" hidden="1">{"TAB1",#N/A,TRUE,"GENERAL";"TAB2",#N/A,TRUE,"GENERAL";"TAB3",#N/A,TRUE,"GENERAL";"TAB4",#N/A,TRUE,"GENERAL";"TAB5",#N/A,TRUE,"GENERAL"}</definedName>
    <definedName name="jghj" localSheetId="3" hidden="1">{"TAB1",#N/A,TRUE,"GENERAL";"TAB2",#N/A,TRUE,"GENERAL";"TAB3",#N/A,TRUE,"GENERAL";"TAB4",#N/A,TRUE,"GENERAL";"TAB5",#N/A,TRUE,"GENERAL"}</definedName>
    <definedName name="jghj" localSheetId="5"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IN_Royal_Corona_8521">#REF!</definedName>
    <definedName name="jgj" localSheetId="1" hidden="1">{"TAB1",#N/A,TRUE,"GENERAL";"TAB2",#N/A,TRUE,"GENERAL";"TAB3",#N/A,TRUE,"GENERAL";"TAB4",#N/A,TRUE,"GENERAL";"TAB5",#N/A,TRUE,"GENERAL"}</definedName>
    <definedName name="jgj" localSheetId="7" hidden="1">{"TAB1",#N/A,TRUE,"GENERAL";"TAB2",#N/A,TRUE,"GENERAL";"TAB3",#N/A,TRUE,"GENERAL";"TAB4",#N/A,TRUE,"GENERAL";"TAB5",#N/A,TRUE,"GENERAL"}</definedName>
    <definedName name="jgj" localSheetId="3" hidden="1">{"TAB1",#N/A,TRUE,"GENERAL";"TAB2",#N/A,TRUE,"GENERAL";"TAB3",#N/A,TRUE,"GENERAL";"TAB4",#N/A,TRUE,"GENERAL";"TAB5",#N/A,TRUE,"GENERAL"}</definedName>
    <definedName name="jgj" localSheetId="5"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localSheetId="7" hidden="1">{"TAB1",#N/A,TRUE,"GENERAL";"TAB2",#N/A,TRUE,"GENERAL";"TAB3",#N/A,TRUE,"GENERAL";"TAB4",#N/A,TRUE,"GENERAL";"TAB5",#N/A,TRUE,"GENERAL"}</definedName>
    <definedName name="jhg" localSheetId="3" hidden="1">{"TAB1",#N/A,TRUE,"GENERAL";"TAB2",#N/A,TRUE,"GENERAL";"TAB3",#N/A,TRUE,"GENERAL";"TAB4",#N/A,TRUE,"GENERAL";"TAB5",#N/A,TRUE,"GENERAL"}</definedName>
    <definedName name="jhg" localSheetId="5"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7" hidden="1">{"via1",#N/A,TRUE,"general";"via2",#N/A,TRUE,"general";"via3",#N/A,TRUE,"general"}</definedName>
    <definedName name="jhjyj" localSheetId="3" hidden="1">{"via1",#N/A,TRUE,"general";"via2",#N/A,TRUE,"general";"via3",#N/A,TRUE,"general"}</definedName>
    <definedName name="jhjyj" localSheetId="5"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7" hidden="1">{"TAB1",#N/A,TRUE,"GENERAL";"TAB2",#N/A,TRUE,"GENERAL";"TAB3",#N/A,TRUE,"GENERAL";"TAB4",#N/A,TRUE,"GENERAL";"TAB5",#N/A,TRUE,"GENERAL"}</definedName>
    <definedName name="JHK" localSheetId="3" hidden="1">{"TAB1",#N/A,TRUE,"GENERAL";"TAB2",#N/A,TRUE,"GENERAL";"TAB3",#N/A,TRUE,"GENERAL";"TAB4",#N/A,TRUE,"GENERAL";"TAB5",#N/A,TRUE,"GENERAL"}</definedName>
    <definedName name="JHK" localSheetId="5"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I">#REF!</definedName>
    <definedName name="jj" localSheetId="1" hidden="1">{"via1",#N/A,TRUE,"general";"via2",#N/A,TRUE,"general";"via3",#N/A,TRUE,"general"}</definedName>
    <definedName name="jj" localSheetId="7" hidden="1">{"via1",#N/A,TRUE,"general";"via2",#N/A,TRUE,"general";"via3",#N/A,TRUE,"general"}</definedName>
    <definedName name="jj" localSheetId="3" hidden="1">{"via1",#N/A,TRUE,"general";"via2",#N/A,TRUE,"general";"via3",#N/A,TRUE,"general"}</definedName>
    <definedName name="jj" localSheetId="5" hidden="1">{"via1",#N/A,TRUE,"general";"via2",#N/A,TRUE,"general";"via3",#N/A,TRUE,"general"}</definedName>
    <definedName name="jj" localSheetId="0" hidden="1">{"via1",#N/A,TRUE,"general";"via2",#N/A,TRUE,"general";"via3",#N/A,TRUE,"general"}</definedName>
    <definedName name="jj">[0]!ERR</definedName>
    <definedName name="jjfq" localSheetId="1" hidden="1">{"via1",#N/A,TRUE,"general";"via2",#N/A,TRUE,"general";"via3",#N/A,TRUE,"general"}</definedName>
    <definedName name="jjfq" localSheetId="7" hidden="1">{"via1",#N/A,TRUE,"general";"via2",#N/A,TRUE,"general";"via3",#N/A,TRUE,"general"}</definedName>
    <definedName name="jjfq" localSheetId="3" hidden="1">{"via1",#N/A,TRUE,"general";"via2",#N/A,TRUE,"general";"via3",#N/A,TRUE,"general"}</definedName>
    <definedName name="jjfq" localSheetId="5"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localSheetId="7" hidden="1">{"via1",#N/A,TRUE,"general";"via2",#N/A,TRUE,"general";"via3",#N/A,TRUE,"general"}</definedName>
    <definedName name="jjjhjddfg" localSheetId="3" hidden="1">{"via1",#N/A,TRUE,"general";"via2",#N/A,TRUE,"general";"via3",#N/A,TRUE,"general"}</definedName>
    <definedName name="jjjhjddfg" localSheetId="5"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7" hidden="1">{"via1",#N/A,TRUE,"general";"via2",#N/A,TRUE,"general";"via3",#N/A,TRUE,"general"}</definedName>
    <definedName name="jjjjju" localSheetId="3" hidden="1">{"via1",#N/A,TRUE,"general";"via2",#N/A,TRUE,"general";"via3",#N/A,TRUE,"general"}</definedName>
    <definedName name="jjjjju" localSheetId="5"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7" hidden="1">{"via1",#N/A,TRUE,"general";"via2",#N/A,TRUE,"general";"via3",#N/A,TRUE,"general"}</definedName>
    <definedName name="jjyjy" localSheetId="3" hidden="1">{"via1",#N/A,TRUE,"general";"via2",#N/A,TRUE,"general";"via3",#N/A,TRUE,"general"}</definedName>
    <definedName name="jjyjy" localSheetId="5"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localSheetId="7" hidden="1">{"TAB1",#N/A,TRUE,"GENERAL";"TAB2",#N/A,TRUE,"GENERAL";"TAB3",#N/A,TRUE,"GENERAL";"TAB4",#N/A,TRUE,"GENERAL";"TAB5",#N/A,TRUE,"GENERAL"}</definedName>
    <definedName name="jkk" localSheetId="3" hidden="1">{"TAB1",#N/A,TRUE,"GENERAL";"TAB2",#N/A,TRUE,"GENERAL";"TAB3",#N/A,TRUE,"GENERAL";"TAB4",#N/A,TRUE,"GENERAL";"TAB5",#N/A,TRUE,"GENERAL"}</definedName>
    <definedName name="jkk" localSheetId="5"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7" hidden="1">{"TAB1",#N/A,TRUE,"GENERAL";"TAB2",#N/A,TRUE,"GENERAL";"TAB3",#N/A,TRUE,"GENERAL";"TAB4",#N/A,TRUE,"GENERAL";"TAB5",#N/A,TRUE,"GENERAL"}</definedName>
    <definedName name="jkl" localSheetId="3" hidden="1">{"TAB1",#N/A,TRUE,"GENERAL";"TAB2",#N/A,TRUE,"GENERAL";"TAB3",#N/A,TRUE,"GENERAL";"TAB4",#N/A,TRUE,"GENERAL";"TAB5",#N/A,TRUE,"GENERAL"}</definedName>
    <definedName name="jkl" localSheetId="5" hidden="1">{"TAB1",#N/A,TRUE,"GENERAL";"TAB2",#N/A,TRUE,"GENERAL";"TAB3",#N/A,TRUE,"GENERAL";"TAB4",#N/A,TRUE,"GENERAL";"TAB5",#N/A,TRUE,"GENERAL"}</definedName>
    <definedName name="jkl" localSheetId="0" hidden="1">{"TAB1",#N/A,TRUE,"GENERAL";"TAB2",#N/A,TRUE,"GENERAL";"TAB3",#N/A,TRUE,"GENERAL";"TAB4",#N/A,TRUE,"GENERAL";"TAB5",#N/A,TRUE,"GENERAL"}</definedName>
    <definedName name="jkl">#REF!</definedName>
    <definedName name="jn">#REF!</definedName>
    <definedName name="jñ">#REF!</definedName>
    <definedName name="jo">#REF!</definedName>
    <definedName name="JOHNNY">[0]!ERR</definedName>
    <definedName name="JOHNNY_10">[0]!ERR</definedName>
    <definedName name="JOHNNY_3">[0]!ERR</definedName>
    <definedName name="JOHNNY_4">[0]!ERR</definedName>
    <definedName name="JOHNNY_5">[0]!ERR</definedName>
    <definedName name="JOHNNY_6">[0]!ERR</definedName>
    <definedName name="JOHNNY_7">[0]!ERR</definedName>
    <definedName name="JOHNNY_8">[0]!ERR</definedName>
    <definedName name="JOHNNY_9">[0]!ERR</definedName>
    <definedName name="JORNAL">#REF!</definedName>
    <definedName name="jose">#REF!</definedName>
    <definedName name="JRYJ" localSheetId="1" hidden="1">{"via1",#N/A,TRUE,"general";"via2",#N/A,TRUE,"general";"via3",#N/A,TRUE,"general"}</definedName>
    <definedName name="JRYJ" localSheetId="7" hidden="1">{"via1",#N/A,TRUE,"general";"via2",#N/A,TRUE,"general";"via3",#N/A,TRUE,"general"}</definedName>
    <definedName name="JRYJ" localSheetId="3" hidden="1">{"via1",#N/A,TRUE,"general";"via2",#N/A,TRUE,"general";"via3",#N/A,TRUE,"general"}</definedName>
    <definedName name="JRYJ" localSheetId="5"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localSheetId="7" hidden="1">{"TAB1",#N/A,TRUE,"GENERAL";"TAB2",#N/A,TRUE,"GENERAL";"TAB3",#N/A,TRUE,"GENERAL";"TAB4",#N/A,TRUE,"GENERAL";"TAB5",#N/A,TRUE,"GENERAL"}</definedName>
    <definedName name="jtyj" localSheetId="3" hidden="1">{"TAB1",#N/A,TRUE,"GENERAL";"TAB2",#N/A,TRUE,"GENERAL";"TAB3",#N/A,TRUE,"GENERAL";"TAB4",#N/A,TRUE,"GENERAL";"TAB5",#N/A,TRUE,"GENERAL"}</definedName>
    <definedName name="jtyj" localSheetId="5"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7" hidden="1">{"TAB1",#N/A,TRUE,"GENERAL";"TAB2",#N/A,TRUE,"GENERAL";"TAB3",#N/A,TRUE,"GENERAL";"TAB4",#N/A,TRUE,"GENERAL";"TAB5",#N/A,TRUE,"GENERAL"}</definedName>
    <definedName name="jtyry" localSheetId="3" hidden="1">{"TAB1",#N/A,TRUE,"GENERAL";"TAB2",#N/A,TRUE,"GENERAL";"TAB3",#N/A,TRUE,"GENERAL";"TAB4",#N/A,TRUE,"GENERAL";"TAB5",#N/A,TRUE,"GENERAL"}</definedName>
    <definedName name="jtyry" localSheetId="5"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ego_Boquillas__1">#REF!</definedName>
    <definedName name="Juego_boquillas_1_2">#REF!</definedName>
    <definedName name="Juego_Incrustac._NOVA">#REF!</definedName>
    <definedName name="Juego_Incrustac.4un_ROYAL">#REF!</definedName>
    <definedName name="jui">#REF!</definedName>
    <definedName name="juj" localSheetId="1" hidden="1">{"via1",#N/A,TRUE,"general";"via2",#N/A,TRUE,"general";"via3",#N/A,TRUE,"general"}</definedName>
    <definedName name="juj" localSheetId="7" hidden="1">{"via1",#N/A,TRUE,"general";"via2",#N/A,TRUE,"general";"via3",#N/A,TRUE,"general"}</definedName>
    <definedName name="juj" localSheetId="3" hidden="1">{"via1",#N/A,TRUE,"general";"via2",#N/A,TRUE,"general";"via3",#N/A,TRUE,"general"}</definedName>
    <definedName name="juj" localSheetId="5"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7" hidden="1">{"via1",#N/A,TRUE,"general";"via2",#N/A,TRUE,"general";"via3",#N/A,TRUE,"general"}</definedName>
    <definedName name="jujcx" localSheetId="3" hidden="1">{"via1",#N/A,TRUE,"general";"via2",#N/A,TRUE,"general";"via3",#N/A,TRUE,"general"}</definedName>
    <definedName name="jujcx" localSheetId="5"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7" hidden="1">{"via1",#N/A,TRUE,"general";"via2",#N/A,TRUE,"general";"via3",#N/A,TRUE,"general"}</definedName>
    <definedName name="jujuj" localSheetId="3" hidden="1">{"via1",#N/A,TRUE,"general";"via2",#N/A,TRUE,"general";"via3",#N/A,TRUE,"general"}</definedName>
    <definedName name="jujuj" localSheetId="5"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nta_de_expans._diam_4">#REF!</definedName>
    <definedName name="juuuhb" localSheetId="1"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1" hidden="1">{"via1",#N/A,TRUE,"general";"via2",#N/A,TRUE,"general";"via3",#N/A,TRUE,"general"}</definedName>
    <definedName name="jyjt7" localSheetId="7" hidden="1">{"via1",#N/A,TRUE,"general";"via2",#N/A,TRUE,"general";"via3",#N/A,TRUE,"general"}</definedName>
    <definedName name="jyjt7" localSheetId="3" hidden="1">{"via1",#N/A,TRUE,"general";"via2",#N/A,TRUE,"general";"via3",#N/A,TRUE,"general"}</definedName>
    <definedName name="jyjt7" localSheetId="5"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7" hidden="1">{"via1",#N/A,TRUE,"general";"via2",#N/A,TRUE,"general";"via3",#N/A,TRUE,"general"}</definedName>
    <definedName name="jyt" localSheetId="3" hidden="1">{"via1",#N/A,TRUE,"general";"via2",#N/A,TRUE,"general";"via3",#N/A,TRUE,"general"}</definedName>
    <definedName name="jyt" localSheetId="5"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7" hidden="1">{"via1",#N/A,TRUE,"general";"via2",#N/A,TRUE,"general";"via3",#N/A,TRUE,"general"}</definedName>
    <definedName name="jytj" localSheetId="3" hidden="1">{"via1",#N/A,TRUE,"general";"via2",#N/A,TRUE,"general";"via3",#N/A,TRUE,"general"}</definedName>
    <definedName name="jytj" localSheetId="5"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7" hidden="1">{"via1",#N/A,TRUE,"general";"via2",#N/A,TRUE,"general";"via3",#N/A,TRUE,"general"}</definedName>
    <definedName name="jyuju" localSheetId="3" hidden="1">{"via1",#N/A,TRUE,"general";"via2",#N/A,TRUE,"general";"via3",#N/A,TRUE,"general"}</definedName>
    <definedName name="jyuju" localSheetId="5"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7" hidden="1">{"via1",#N/A,TRUE,"general";"via2",#N/A,TRUE,"general";"via3",#N/A,TRUE,"general"}</definedName>
    <definedName name="jyujyuj" localSheetId="3" hidden="1">{"via1",#N/A,TRUE,"general";"via2",#N/A,TRUE,"general";"via3",#N/A,TRUE,"general"}</definedName>
    <definedName name="jyujyuj" localSheetId="5"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localSheetId="7" hidden="1">{"via1",#N/A,TRUE,"general";"via2",#N/A,TRUE,"general";"via3",#N/A,TRUE,"general"}</definedName>
    <definedName name="KHGGH" localSheetId="3" hidden="1">{"via1",#N/A,TRUE,"general";"via2",#N/A,TRUE,"general";"via3",#N/A,TRUE,"general"}</definedName>
    <definedName name="KHGGH" localSheetId="5"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7" hidden="1">{"TAB1",#N/A,TRUE,"GENERAL";"TAB2",#N/A,TRUE,"GENERAL";"TAB3",#N/A,TRUE,"GENERAL";"TAB4",#N/A,TRUE,"GENERAL";"TAB5",#N/A,TRUE,"GENERAL"}</definedName>
    <definedName name="khjk7" localSheetId="3" hidden="1">{"TAB1",#N/A,TRUE,"GENERAL";"TAB2",#N/A,TRUE,"GENERAL";"TAB3",#N/A,TRUE,"GENERAL";"TAB4",#N/A,TRUE,"GENERAL";"TAB5",#N/A,TRUE,"GENERAL"}</definedName>
    <definedName name="khjk7" localSheetId="5"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7" hidden="1">{"via1",#N/A,TRUE,"general";"via2",#N/A,TRUE,"general";"via3",#N/A,TRUE,"general"}</definedName>
    <definedName name="kikik" localSheetId="3" hidden="1">{"via1",#N/A,TRUE,"general";"via2",#N/A,TRUE,"general";"via3",#N/A,TRUE,"general"}</definedName>
    <definedName name="kikik" localSheetId="5"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kd" localSheetId="1" hidden="1">{"via1",#N/A,TRUE,"general";"via2",#N/A,TRUE,"general";"via3",#N/A,TRUE,"general"}</definedName>
    <definedName name="kjhkd" localSheetId="7" hidden="1">{"via1",#N/A,TRUE,"general";"via2",#N/A,TRUE,"general";"via3",#N/A,TRUE,"general"}</definedName>
    <definedName name="kjhkd" localSheetId="3" hidden="1">{"via1",#N/A,TRUE,"general";"via2",#N/A,TRUE,"general";"via3",#N/A,TRUE,"general"}</definedName>
    <definedName name="kjhkd" localSheetId="5"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7" hidden="1">{"via1",#N/A,TRUE,"general";"via2",#N/A,TRUE,"general";"via3",#N/A,TRUE,"general"}</definedName>
    <definedName name="kjk" localSheetId="3" hidden="1">{"via1",#N/A,TRUE,"general";"via2",#N/A,TRUE,"general";"via3",#N/A,TRUE,"general"}</definedName>
    <definedName name="kjk" localSheetId="5"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7" hidden="1">{"via1",#N/A,TRUE,"general";"via2",#N/A,TRUE,"general";"via3",#N/A,TRUE,"general"}</definedName>
    <definedName name="kjtrkjr" localSheetId="3" hidden="1">{"via1",#N/A,TRUE,"general";"via2",#N/A,TRUE,"general";"via3",#N/A,TRUE,"general"}</definedName>
    <definedName name="kjtrkjr" localSheetId="5"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#REF!</definedName>
    <definedName name="kkkki" localSheetId="1" hidden="1">{"via1",#N/A,TRUE,"general";"via2",#N/A,TRUE,"general";"via3",#N/A,TRUE,"general"}</definedName>
    <definedName name="kkkki" localSheetId="7" hidden="1">{"via1",#N/A,TRUE,"general";"via2",#N/A,TRUE,"general";"via3",#N/A,TRUE,"general"}</definedName>
    <definedName name="kkkki" localSheetId="3" hidden="1">{"via1",#N/A,TRUE,"general";"via2",#N/A,TRUE,"general";"via3",#N/A,TRUE,"general"}</definedName>
    <definedName name="kkkki" localSheetId="5"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[0]!ERR</definedName>
    <definedName name="klklk">#REF!</definedName>
    <definedName name="km">#REF!</definedName>
    <definedName name="kmlmko">#REF!</definedName>
    <definedName name="kñy">#REF!</definedName>
    <definedName name="ko">[164]items!$C$4:$J$247</definedName>
    <definedName name="krtrk" localSheetId="1" hidden="1">{"via1",#N/A,TRUE,"general";"via2",#N/A,TRUE,"general";"via3",#N/A,TRUE,"general"}</definedName>
    <definedName name="krtrk" localSheetId="7" hidden="1">{"via1",#N/A,TRUE,"general";"via2",#N/A,TRUE,"general";"via3",#N/A,TRUE,"general"}</definedName>
    <definedName name="krtrk" localSheetId="3" hidden="1">{"via1",#N/A,TRUE,"general";"via2",#N/A,TRUE,"general";"via3",#N/A,TRUE,"general"}</definedName>
    <definedName name="krtrk" localSheetId="5"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jujmjikjikiu">#REF!</definedName>
    <definedName name="kuy">#REF!</definedName>
    <definedName name="kuyhgbe">#REF!</definedName>
    <definedName name="kyr" localSheetId="1" hidden="1">{"TAB1",#N/A,TRUE,"GENERAL";"TAB2",#N/A,TRUE,"GENERAL";"TAB3",#N/A,TRUE,"GENERAL";"TAB4",#N/A,TRUE,"GENERAL";"TAB5",#N/A,TRUE,"GENERAL"}</definedName>
    <definedName name="kyr" localSheetId="7" hidden="1">{"TAB1",#N/A,TRUE,"GENERAL";"TAB2",#N/A,TRUE,"GENERAL";"TAB3",#N/A,TRUE,"GENERAL";"TAB4",#N/A,TRUE,"GENERAL";"TAB5",#N/A,TRUE,"GENERAL"}</definedName>
    <definedName name="kyr" localSheetId="3" hidden="1">{"TAB1",#N/A,TRUE,"GENERAL";"TAB2",#N/A,TRUE,"GENERAL";"TAB3",#N/A,TRUE,"GENERAL";"TAB4",#N/A,TRUE,"GENERAL";"TAB5",#N/A,TRUE,"GENERAL"}</definedName>
    <definedName name="kyr" localSheetId="5"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_manos_Royal_colgar_clor">#REF!</definedName>
    <definedName name="L_manos_Royal_sobrep_clor">#REF!</definedName>
    <definedName name="la">#REF!</definedName>
    <definedName name="Laca_semimate_Pintuco">#REF!</definedName>
    <definedName name="Laca_Transp_Phillac">#REF!</definedName>
    <definedName name="LAD">[41]CLAVES!$E$121</definedName>
    <definedName name="Ladrillo_cuartón_Moore">#REF!</definedName>
    <definedName name="Ladrillo_hueco_H_10">#REF!</definedName>
    <definedName name="Ladrillo_hueco_H_15">#REF!</definedName>
    <definedName name="Ladrillo_prensado">#REF!</definedName>
    <definedName name="Ladrillo_recocido">#REF!</definedName>
    <definedName name="Ladrillo_tol._Moore_cuart">#REF!</definedName>
    <definedName name="Ladrillo_Tolete_prensado">#REF!</definedName>
    <definedName name="LAF">#REF!</definedName>
    <definedName name="lame" hidden="1">#REF!</definedName>
    <definedName name="Lámina_Acesco_cerramiento">#REF!</definedName>
    <definedName name="Lamina_acril_prism_3mm">#REF!</definedName>
    <definedName name="Lamina_Alfajor_1_8">#REF!</definedName>
    <definedName name="Lamina_C.R_cal_16_1x2">#REF!</definedName>
    <definedName name="Lamina_C.R_cal_18_1x2">#REF!</definedName>
    <definedName name="Lamina_de_icopor_3mm">#REF!</definedName>
    <definedName name="Lamina_de_triplex_4mm.">#REF!</definedName>
    <definedName name="Lamina_Formica_gris">#REF!</definedName>
    <definedName name="Lamina_Gvnzd_Ca_22_1_2mt">#REF!</definedName>
    <definedName name="Lamina_superboard">'[53]LISTADO DE MATERIALES Y EQUIPOS'!$B$99</definedName>
    <definedName name="Lamp._decorativa_exter.">#REF!</definedName>
    <definedName name="Lamp.fluors_60x60_2TB32w_incrs.">#REF!</definedName>
    <definedName name="Lamp.fluors_60x60_2TB32w_sobrep">#REF!</definedName>
    <definedName name="Lámpara_halógena">#REF!</definedName>
    <definedName name="LANODO">#REF!</definedName>
    <definedName name="LANODOFT">#REF!</definedName>
    <definedName name="largovr">#REF!</definedName>
    <definedName name="Last_Row">#N/A</definedName>
    <definedName name="Lavam._Blanco_Royal_735">#REF!</definedName>
    <definedName name="Lavaman_blanco_Royal_734">#REF!</definedName>
    <definedName name="Lavamanos_NOVA_738_grif.">#REF!</definedName>
    <definedName name="lb">#REF!</definedName>
    <definedName name="ld">#REF!</definedName>
    <definedName name="Lechada_juntas">'[53]LISTADO DE MATERIALES Y EQUIPOS'!$B$67</definedName>
    <definedName name="Leo">'[165]Itemes Renovación'!#REF!</definedName>
    <definedName name="letra">#REF!</definedName>
    <definedName name="Letras_en_bronce_H_0.30">#REF!</definedName>
    <definedName name="lia">#REF!</definedName>
    <definedName name="LIATA">#REF!</definedName>
    <definedName name="Libro1_Hoja1_Lista">[166]LISTADO!#REF!</definedName>
    <definedName name="LICITACION">#REF!</definedName>
    <definedName name="LIJA">'[53]LISTADO DE MATERIALES Y EQUIPOS'!$B$108</definedName>
    <definedName name="Lija__pliego">#REF!</definedName>
    <definedName name="Lija_de_Agua">#REF!</definedName>
    <definedName name="Limatesa_A.C.">#REF!</definedName>
    <definedName name="Limpiador_CPVC_400102">#REF!</definedName>
    <definedName name="Limpiador_PVC__cuarto">#REF!</definedName>
    <definedName name="LIN">#N/A</definedName>
    <definedName name="LINDA">#REF!</definedName>
    <definedName name="LINEA">[167]CONT_ADI!#REF!</definedName>
    <definedName name="List_cuadrillas">#REF!</definedName>
    <definedName name="ListaCantidad">#REF!</definedName>
    <definedName name="Listado">#REF!</definedName>
    <definedName name="Listado1">#REF!</definedName>
    <definedName name="ListaItem">#REF!</definedName>
    <definedName name="ListaUni">[168]TOTALES!$D$7:$D$654</definedName>
    <definedName name="listequi">#REF!</definedName>
    <definedName name="listmat">#REF!</definedName>
    <definedName name="Liston_2x2">'[53]LISTADO DE MATERIALES Y EQUIPOS'!$B$25</definedName>
    <definedName name="Liston_de_Teja">#REF!</definedName>
    <definedName name="Listón_Machihembrado">#REF!</definedName>
    <definedName name="Listón_MH_Amarillo">#REF!</definedName>
    <definedName name="Liston_Teja_en_TabCH">#REF!</definedName>
    <definedName name="ListÝm_Machihembrado">#REF!</definedName>
    <definedName name="liuoo" localSheetId="1" hidden="1">{"TAB1",#N/A,TRUE,"GENERAL";"TAB2",#N/A,TRUE,"GENERAL";"TAB3",#N/A,TRUE,"GENERAL";"TAB4",#N/A,TRUE,"GENERAL";"TAB5",#N/A,TRUE,"GENERAL"}</definedName>
    <definedName name="liuoo" localSheetId="7" hidden="1">{"TAB1",#N/A,TRUE,"GENERAL";"TAB2",#N/A,TRUE,"GENERAL";"TAB3",#N/A,TRUE,"GENERAL";"TAB4",#N/A,TRUE,"GENERAL";"TAB5",#N/A,TRUE,"GENERAL"}</definedName>
    <definedName name="liuoo" localSheetId="3" hidden="1">{"TAB1",#N/A,TRUE,"GENERAL";"TAB2",#N/A,TRUE,"GENERAL";"TAB3",#N/A,TRUE,"GENERAL";"TAB4",#N/A,TRUE,"GENERAL";"TAB5",#N/A,TRUE,"GENERAL"}</definedName>
    <definedName name="liuoo" localSheetId="5"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#REF!</definedName>
    <definedName name="lkj" localSheetId="1" hidden="1">{"via1",#N/A,TRUE,"general";"via2",#N/A,TRUE,"general";"via3",#N/A,TRUE,"general"}</definedName>
    <definedName name="lkj" localSheetId="7" hidden="1">{"via1",#N/A,TRUE,"general";"via2",#N/A,TRUE,"general";"via3",#N/A,TRUE,"general"}</definedName>
    <definedName name="lkj" localSheetId="3" hidden="1">{"via1",#N/A,TRUE,"general";"via2",#N/A,TRUE,"general";"via3",#N/A,TRUE,"general"}</definedName>
    <definedName name="lkj" localSheetId="5"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_1P1">[22]CONCRETO!$AH$5:$AH$71</definedName>
    <definedName name="LL_1P2">[22]CONCRETO!$AI$5:$AI$71</definedName>
    <definedName name="LL_1P3">[22]CONCRETO!$AJ$5:$AJ$71</definedName>
    <definedName name="LL_2P1">[22]CONCRETO!$AM$5:$AM$71</definedName>
    <definedName name="LL_2P2">[22]CONCRETO!$AN$5:$AN$71</definedName>
    <definedName name="LL_2P3">[22]CONCRETO!$AO$5:$AO$71</definedName>
    <definedName name="LL_3P1">[22]CONCRETO!$AR$5:$AR$71</definedName>
    <definedName name="LL_3P2">[22]CONCRETO!$AS$5:$AS$71</definedName>
    <definedName name="LL_3P3">[22]CONCRETO!$AT$5:$AT$71</definedName>
    <definedName name="LL_4P1">[22]CONCRETO!$AW$5:$AW$71</definedName>
    <definedName name="LL_4P2">[22]CONCRETO!$AX$5:$AX$71</definedName>
    <definedName name="LL_4P3">[22]CONCRETO!$AY$5:$AY$71</definedName>
    <definedName name="llam">#REF!</definedName>
    <definedName name="Llave_jardinería">#REF!</definedName>
    <definedName name="Llave_ter.cromada_Grival">#REF!</definedName>
    <definedName name="LLL">[169]tub!$C$1:$J$39</definedName>
    <definedName name="LLLL">#REF!</definedName>
    <definedName name="lllllh" localSheetId="1" hidden="1">{"via1",#N/A,TRUE,"general";"via2",#N/A,TRUE,"general";"via3",#N/A,TRUE,"general"}</definedName>
    <definedName name="lllllh" localSheetId="7" hidden="1">{"via1",#N/A,TRUE,"general";"via2",#N/A,TRUE,"general";"via3",#N/A,TRUE,"general"}</definedName>
    <definedName name="lllllh" localSheetId="3" hidden="1">{"via1",#N/A,TRUE,"general";"via2",#N/A,TRUE,"general";"via3",#N/A,TRUE,"general"}</definedName>
    <definedName name="lllllh" localSheetId="5"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LLLLLLLLLLLLLLLLLLLLLLLLL">[35]materiales!#REF!</definedName>
    <definedName name="lllllllo" localSheetId="1" hidden="1">{"via1",#N/A,TRUE,"general";"via2",#N/A,TRUE,"general";"via3",#N/A,TRUE,"general"}</definedName>
    <definedName name="lllllllo" localSheetId="7" hidden="1">{"via1",#N/A,TRUE,"general";"via2",#N/A,TRUE,"general";"via3",#N/A,TRUE,"general"}</definedName>
    <definedName name="lllllllo" localSheetId="3" hidden="1">{"via1",#N/A,TRUE,"general";"via2",#N/A,TRUE,"general";"via3",#N/A,TRUE,"general"}</definedName>
    <definedName name="lllllllo" localSheetId="5"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NA">[41]CLAVES!#REF!</definedName>
    <definedName name="LNAS">[41]CLAVES!#REF!</definedName>
    <definedName name="LÑP">#REF!</definedName>
    <definedName name="LO">#REF!</definedName>
    <definedName name="Loan_Amount">#REF!</definedName>
    <definedName name="Loan_Start">#REF!</definedName>
    <definedName name="Loan_Years">#REF!</definedName>
    <definedName name="LOCA" localSheetId="8">[51]!absc</definedName>
    <definedName name="LOCA" localSheetId="4">[51]!absc</definedName>
    <definedName name="LOCA" localSheetId="6">[51]!absc</definedName>
    <definedName name="LOCA" localSheetId="7">[51]!absc</definedName>
    <definedName name="LOCA" localSheetId="3">[51]!absc</definedName>
    <definedName name="LOCA" localSheetId="5">[51]!absc</definedName>
    <definedName name="LOCA">[51]!absc</definedName>
    <definedName name="LOCA1" localSheetId="8">[72]!absc</definedName>
    <definedName name="LOCA1" localSheetId="4">[72]!absc</definedName>
    <definedName name="LOCA1" localSheetId="6">[72]!absc</definedName>
    <definedName name="LOCA1" localSheetId="7">[72]!absc</definedName>
    <definedName name="LOCA1" localSheetId="3">[72]!absc</definedName>
    <definedName name="LOCA1" localSheetId="5">[72]!absc</definedName>
    <definedName name="LOCA1">[72]!absc</definedName>
    <definedName name="Localizacion">[22]CONCRETO!$E$5:$E$93</definedName>
    <definedName name="LOCALIZACION_Y_REPLANTEO">#REF!</definedName>
    <definedName name="LOCALIZACIÓN_Y_REPLANTEO._ESTRUCTURAS">#REF!</definedName>
    <definedName name="LOGO">[0]!ERR</definedName>
    <definedName name="LOGO_10">[0]!ERR</definedName>
    <definedName name="LOGO_3">[0]!ERR</definedName>
    <definedName name="LOGO_4">[0]!ERR</definedName>
    <definedName name="LOGO_5">[0]!ERR</definedName>
    <definedName name="LOGO_6">[0]!ERR</definedName>
    <definedName name="LOGO_7">[0]!ERR</definedName>
    <definedName name="LOGO_8">[0]!ERR</definedName>
    <definedName name="LOGO_9">[0]!ERR</definedName>
    <definedName name="logufujn" localSheetId="8">[170]!absc</definedName>
    <definedName name="logufujn" localSheetId="4">[170]!absc</definedName>
    <definedName name="logufujn" localSheetId="6">[170]!absc</definedName>
    <definedName name="logufujn" localSheetId="7">[170]!absc</definedName>
    <definedName name="logufujn" localSheetId="3">[170]!absc</definedName>
    <definedName name="logufujn" localSheetId="5">[170]!absc</definedName>
    <definedName name="logufujn">[170]!absc</definedName>
    <definedName name="LOI">#REF!</definedName>
    <definedName name="lolol" localSheetId="1" hidden="1">{"TAB1",#N/A,TRUE,"GENERAL";"TAB2",#N/A,TRUE,"GENERAL";"TAB3",#N/A,TRUE,"GENERAL";"TAB4",#N/A,TRUE,"GENERAL";"TAB5",#N/A,TRUE,"GENERAL"}</definedName>
    <definedName name="lolol" localSheetId="7" hidden="1">{"TAB1",#N/A,TRUE,"GENERAL";"TAB2",#N/A,TRUE,"GENERAL";"TAB3",#N/A,TRUE,"GENERAL";"TAB4",#N/A,TRUE,"GENERAL";"TAB5",#N/A,TRUE,"GENERAL"}</definedName>
    <definedName name="lolol" localSheetId="3" hidden="1">{"TAB1",#N/A,TRUE,"GENERAL";"TAB2",#N/A,TRUE,"GENERAL";"TAB3",#N/A,TRUE,"GENERAL";"TAB4",#N/A,TRUE,"GENERAL";"TAB5",#N/A,TRUE,"GENERAL"}</definedName>
    <definedName name="lolol" localSheetId="5"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IF(COUNT([171]GENERAL!$A$8)=0,0,ABS([171]GENERAL!$A$8))</definedName>
    <definedName name="LOPE">#REF!</definedName>
    <definedName name="lp">#REF!</definedName>
    <definedName name="LP_1P1">[22]CONCRETO!$BA$5:$BA$71</definedName>
    <definedName name="LP_1P2">[22]CONCRETO!$BB$5:$BB$71</definedName>
    <definedName name="LP_1P3">[22]CONCRETO!$BC$5:$BC$71</definedName>
    <definedName name="LP_2P1">[22]CONCRETO!$BE$5:$BE$71</definedName>
    <definedName name="LP_2P2">[22]CONCRETO!$BF$5:$BF$71</definedName>
    <definedName name="LP_2P3">[22]CONCRETO!$BG$5:$BG$71</definedName>
    <definedName name="lplpl" localSheetId="1" hidden="1">{"via1",#N/A,TRUE,"general";"via2",#N/A,TRUE,"general";"via3",#N/A,TRUE,"general"}</definedName>
    <definedName name="lplpl" localSheetId="7" hidden="1">{"via1",#N/A,TRUE,"general";"via2",#N/A,TRUE,"general";"via3",#N/A,TRUE,"general"}</definedName>
    <definedName name="lplpl" localSheetId="3" hidden="1">{"via1",#N/A,TRUE,"general";"via2",#N/A,TRUE,"general";"via3",#N/A,TRUE,"general"}</definedName>
    <definedName name="lplpl" localSheetId="5"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sttros">#REF!</definedName>
    <definedName name="lt">#REF!</definedName>
    <definedName name="Lubricante">#REF!</definedName>
    <definedName name="lucy" localSheetId="1" hidden="1">{"TAB1",#N/A,TRUE,"GENERAL";"TAB2",#N/A,TRUE,"GENERAL";"TAB3",#N/A,TRUE,"GENERAL";"TAB4",#N/A,TRUE,"GENERAL";"TAB5",#N/A,TRUE,"GENERAL"}</definedName>
    <definedName name="lucy" localSheetId="7" hidden="1">{"TAB1",#N/A,TRUE,"GENERAL";"TAB2",#N/A,TRUE,"GENERAL";"TAB3",#N/A,TRUE,"GENERAL";"TAB4",#N/A,TRUE,"GENERAL";"TAB5",#N/A,TRUE,"GENERAL"}</definedName>
    <definedName name="lucy" localSheetId="3" hidden="1">{"TAB1",#N/A,TRUE,"GENERAL";"TAB2",#N/A,TRUE,"GENERAL";"TAB3",#N/A,TRUE,"GENERAL";"TAB4",#N/A,TRUE,"GENERAL";"TAB5",#N/A,TRUE,"GENERAL"}</definedName>
    <definedName name="lucy" localSheetId="5"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Lum._incan._prueb_vapor">#REF!</definedName>
    <definedName name="Luminaria_incandescente">#REF!</definedName>
    <definedName name="lun">'[68]Res-Accide-10'!#REF!</definedName>
    <definedName name="lv">#REF!</definedName>
    <definedName name="m">#REF!</definedName>
    <definedName name="M.O.">#REF!</definedName>
    <definedName name="MA">'[68]Res-Accide-10'!#REF!</definedName>
    <definedName name="MAA">[0]!ERR</definedName>
    <definedName name="mac">#REF!</definedName>
    <definedName name="Macilla_PINTUCO">#REF!</definedName>
    <definedName name="MACR">#REF!</definedName>
    <definedName name="MACRDEL">'[4]7422CW00'!#REF!</definedName>
    <definedName name="Macroactividad">#REF!</definedName>
    <definedName name="Madeflex_lisa_3.2_mm__120__240">#REF!</definedName>
    <definedName name="Maderas_var._campamento">#REF!</definedName>
    <definedName name="MAESTRO">#REF!</definedName>
    <definedName name="mafdsf" localSheetId="1" hidden="1">{"via1",#N/A,TRUE,"general";"via2",#N/A,TRUE,"general";"via3",#N/A,TRUE,"general"}</definedName>
    <definedName name="mafdsf" localSheetId="7" hidden="1">{"via1",#N/A,TRUE,"general";"via2",#N/A,TRUE,"general";"via3",#N/A,TRUE,"general"}</definedName>
    <definedName name="mafdsf" localSheetId="3" hidden="1">{"via1",#N/A,TRUE,"general";"via2",#N/A,TRUE,"general";"via3",#N/A,TRUE,"general"}</definedName>
    <definedName name="mafdsf" localSheetId="5"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'[172]Estado Resumen'!#REF!&lt;2.5</definedName>
    <definedName name="Malla_4x4">'[53]LISTADO DE MATERIALES Y EQUIPOS'!$B$30</definedName>
    <definedName name="Malla_con_vena">#REF!</definedName>
    <definedName name="Malla_electrosold._3mm">#REF!</definedName>
    <definedName name="Malla_Electrosoldada">'[53]LISTADO DE MATERIALES Y EQUIPOS'!$B$29</definedName>
    <definedName name="Malla_metalica_1___1">#REF!</definedName>
    <definedName name="Malla_Rfz">#REF!</definedName>
    <definedName name="MALO">'[173]ESTADO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'[174]Datos-Gráfica-Apartada'!#REF!</definedName>
    <definedName name="Manija_d_aluminio">#REF!</definedName>
    <definedName name="MANO">#REF!</definedName>
    <definedName name="ManoObra">[175]Insum!$A$104:$E$116</definedName>
    <definedName name="MANUAL">#REF!</definedName>
    <definedName name="mao" localSheetId="1" hidden="1">{"TAB1",#N/A,TRUE,"GENERAL";"TAB2",#N/A,TRUE,"GENERAL";"TAB3",#N/A,TRUE,"GENERAL";"TAB4",#N/A,TRUE,"GENERAL";"TAB5",#N/A,TRUE,"GENERAL"}</definedName>
    <definedName name="mao" localSheetId="7" hidden="1">{"TAB1",#N/A,TRUE,"GENERAL";"TAB2",#N/A,TRUE,"GENERAL";"TAB3",#N/A,TRUE,"GENERAL";"TAB4",#N/A,TRUE,"GENERAL";"TAB5",#N/A,TRUE,"GENERAL"}</definedName>
    <definedName name="mao" localSheetId="3" hidden="1">{"TAB1",#N/A,TRUE,"GENERAL";"TAB2",#N/A,TRUE,"GENERAL";"TAB3",#N/A,TRUE,"GENERAL";"TAB4",#N/A,TRUE,"GENERAL";"TAB5",#N/A,TRUE,"GENERAL"}</definedName>
    <definedName name="mao" localSheetId="5"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7" hidden="1">{"via1",#N/A,TRUE,"general";"via2",#N/A,TRUE,"general";"via3",#N/A,TRUE,"general"}</definedName>
    <definedName name="maow" localSheetId="3" hidden="1">{"via1",#N/A,TRUE,"general";"via2",#N/A,TRUE,"general";"via3",#N/A,TRUE,"general"}</definedName>
    <definedName name="maow" localSheetId="5"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P">'[47]PU (2)'!#REF!</definedName>
    <definedName name="MAQ">[70]PRECIOS!$G$2:$J$54</definedName>
    <definedName name="MAQUINAR">[99]Insum!$A$68:$H$98</definedName>
    <definedName name="Maquinaria">[176]Insum!$A$76:$E$99</definedName>
    <definedName name="mar">'[68]Res-Accide-10'!#REF!</definedName>
    <definedName name="MARAVILLA" hidden="1">{"PRES REHAB ARM-PER POR ITEMS  KM A KM",#N/A,TRUE,"Rehabilitacion Arm-Per"}</definedName>
    <definedName name="Marco_en_angulo">#REF!</definedName>
    <definedName name="MARCO_H">#REF!</definedName>
    <definedName name="Marco_lámina_cal_18_P_2">#REF!</definedName>
    <definedName name="Marco_lámina_cal_18_P_3">#REF!</definedName>
    <definedName name="Marco_lámina_cal_18_P_5">#REF!</definedName>
    <definedName name="Marco_mad.ventana_similar">#REF!</definedName>
    <definedName name="marina">'[177]Informe Semanal 1'!#REF!</definedName>
    <definedName name="Marmol_Gris_Perla_L.e__25">#REF!</definedName>
    <definedName name="Marmol_Gris_Perla_L.e__30">#REF!</definedName>
    <definedName name="Marmol_Gris_Perla_L.e__40">#REF!</definedName>
    <definedName name="Marmol_Gris_Perla_L.e__50">#REF!</definedName>
    <definedName name="Marmol_Gris_Perla_L.e__80">#REF!</definedName>
    <definedName name="Mármol_negro_azabache">#REF!</definedName>
    <definedName name="Mármol_Travertino">#REF!</definedName>
    <definedName name="Marmolina">#REF!</definedName>
    <definedName name="Marquesina_en_Lámina">#REF!</definedName>
    <definedName name="MARTA">IF([0]!Loan_Amount*[0]!Interest_Rate*[0]!Loan_Years*[0]!Loan_Start&gt;0,1,0)</definedName>
    <definedName name="MARTHA">[91]DATOS!$A$9</definedName>
    <definedName name="MARYLUZ" hidden="1">{"PRES REHAB ARM-PER POR ITEMS  KM A KM",#N/A,TRUE,"Rehabilitacion Arm-Per"}</definedName>
    <definedName name="MASILLA">'[53]LISTADO DE MATERIALES Y EQUIPOS'!$B$106</definedName>
    <definedName name="masor" localSheetId="1" hidden="1">{"via1",#N/A,TRUE,"general";"via2",#N/A,TRUE,"general";"via3",#N/A,TRUE,"general"}</definedName>
    <definedName name="masor" localSheetId="7" hidden="1">{"via1",#N/A,TRUE,"general";"via2",#N/A,TRUE,"general";"via3",#N/A,TRUE,"general"}</definedName>
    <definedName name="masor" localSheetId="3" hidden="1">{"via1",#N/A,TRUE,"general";"via2",#N/A,TRUE,"general";"via3",#N/A,TRUE,"general"}</definedName>
    <definedName name="masor" localSheetId="5"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#REF!</definedName>
    <definedName name="Mat_p__concreto_1_3_4_ArLP_Tr">#REF!</definedName>
    <definedName name="mate">[33]MATERIALES!$A:$IV</definedName>
    <definedName name="mater">'[91]precios-básicos2002'!$C$59:$C$127</definedName>
    <definedName name="Materas_arcilla_.40_h_.50">#REF!</definedName>
    <definedName name="MATERIAL">'[178]TABLA MATERIALES'!$A$3:$D$654</definedName>
    <definedName name="Material_seleccionado">#REF!</definedName>
    <definedName name="materiales">[130]materiales!$A$7:$A$1317</definedName>
    <definedName name="MATERIALES_2">[132]materiales!$A$7:$A$1317</definedName>
    <definedName name="materiales1">#REF!</definedName>
    <definedName name="MaterialTub">#REF!</definedName>
    <definedName name="MATOS">[41]CLAVES!$G$385</definedName>
    <definedName name="MATRIZ">#REF!</definedName>
    <definedName name="MATRIZ_DE_DATOS">#REF!</definedName>
    <definedName name="MATRIZRICS">'[179]RICS NUEVA HOJA DIARIA'!$A$1:$AB$42</definedName>
    <definedName name="MAX">[180]INDICE!$A:$IV</definedName>
    <definedName name="MCCs">#REF!</definedName>
    <definedName name="mdd" localSheetId="1" hidden="1">{"via1",#N/A,TRUE,"general";"via2",#N/A,TRUE,"general";"via3",#N/A,TRUE,"general"}</definedName>
    <definedName name="mdd" localSheetId="7" hidden="1">{"via1",#N/A,TRUE,"general";"via2",#N/A,TRUE,"general";"via3",#N/A,TRUE,"general"}</definedName>
    <definedName name="mdd" localSheetId="3" hidden="1">{"via1",#N/A,TRUE,"general";"via2",#N/A,TRUE,"general";"via3",#N/A,TRUE,"general"}</definedName>
    <definedName name="mdd" localSheetId="5"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do">'[91]precios-básicos2002'!$C$131:$C$140</definedName>
    <definedName name="ME_22">[41]CLAVES!#REF!</definedName>
    <definedName name="ME_22S">[41]CLAVES!#REF!</definedName>
    <definedName name="ME247S">[41]CLAVES!#REF!</definedName>
    <definedName name="ME26S">[41]CLAVES!#REF!</definedName>
    <definedName name="ME35S">[41]CLAVES!#REF!</definedName>
    <definedName name="mediah_reposo_comida">'[181]CCP,LEYES, Y DEC.'!#REF!</definedName>
    <definedName name="meg" localSheetId="1" hidden="1">{"TAB1",#N/A,TRUE,"GENERAL";"TAB2",#N/A,TRUE,"GENERAL";"TAB3",#N/A,TRUE,"GENERAL";"TAB4",#N/A,TRUE,"GENERAL";"TAB5",#N/A,TRUE,"GENERAL"}</definedName>
    <definedName name="meg" localSheetId="7" hidden="1">{"TAB1",#N/A,TRUE,"GENERAL";"TAB2",#N/A,TRUE,"GENERAL";"TAB3",#N/A,TRUE,"GENERAL";"TAB4",#N/A,TRUE,"GENERAL";"TAB5",#N/A,TRUE,"GENERAL"}</definedName>
    <definedName name="meg" localSheetId="3" hidden="1">{"TAB1",#N/A,TRUE,"GENERAL";"TAB2",#N/A,TRUE,"GENERAL";"TAB3",#N/A,TRUE,"GENERAL";"TAB4",#N/A,TRUE,"GENERAL";"TAB5",#N/A,TRUE,"GENERAL"}</definedName>
    <definedName name="meg" localSheetId="5"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MO">'[182]L PRECIOS'!$A$5:$D$267</definedName>
    <definedName name="MEMOFRI" hidden="1">{#N/A,#N/A,TRUE,"Unifilar"}</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rulex_N_Env_16K">#REF!</definedName>
    <definedName name="MES">[48]PRESUPUESTO!$C$13</definedName>
    <definedName name="MesCotiz">'[20]LIQ-NOM'!$H$3</definedName>
    <definedName name="MesCotizacion">'[75]LIQUIDA-NOMINA'!$H$3</definedName>
    <definedName name="MESES">#REF!</definedName>
    <definedName name="MesesMora">'[20]LIQ-NOM'!$I$3</definedName>
    <definedName name="Meta1">#REF!</definedName>
    <definedName name="Meta2">#REF!</definedName>
    <definedName name="Meta3">#REF!</definedName>
    <definedName name="Mezcl._Lavam._Grival71504">#REF!</definedName>
    <definedName name="Mezcla_granito_No_2">#REF!</definedName>
    <definedName name="Mezcla_granito_No_3">#REF!</definedName>
    <definedName name="Mezcladora">'[53]LISTADO DE MATERIALES Y EQUIPOS'!$B$32</definedName>
    <definedName name="mf">#REF!</definedName>
    <definedName name="mfgjrdt" localSheetId="1"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7" hidden="1">{"via1",#N/A,TRUE,"general";"via2",#N/A,TRUE,"general";"via3",#N/A,TRUE,"general"}</definedName>
    <definedName name="mghm" localSheetId="3" hidden="1">{"via1",#N/A,TRUE,"general";"via2",#N/A,TRUE,"general";"via3",#N/A,TRUE,"general"}</definedName>
    <definedName name="mghm" localSheetId="5"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#REF!</definedName>
    <definedName name="mhg">#REF!</definedName>
    <definedName name="mht">#REF!</definedName>
    <definedName name="mhy">#REF!</definedName>
    <definedName name="MI">'[183]ANALISIS RESUMIDOS'!$C$183,'[183]ANALISIS RESUMIDOS'!$C$186,'[183]ANALISIS RESUMIDOS'!$C$181,'[183]ANALISIS RESUMIDOS'!$C$179,'[183]ANALISIS RESUMIDOS'!$C$178,'[183]ANALISIS RESUMIDOS'!$C$39,'[183]ANALISIS RESUMIDOS'!$C$40</definedName>
    <definedName name="Mi_Salida">#REF!</definedName>
    <definedName name="Mi_Salida1">#REF!</definedName>
    <definedName name="MICR">#REF!</definedName>
    <definedName name="milesima">[100]Hoja1!#REF!</definedName>
    <definedName name="MIN_MAX_sma">#REF!</definedName>
    <definedName name="Mineral_color">#REF!</definedName>
    <definedName name="MIO">[184]INDICE!$A:$IV</definedName>
    <definedName name="mjmj" localSheetId="1" hidden="1">{"via1",#N/A,TRUE,"general";"via2",#N/A,TRUE,"general";"via3",#N/A,TRUE,"general"}</definedName>
    <definedName name="mjmj" localSheetId="7" hidden="1">{"via1",#N/A,TRUE,"general";"via2",#N/A,TRUE,"general";"via3",#N/A,TRUE,"general"}</definedName>
    <definedName name="mjmj" localSheetId="3" hidden="1">{"via1",#N/A,TRUE,"general";"via2",#N/A,TRUE,"general";"via3",#N/A,TRUE,"general"}</definedName>
    <definedName name="mjmj" localSheetId="5"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7" hidden="1">{"via1",#N/A,TRUE,"general";"via2",#N/A,TRUE,"general";"via3",#N/A,TRUE,"general"}</definedName>
    <definedName name="mjmjmn" localSheetId="3" hidden="1">{"via1",#N/A,TRUE,"general";"via2",#N/A,TRUE,"general";"via3",#N/A,TRUE,"general"}</definedName>
    <definedName name="mjmjmn" localSheetId="5"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7" hidden="1">{"via1",#N/A,TRUE,"general";"via2",#N/A,TRUE,"general";"via3",#N/A,TRUE,"general"}</definedName>
    <definedName name="mjnhgkio" localSheetId="3" hidden="1">{"via1",#N/A,TRUE,"general";"via2",#N/A,TRUE,"general";"via3",#N/A,TRUE,"general"}</definedName>
    <definedName name="mjnhgkio" localSheetId="5"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L">'[183]ANALISIS RESUMIDOS'!$C$183,'[183]ANALISIS RESUMIDOS'!$C$186,'[183]ANALISIS RESUMIDOS'!$C$181,'[183]ANALISIS RESUMIDOS'!$C$179,'[183]ANALISIS RESUMIDOS'!$C$178,'[183]ANALISIS RESUMIDOS'!$C$39,'[183]ANALISIS RESUMIDOS'!$C$40</definedName>
    <definedName name="mm">#REF!</definedName>
    <definedName name="mmjmjh" localSheetId="1"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7" hidden="1">{"TAB1",#N/A,TRUE,"GENERAL";"TAB2",#N/A,TRUE,"GENERAL";"TAB3",#N/A,TRUE,"GENERAL";"TAB4",#N/A,TRUE,"GENERAL";"TAB5",#N/A,TRUE,"GENERAL"}</definedName>
    <definedName name="mmm" localSheetId="3" hidden="1">{"TAB1",#N/A,TRUE,"GENERAL";"TAB2",#N/A,TRUE,"GENERAL";"TAB3",#N/A,TRUE,"GENERAL";"TAB4",#N/A,TRUE,"GENERAL";"TAB5",#N/A,TRUE,"GENERAL"}</definedName>
    <definedName name="mmm" localSheetId="5"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7" hidden="1">{"via1",#N/A,TRUE,"general";"via2",#N/A,TRUE,"general";"via3",#N/A,TRUE,"general"}</definedName>
    <definedName name="mmmh" localSheetId="3" hidden="1">{"via1",#N/A,TRUE,"general";"via2",#N/A,TRUE,"general";"via3",#N/A,TRUE,"general"}</definedName>
    <definedName name="mmmh" localSheetId="5"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7" hidden="1">{"via1",#N/A,TRUE,"general";"via2",#N/A,TRUE,"general";"via3",#N/A,TRUE,"general"}</definedName>
    <definedName name="mmmmmmg" localSheetId="3" hidden="1">{"via1",#N/A,TRUE,"general";"via2",#N/A,TRUE,"general";"via3",#N/A,TRUE,"general"}</definedName>
    <definedName name="mmmmmmg" localSheetId="5"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7" hidden="1">{"via1",#N/A,TRUE,"general";"via2",#N/A,TRUE,"general";"via3",#N/A,TRUE,"general"}</definedName>
    <definedName name="MN" localSheetId="3" hidden="1">{"via1",#N/A,TRUE,"general";"via2",#N/A,TRUE,"general";"via3",#N/A,TRUE,"general"}</definedName>
    <definedName name="MN" localSheetId="5"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nn">#REF!</definedName>
    <definedName name="mo">[185]otros!$A$21:$A$74</definedName>
    <definedName name="MOA" hidden="1">{#N/A,#N/A,FALSE,"Hoja1";#N/A,#N/A,FALSE,"Hoja2"}</definedName>
    <definedName name="MOAYU">[41]CLAVES!$E$237</definedName>
    <definedName name="mobra">'[91]precios-básicos2002'!$C$131:$E$140</definedName>
    <definedName name="MOCAMP">[41]CLAVES!#REF!</definedName>
    <definedName name="MOCAMPS">[41]CLAVES!#REF!</definedName>
    <definedName name="MOCBM80aS">[41]CLAVES!$G$242</definedName>
    <definedName name="MOCCO">[41]CLAVES!$E$266</definedName>
    <definedName name="MOCCPM101aS">[41]CLAVES!$G$247</definedName>
    <definedName name="MOCDR">[41]CLAVES!#REF!</definedName>
    <definedName name="MOCDRS">[41]CLAVES!#REF!</definedName>
    <definedName name="MOCG">[41]CLAVES!$E$248</definedName>
    <definedName name="MOCGS">[41]CLAVES!$G$248</definedName>
    <definedName name="MOD">#REF!</definedName>
    <definedName name="MODE">[41]CLAVES!$E$272</definedName>
    <definedName name="MODES">[41]CLAVES!$G$272</definedName>
    <definedName name="modif1">#REF!</definedName>
    <definedName name="MODIFICACION1">[35]materiales!#REF!</definedName>
    <definedName name="MODIVejec" hidden="1">{#N/A,#N/A,FALSE,"Hoja1";#N/A,#N/A,FALSE,"Hoja2"}</definedName>
    <definedName name="Módulo3.anexo1" localSheetId="8">[18]!Módulo3.anexo1</definedName>
    <definedName name="Módulo3.anexo1" localSheetId="4">[18]!Módulo3.anexo1</definedName>
    <definedName name="Módulo3.anexo1" localSheetId="6">[18]!Módulo3.anexo1</definedName>
    <definedName name="Módulo3.anexo1" localSheetId="7">[18]!Módulo3.anexo1</definedName>
    <definedName name="Módulo3.anexo1" localSheetId="3">[18]!Módulo3.anexo1</definedName>
    <definedName name="Módulo3.anexo1" localSheetId="5">[18]!Módulo3.anexo1</definedName>
    <definedName name="Módulo3.anexo1">[18]!Módulo3.anexo1</definedName>
    <definedName name="Módulo3.anexo10" localSheetId="8">[18]!Módulo3.anexo10</definedName>
    <definedName name="Módulo3.anexo10" localSheetId="4">[18]!Módulo3.anexo10</definedName>
    <definedName name="Módulo3.anexo10" localSheetId="6">[18]!Módulo3.anexo10</definedName>
    <definedName name="Módulo3.anexo10" localSheetId="7">[18]!Módulo3.anexo10</definedName>
    <definedName name="Módulo3.anexo10" localSheetId="3">[18]!Módulo3.anexo10</definedName>
    <definedName name="Módulo3.anexo10" localSheetId="5">[18]!Módulo3.anexo10</definedName>
    <definedName name="Módulo3.anexo10">[18]!Módulo3.anexo10</definedName>
    <definedName name="Módulo3.anexo11" localSheetId="8">[18]!Módulo3.anexo11</definedName>
    <definedName name="Módulo3.anexo11" localSheetId="4">[18]!Módulo3.anexo11</definedName>
    <definedName name="Módulo3.anexo11" localSheetId="6">[18]!Módulo3.anexo11</definedName>
    <definedName name="Módulo3.anexo11" localSheetId="7">[18]!Módulo3.anexo11</definedName>
    <definedName name="Módulo3.anexo11" localSheetId="3">[18]!Módulo3.anexo11</definedName>
    <definedName name="Módulo3.anexo11" localSheetId="5">[18]!Módulo3.anexo11</definedName>
    <definedName name="Módulo3.anexo11">[18]!Módulo3.anexo11</definedName>
    <definedName name="Módulo3.anexo12" localSheetId="8">[18]!Módulo3.anexo12</definedName>
    <definedName name="Módulo3.anexo12" localSheetId="4">[18]!Módulo3.anexo12</definedName>
    <definedName name="Módulo3.anexo12" localSheetId="6">[18]!Módulo3.anexo12</definedName>
    <definedName name="Módulo3.anexo12" localSheetId="7">[18]!Módulo3.anexo12</definedName>
    <definedName name="Módulo3.anexo12" localSheetId="3">[18]!Módulo3.anexo12</definedName>
    <definedName name="Módulo3.anexo12" localSheetId="5">[18]!Módulo3.anexo12</definedName>
    <definedName name="Módulo3.anexo12">[18]!Módulo3.anexo12</definedName>
    <definedName name="Módulo3.anexo3" localSheetId="8">[18]!Módulo3.anexo3</definedName>
    <definedName name="Módulo3.anexo3" localSheetId="4">[18]!Módulo3.anexo3</definedName>
    <definedName name="Módulo3.anexo3" localSheetId="6">[18]!Módulo3.anexo3</definedName>
    <definedName name="Módulo3.anexo3" localSheetId="7">[18]!Módulo3.anexo3</definedName>
    <definedName name="Módulo3.anexo3" localSheetId="3">[18]!Módulo3.anexo3</definedName>
    <definedName name="Módulo3.anexo3" localSheetId="5">[18]!Módulo3.anexo3</definedName>
    <definedName name="Módulo3.anexo3">[18]!Módulo3.anexo3</definedName>
    <definedName name="Módulo3.anexo4" localSheetId="8">[18]!Módulo3.anexo4</definedName>
    <definedName name="Módulo3.anexo4" localSheetId="4">[18]!Módulo3.anexo4</definedName>
    <definedName name="Módulo3.anexo4" localSheetId="6">[18]!Módulo3.anexo4</definedName>
    <definedName name="Módulo3.anexo4" localSheetId="7">[18]!Módulo3.anexo4</definedName>
    <definedName name="Módulo3.anexo4" localSheetId="3">[18]!Módulo3.anexo4</definedName>
    <definedName name="Módulo3.anexo4" localSheetId="5">[18]!Módulo3.anexo4</definedName>
    <definedName name="Módulo3.anexo4">[18]!Módulo3.anexo4</definedName>
    <definedName name="Módulo3.anexo5" localSheetId="8">[18]!Módulo3.anexo5</definedName>
    <definedName name="Módulo3.anexo5" localSheetId="4">[18]!Módulo3.anexo5</definedName>
    <definedName name="Módulo3.anexo5" localSheetId="6">[18]!Módulo3.anexo5</definedName>
    <definedName name="Módulo3.anexo5" localSheetId="7">[18]!Módulo3.anexo5</definedName>
    <definedName name="Módulo3.anexo5" localSheetId="3">[18]!Módulo3.anexo5</definedName>
    <definedName name="Módulo3.anexo5" localSheetId="5">[18]!Módulo3.anexo5</definedName>
    <definedName name="Módulo3.anexo5">[18]!Módulo3.anexo5</definedName>
    <definedName name="Módulo3.anexo6" localSheetId="8">[18]!Módulo3.anexo6</definedName>
    <definedName name="Módulo3.anexo6" localSheetId="4">[18]!Módulo3.anexo6</definedName>
    <definedName name="Módulo3.anexo6" localSheetId="6">[18]!Módulo3.anexo6</definedName>
    <definedName name="Módulo3.anexo6" localSheetId="7">[18]!Módulo3.anexo6</definedName>
    <definedName name="Módulo3.anexo6" localSheetId="3">[18]!Módulo3.anexo6</definedName>
    <definedName name="Módulo3.anexo6" localSheetId="5">[18]!Módulo3.anexo6</definedName>
    <definedName name="Módulo3.anexo6">[18]!Módulo3.anexo6</definedName>
    <definedName name="Módulo8.anexo16" localSheetId="8">[18]!Módulo8.anexo16</definedName>
    <definedName name="Módulo8.anexo16" localSheetId="4">[18]!Módulo8.anexo16</definedName>
    <definedName name="Módulo8.anexo16" localSheetId="6">[18]!Módulo8.anexo16</definedName>
    <definedName name="Módulo8.anexo16" localSheetId="7">[18]!Módulo8.anexo16</definedName>
    <definedName name="Módulo8.anexo16" localSheetId="3">[18]!Módulo8.anexo16</definedName>
    <definedName name="Módulo8.anexo16" localSheetId="5">[18]!Módulo8.anexo16</definedName>
    <definedName name="Módulo8.anexo16">[18]!Módulo8.anexo16</definedName>
    <definedName name="MOE" hidden="1">{#N/A,#N/A,FALSE,"Hoja1";#N/A,#N/A,FALSE,"Hoja2"}</definedName>
    <definedName name="MOEX">[41]CLAVES!$E$278</definedName>
    <definedName name="MOEXS">[41]CLAVES!$G$278</definedName>
    <definedName name="MONEDA">[186]Tablas!$AO$6:$AO$7</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ra">[20]EMPRESA!$I$29</definedName>
    <definedName name="MORET2a">[41]CLAVES!$E$287</definedName>
    <definedName name="MORET2aS">[41]CLAVES!$G$287</definedName>
    <definedName name="MORET4a">[41]CLAVES!$E$289</definedName>
    <definedName name="MORET4aS">[41]CLAVES!$G$289</definedName>
    <definedName name="MORET6a">[41]CLAVES!$E$291</definedName>
    <definedName name="MORET6aS">[41]CLAVES!$G$291</definedName>
    <definedName name="MORET7a">[41]CLAVES!$E$292</definedName>
    <definedName name="MORET7aS">[41]CLAVES!$G$292</definedName>
    <definedName name="MORON">#REF!</definedName>
    <definedName name="MORP">[41]CLAVES!$C$291</definedName>
    <definedName name="MORS">[41]CLAVES!$C$292</definedName>
    <definedName name="mortero" localSheetId="8">[187]!ERR</definedName>
    <definedName name="mortero" localSheetId="4">[187]!ERR</definedName>
    <definedName name="mortero" localSheetId="6">[187]!ERR</definedName>
    <definedName name="mortero" localSheetId="7">[187]!ERR</definedName>
    <definedName name="mortero" localSheetId="3">[187]!ERR</definedName>
    <definedName name="mortero" localSheetId="5">[187]!ERR</definedName>
    <definedName name="mortero">[187]!ERR</definedName>
    <definedName name="Mortero_1_10">'[53]APUS BASIC'!$G$296</definedName>
    <definedName name="Mortero_1_2">#REF!</definedName>
    <definedName name="Mortero_1_3">#REF!</definedName>
    <definedName name="Mortero_1_3_Impermeab.">#REF!</definedName>
    <definedName name="Mortero_1_4">#REF!</definedName>
    <definedName name="Mortero_1_4_Pañete">#REF!</definedName>
    <definedName name="Mortero_1_4_Pañete_Imp.">#REF!</definedName>
    <definedName name="Mortero_1_5">#REF!</definedName>
    <definedName name="Mortero_1_6">'[53]APUS BASIC'!$G$252</definedName>
    <definedName name="MOSA">[50]CLAVES!$E$253</definedName>
    <definedName name="MOSAS">[50]CLAVES!$G$253</definedName>
    <definedName name="MOSUB">[41]CLAVES!#REF!</definedName>
    <definedName name="MOV" hidden="1">{#N/A,#N/A,FALSE,"Hoja1";#N/A,#N/A,FALSE,"Hoja2"}</definedName>
    <definedName name="MPIO">#REF!</definedName>
    <definedName name="mr">#REF!</definedName>
    <definedName name="MRLART">[2]STRSUMM0!#REF!</definedName>
    <definedName name="MRSUPDET">[83]steel!#REF!</definedName>
    <definedName name="Mtz_Avance">#REF!</definedName>
    <definedName name="Mueb._recep_s_._especif">#REF!</definedName>
    <definedName name="Mueble_alto_cocina">#REF!</definedName>
    <definedName name="Mueble_alto_s__especif">#REF!</definedName>
    <definedName name="Mueble_bajo_s__especif.">#REF!</definedName>
    <definedName name="Mueble_M_6__en_obra">#REF!</definedName>
    <definedName name="Mueble_M_7__en_obra">#REF!</definedName>
    <definedName name="Mueble_M4__en_obra">#REF!</definedName>
    <definedName name="Mueble_M5__en_obra">#REF!</definedName>
    <definedName name="Mueble_mad.aseo_s__espec.">#REF!</definedName>
    <definedName name="Mueble_madera_para_M1">#REF!</definedName>
    <definedName name="Mueble_piso_cocina">#REF!</definedName>
    <definedName name="Muestra">[22]CONCRETO!$A$5:$A$71</definedName>
    <definedName name="MuestraN">[22]lim!$AR$6</definedName>
    <definedName name="MuestraNo">'[22]GRAF_G¾"'!$AG$6</definedName>
    <definedName name="Mv">#REF!</definedName>
    <definedName name="n" localSheetId="1" hidden="1">{"via1",#N/A,TRUE,"general";"via2",#N/A,TRUE,"general";"via3",#N/A,TRUE,"general"}</definedName>
    <definedName name="n" localSheetId="7" hidden="1">{"via1",#N/A,TRUE,"general";"via2",#N/A,TRUE,"general";"via3",#N/A,TRUE,"general"}</definedName>
    <definedName name="n" localSheetId="3" hidden="1">{"via1",#N/A,TRUE,"general";"via2",#N/A,TRUE,"general";"via3",#N/A,TRUE,"general"}</definedName>
    <definedName name="n" localSheetId="5" hidden="1">{"via1",#N/A,TRUE,"general";"via2",#N/A,TRUE,"general";"via3",#N/A,TRUE,"general"}</definedName>
    <definedName name="n" localSheetId="0" hidden="1">{"via1",#N/A,TRUE,"general";"via2",#N/A,TRUE,"general";"via3",#N/A,TRUE,"general"}</definedName>
    <definedName name="n" hidden="1">{"via1",#N/A,TRUE,"general";"via2",#N/A,TRUE,"general";"via3",#N/A,TRUE,"general"}</definedName>
    <definedName name="Nada" localSheetId="8">[96]!Nada</definedName>
    <definedName name="Nada" localSheetId="4">[96]!Nada</definedName>
    <definedName name="Nada" localSheetId="6">[96]!Nada</definedName>
    <definedName name="Nada" localSheetId="7">[96]!Nada</definedName>
    <definedName name="Nada" localSheetId="3">[96]!Nada</definedName>
    <definedName name="Nada" localSheetId="5">[96]!Nada</definedName>
    <definedName name="Nada">[96]!Nada</definedName>
    <definedName name="Nafta_2">'[188] ASR+Nafta'!$K$19:$AS$19</definedName>
    <definedName name="Nafta2">'[188] ASR+Nafta'!$K$19:$AS$19</definedName>
    <definedName name="Nafta3">'[188]Todos+Nafta'!$K$19:$AS$19</definedName>
    <definedName name="NARIÑO">#REF!</definedName>
    <definedName name="NARIÑO2">#REF!</definedName>
    <definedName name="nb">#REF!</definedName>
    <definedName name="nbv">#REF!</definedName>
    <definedName name="nbvnv" localSheetId="1" hidden="1">{"via1",#N/A,TRUE,"general";"via2",#N/A,TRUE,"general";"via3",#N/A,TRUE,"general"}</definedName>
    <definedName name="nbvnv" localSheetId="7" hidden="1">{"via1",#N/A,TRUE,"general";"via2",#N/A,TRUE,"general";"via3",#N/A,TRUE,"general"}</definedName>
    <definedName name="nbvnv" localSheetId="3" hidden="1">{"via1",#N/A,TRUE,"general";"via2",#N/A,TRUE,"general";"via3",#N/A,TRUE,"general"}</definedName>
    <definedName name="nbvnv" localSheetId="5"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7" hidden="1">{"TAB1",#N/A,TRUE,"GENERAL";"TAB2",#N/A,TRUE,"GENERAL";"TAB3",#N/A,TRUE,"GENERAL";"TAB4",#N/A,TRUE,"GENERAL";"TAB5",#N/A,TRUE,"GENERAL"}</definedName>
    <definedName name="NDHS" localSheetId="3" hidden="1">{"TAB1",#N/A,TRUE,"GENERAL";"TAB2",#N/A,TRUE,"GENERAL";"TAB3",#N/A,TRUE,"GENERAL";"TAB4",#N/A,TRUE,"GENERAL";"TAB5",#N/A,TRUE,"GENERAL"}</definedName>
    <definedName name="NDHS" localSheetId="5"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 localSheetId="8">[13]!ERR</definedName>
    <definedName name="NE" localSheetId="4">[13]!ERR</definedName>
    <definedName name="NE" localSheetId="6">[13]!ERR</definedName>
    <definedName name="NE" localSheetId="7">[13]!ERR</definedName>
    <definedName name="NE" localSheetId="3">[13]!ERR</definedName>
    <definedName name="NE" localSheetId="5">[13]!ERR</definedName>
    <definedName name="NE">[13]!ERR</definedName>
    <definedName name="nece.cab">#REF!</definedName>
    <definedName name="NES">#REF!</definedName>
    <definedName name="nf" localSheetId="1" hidden="1">{"TAB1",#N/A,TRUE,"GENERAL";"TAB2",#N/A,TRUE,"GENERAL";"TAB3",#N/A,TRUE,"GENERAL";"TAB4",#N/A,TRUE,"GENERAL";"TAB5",#N/A,TRUE,"GENERAL"}</definedName>
    <definedName name="nf" localSheetId="7" hidden="1">{"TAB1",#N/A,TRUE,"GENERAL";"TAB2",#N/A,TRUE,"GENERAL";"TAB3",#N/A,TRUE,"GENERAL";"TAB4",#N/A,TRUE,"GENERAL";"TAB5",#N/A,TRUE,"GENERAL"}</definedName>
    <definedName name="nf" localSheetId="3" hidden="1">{"TAB1",#N/A,TRUE,"GENERAL";"TAB2",#N/A,TRUE,"GENERAL";"TAB3",#N/A,TRUE,"GENERAL";"TAB4",#N/A,TRUE,"GENERAL";"TAB5",#N/A,TRUE,"GENERAL"}</definedName>
    <definedName name="nf" localSheetId="5"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7" hidden="1">{"via1",#N/A,TRUE,"general";"via2",#N/A,TRUE,"general";"via3",#N/A,TRUE,"general"}</definedName>
    <definedName name="nfg" localSheetId="3" hidden="1">{"via1",#N/A,TRUE,"general";"via2",#N/A,TRUE,"general";"via3",#N/A,TRUE,"general"}</definedName>
    <definedName name="nfg" localSheetId="5"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7" hidden="1">{"via1",#N/A,TRUE,"general";"via2",#N/A,TRUE,"general";"via3",#N/A,TRUE,"general"}</definedName>
    <definedName name="nfgn" localSheetId="3" hidden="1">{"via1",#N/A,TRUE,"general";"via2",#N/A,TRUE,"general";"via3",#N/A,TRUE,"general"}</definedName>
    <definedName name="nfgn" localSheetId="5"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_1">[22]CONCRETO!#REF!</definedName>
    <definedName name="NG_2">[22]CONCRETO!#REF!</definedName>
    <definedName name="NG_3">[22]CONCRETO!#REF!</definedName>
    <definedName name="NG_4">[22]CONCRETO!#REF!</definedName>
    <definedName name="ngdn" localSheetId="1" hidden="1">{"TAB1",#N/A,TRUE,"GENERAL";"TAB2",#N/A,TRUE,"GENERAL";"TAB3",#N/A,TRUE,"GENERAL";"TAB4",#N/A,TRUE,"GENERAL";"TAB5",#N/A,TRUE,"GENERAL"}</definedName>
    <definedName name="ngdn" localSheetId="7" hidden="1">{"TAB1",#N/A,TRUE,"GENERAL";"TAB2",#N/A,TRUE,"GENERAL";"TAB3",#N/A,TRUE,"GENERAL";"TAB4",#N/A,TRUE,"GENERAL";"TAB5",#N/A,TRUE,"GENERAL"}</definedName>
    <definedName name="ngdn" localSheetId="3" hidden="1">{"TAB1",#N/A,TRUE,"GENERAL";"TAB2",#N/A,TRUE,"GENERAL";"TAB3",#N/A,TRUE,"GENERAL";"TAB4",#N/A,TRUE,"GENERAL";"TAB5",#N/A,TRUE,"GENERAL"}</definedName>
    <definedName name="ngdn" localSheetId="5"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7" hidden="1">{"via1",#N/A,TRUE,"general";"via2",#N/A,TRUE,"general";"via3",#N/A,TRUE,"general"}</definedName>
    <definedName name="ngfh" localSheetId="3" hidden="1">{"via1",#N/A,TRUE,"general";"via2",#N/A,TRUE,"general";"via3",#N/A,TRUE,"general"}</definedName>
    <definedName name="ngfh" localSheetId="5"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n" localSheetId="1" hidden="1">{"via1",#N/A,TRUE,"general";"via2",#N/A,TRUE,"general";"via3",#N/A,TRUE,"general"}</definedName>
    <definedName name="nhn" localSheetId="7" hidden="1">{"via1",#N/A,TRUE,"general";"via2",#N/A,TRUE,"general";"via3",#N/A,TRUE,"general"}</definedName>
    <definedName name="nhn" localSheetId="3" hidden="1">{"via1",#N/A,TRUE,"general";"via2",#N/A,TRUE,"general";"via3",#N/A,TRUE,"general"}</definedName>
    <definedName name="nhn" localSheetId="5"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7" hidden="1">{"via1",#N/A,TRUE,"general";"via2",#N/A,TRUE,"general";"via3",#N/A,TRUE,"general"}</definedName>
    <definedName name="nhndr" localSheetId="3" hidden="1">{"via1",#N/A,TRUE,"general";"via2",#N/A,TRUE,"general";"via3",#N/A,TRUE,"general"}</definedName>
    <definedName name="nhndr" localSheetId="5"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ple_galvan_1_2__L_0_5">#REF!</definedName>
    <definedName name="Niple_galvanizados">#REF!</definedName>
    <definedName name="Nit">[75]EMPRESA!$F$8</definedName>
    <definedName name="NJH">#REF!</definedName>
    <definedName name="NM">#REF!</definedName>
    <definedName name="Nmax">#REF!</definedName>
    <definedName name="nmdlf">#REF!</definedName>
    <definedName name="nmmmm" localSheetId="1" hidden="1">{"via1",#N/A,TRUE,"general";"via2",#N/A,TRUE,"general";"via3",#N/A,TRUE,"general"}</definedName>
    <definedName name="nmmmm" localSheetId="7" hidden="1">{"via1",#N/A,TRUE,"general";"via2",#N/A,TRUE,"general";"via3",#N/A,TRUE,"general"}</definedName>
    <definedName name="nmmmm" localSheetId="3" hidden="1">{"via1",#N/A,TRUE,"general";"via2",#N/A,TRUE,"general";"via3",#N/A,TRUE,"general"}</definedName>
    <definedName name="nmmmm" localSheetId="5"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7" hidden="1">{"TAB1",#N/A,TRUE,"GENERAL";"TAB2",#N/A,TRUE,"GENERAL";"TAB3",#N/A,TRUE,"GENERAL";"TAB4",#N/A,TRUE,"GENERAL";"TAB5",#N/A,TRUE,"GENERAL"}</definedName>
    <definedName name="NN" localSheetId="3" hidden="1">{"TAB1",#N/A,TRUE,"GENERAL";"TAB2",#N/A,TRUE,"GENERAL";"TAB3",#N/A,TRUE,"GENERAL";"TAB4",#N/A,TRUE,"GENERAL";"TAB5",#N/A,TRUE,"GENERAL"}</definedName>
    <definedName name="NN" localSheetId="5"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7" hidden="1">{"TAB1",#N/A,TRUE,"GENERAL";"TAB2",#N/A,TRUE,"GENERAL";"TAB3",#N/A,TRUE,"GENERAL";"TAB4",#N/A,TRUE,"GENERAL";"TAB5",#N/A,TRUE,"GENERAL"}</definedName>
    <definedName name="nndng" localSheetId="3" hidden="1">{"TAB1",#N/A,TRUE,"GENERAL";"TAB2",#N/A,TRUE,"GENERAL";"TAB3",#N/A,TRUE,"GENERAL";"TAB4",#N/A,TRUE,"GENERAL";"TAB5",#N/A,TRUE,"GENERAL"}</definedName>
    <definedName name="nndng" localSheetId="5"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7" hidden="1">{"TAB1",#N/A,TRUE,"GENERAL";"TAB2",#N/A,TRUE,"GENERAL";"TAB3",#N/A,TRUE,"GENERAL";"TAB4",#N/A,TRUE,"GENERAL";"TAB5",#N/A,TRUE,"GENERAL"}</definedName>
    <definedName name="nnn" localSheetId="3" hidden="1">{"TAB1",#N/A,TRUE,"GENERAL";"TAB2",#N/A,TRUE,"GENERAL";"TAB3",#N/A,TRUE,"GENERAL";"TAB4",#N/A,TRUE,"GENERAL";"TAB5",#N/A,TRUE,"GENERAL"}</definedName>
    <definedName name="nnn" localSheetId="5"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7" hidden="1">{"via1",#N/A,TRUE,"general";"via2",#N/A,TRUE,"general";"via3",#N/A,TRUE,"general"}</definedName>
    <definedName name="nnnhd" localSheetId="3" hidden="1">{"via1",#N/A,TRUE,"general";"via2",#N/A,TRUE,"general";"via3",#N/A,TRUE,"general"}</definedName>
    <definedName name="nnnhd" localSheetId="5"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7" hidden="1">{"via1",#N/A,TRUE,"general";"via2",#N/A,TRUE,"general";"via3",#N/A,TRUE,"general"}</definedName>
    <definedName name="nnnnn" localSheetId="3" hidden="1">{"via1",#N/A,TRUE,"general";"via2",#N/A,TRUE,"general";"via3",#N/A,TRUE,"general"}</definedName>
    <definedName name="nnnnn" localSheetId="5"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7" hidden="1">{"via1",#N/A,TRUE,"general";"via2",#N/A,TRUE,"general";"via3",#N/A,TRUE,"general"}</definedName>
    <definedName name="nnnnnh" localSheetId="3" hidden="1">{"via1",#N/A,TRUE,"general";"via2",#N/A,TRUE,"general";"via3",#N/A,TRUE,"general"}</definedName>
    <definedName name="nnnnnh" localSheetId="5"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nnnnnn">#REF!</definedName>
    <definedName name="NO">[0]!ERR</definedName>
    <definedName name="NO_10">[0]!ERR</definedName>
    <definedName name="NO_3">[0]!ERR</definedName>
    <definedName name="NO_4">[0]!ERR</definedName>
    <definedName name="NO_5">[0]!ERR</definedName>
    <definedName name="NO_6">[0]!ERR</definedName>
    <definedName name="NO_7">[0]!ERR</definedName>
    <definedName name="NO_8">[0]!ERR</definedName>
    <definedName name="NO_9">[0]!ERR</definedName>
    <definedName name="No_desarrolladas">'[56]Reservas de Petróleo'!$A$2,'[56]Reservas de Petróleo'!$A$1,'[56]Reservas de Petróleo'!$D$4,'[56]Reservas de Petróleo'!$G$1:$G$65536</definedName>
    <definedName name="NOES">#REF!</definedName>
    <definedName name="NOMBRE">#REF!</definedName>
    <definedName name="NOMBRE1">[90]Base!$B$11</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r">#REF!</definedName>
    <definedName name="nt">#REF!</definedName>
    <definedName name="NuevaMatriz">'[189]@RISK - Correlaciones'!$C$5:$H$10</definedName>
    <definedName name="NuevaMatriz2_2">'[190]@RISK - Correlaciones'!$C$24:$CZ$125</definedName>
    <definedName name="NUEVO">#REF!</definedName>
    <definedName name="Num_Pmt_Per_Year">#REF!</definedName>
    <definedName name="Number_of_Payments">MATCH(0.01,End_Bal,-1)+1</definedName>
    <definedName name="Numero">#REF!</definedName>
    <definedName name="NUMPROY">#REF!</definedName>
    <definedName name="nxn" localSheetId="1" hidden="1">{"via1",#N/A,TRUE,"general";"via2",#N/A,TRUE,"general";"via3",#N/A,TRUE,"general"}</definedName>
    <definedName name="nxn" localSheetId="7" hidden="1">{"via1",#N/A,TRUE,"general";"via2",#N/A,TRUE,"general";"via3",#N/A,TRUE,"general"}</definedName>
    <definedName name="nxn" localSheetId="3" hidden="1">{"via1",#N/A,TRUE,"general";"via2",#N/A,TRUE,"general";"via3",#N/A,TRUE,"general"}</definedName>
    <definedName name="nxn" localSheetId="5"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localSheetId="1" hidden="1">{"via1",#N/A,TRUE,"general";"via2",#N/A,TRUE,"general";"via3",#N/A,TRUE,"general"}</definedName>
    <definedName name="ñpñpñ" localSheetId="7" hidden="1">{"via1",#N/A,TRUE,"general";"via2",#N/A,TRUE,"general";"via3",#N/A,TRUE,"general"}</definedName>
    <definedName name="ñpñpñ" localSheetId="3" hidden="1">{"via1",#N/A,TRUE,"general";"via2",#N/A,TRUE,"general";"via3",#N/A,TRUE,"general"}</definedName>
    <definedName name="ñpñpñ" localSheetId="5"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1" hidden="1">{"via1",#N/A,TRUE,"general";"via2",#N/A,TRUE,"general";"via3",#N/A,TRUE,"general"}</definedName>
    <definedName name="o9o9" localSheetId="7" hidden="1">{"via1",#N/A,TRUE,"general";"via2",#N/A,TRUE,"general";"via3",#N/A,TRUE,"general"}</definedName>
    <definedName name="o9o9" localSheetId="3" hidden="1">{"via1",#N/A,TRUE,"general";"via2",#N/A,TRUE,"general";"via3",#N/A,TRUE,"general"}</definedName>
    <definedName name="o9o9" localSheetId="5"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[48]PRESUPUESTO!$C$10</definedName>
    <definedName name="ObjetivoProyecto">#REF!</definedName>
    <definedName name="Objeto">'[105]Datos básicos'!$B$4</definedName>
    <definedName name="Obra">#REF!</definedName>
    <definedName name="obras" hidden="1">#REF!</definedName>
    <definedName name="obras1" localSheetId="8">DATE(YEAR([191]!Loan_Start),MONTH([191]!Loan_Start)+Payment_Number,DAY([191]!Loan_Start))</definedName>
    <definedName name="obras1" localSheetId="4">DATE(YEAR([191]!Loan_Start),MONTH([191]!Loan_Start)+Payment_Number,DAY([191]!Loan_Start))</definedName>
    <definedName name="obras1" localSheetId="6">DATE(YEAR([191]!Loan_Start),MONTH([191]!Loan_Start)+Payment_Number,DAY([191]!Loan_Start))</definedName>
    <definedName name="obras1" localSheetId="7">DATE(YEAR([191]!Loan_Start),MONTH([191]!Loan_Start)+Payment_Number,DAY([191]!Loan_Start))</definedName>
    <definedName name="obras1" localSheetId="3">DATE(YEAR([191]!Loan_Start),MONTH([191]!Loan_Start)+Payment_Number,DAY([191]!Loan_Start))</definedName>
    <definedName name="obras1" localSheetId="5">DATE(YEAR([191]!Loan_Start),MONTH([191]!Loan_Start)+Payment_Number,DAY([191]!Loan_Start))</definedName>
    <definedName name="obras1">DATE(YEAR([191]!Loan_Start),MONTH([191]!Loan_Start)+Payment_Number,DAY([191]!Loan_Start))</definedName>
    <definedName name="obras11" hidden="1">#REF!</definedName>
    <definedName name="obras111" localSheetId="8">DATE(YEAR([192]!Loan_Start),MONTH([192]!Loan_Start)+Payment_Number,DAY([192]!Loan_Start))</definedName>
    <definedName name="obras111" localSheetId="4">DATE(YEAR([192]!Loan_Start),MONTH([192]!Loan_Start)+Payment_Number,DAY([192]!Loan_Start))</definedName>
    <definedName name="obras111" localSheetId="6">DATE(YEAR([192]!Loan_Start),MONTH([192]!Loan_Start)+Payment_Number,DAY([192]!Loan_Start))</definedName>
    <definedName name="obras111" localSheetId="7">DATE(YEAR([192]!Loan_Start),MONTH([192]!Loan_Start)+Payment_Number,DAY([192]!Loan_Start))</definedName>
    <definedName name="obras111" localSheetId="3">DATE(YEAR([192]!Loan_Start),MONTH([192]!Loan_Start)+Payment_Number,DAY([192]!Loan_Start))</definedName>
    <definedName name="obras111" localSheetId="5">DATE(YEAR([192]!Loan_Start),MONTH([192]!Loan_Start)+Payment_Number,DAY([192]!Loan_Start))</definedName>
    <definedName name="obras111">DATE(YEAR([192]!Loan_Start),MONTH([192]!Loan_Start)+Payment_Number,DAY([192]!Loan_Start))</definedName>
    <definedName name="OBRERO">[193]Insumos!$D$79</definedName>
    <definedName name="observaciones">[22]CONCRETO!$AB$5:$AB$100</definedName>
    <definedName name="OCD">[23]Tablas!#REF!</definedName>
    <definedName name="OCD1_1">[23]Tablas!#REF!</definedName>
    <definedName name="OCD1_1_1">[23]Tablas!#REF!</definedName>
    <definedName name="OCI">[23]Tablas!#REF!</definedName>
    <definedName name="OCI1_1">[23]Tablas!#REF!</definedName>
    <definedName name="OCI1_1_1">[23]Tablas!#REF!</definedName>
    <definedName name="OCTUBRE" hidden="1">{#N/A,#N/A,FALSE,"orthoflow";#N/A,#N/A,FALSE,"Miscelaneos";#N/A,#N/A,FALSE,"Instrumentacio";#N/A,#N/A,FALSE,"Electrico";#N/A,#N/A,FALSE,"Valv. Seguridad"}</definedName>
    <definedName name="OD">#REF!</definedName>
    <definedName name="OF">#REF!</definedName>
    <definedName name="OFICIAL">[193]Insumos!$D$80</definedName>
    <definedName name="oiret" localSheetId="1" hidden="1">{"TAB1",#N/A,TRUE,"GENERAL";"TAB2",#N/A,TRUE,"GENERAL";"TAB3",#N/A,TRUE,"GENERAL";"TAB4",#N/A,TRUE,"GENERAL";"TAB5",#N/A,TRUE,"GENERAL"}</definedName>
    <definedName name="oiret" localSheetId="7" hidden="1">{"TAB1",#N/A,TRUE,"GENERAL";"TAB2",#N/A,TRUE,"GENERAL";"TAB3",#N/A,TRUE,"GENERAL";"TAB4",#N/A,TRUE,"GENERAL";"TAB5",#N/A,TRUE,"GENERAL"}</definedName>
    <definedName name="oiret" localSheetId="3" hidden="1">{"TAB1",#N/A,TRUE,"GENERAL";"TAB2",#N/A,TRUE,"GENERAL";"TAB3",#N/A,TRUE,"GENERAL";"TAB4",#N/A,TRUE,"GENERAL";"TAB5",#N/A,TRUE,"GENERAL"}</definedName>
    <definedName name="oiret" localSheetId="5"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7" hidden="1">{"via1",#N/A,TRUE,"general";"via2",#N/A,TRUE,"general";"via3",#N/A,TRUE,"general"}</definedName>
    <definedName name="OIUOIU" localSheetId="3" hidden="1">{"via1",#N/A,TRUE,"general";"via2",#N/A,TRUE,"general";"via3",#N/A,TRUE,"general"}</definedName>
    <definedName name="OIUOIU" localSheetId="5"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[194]OCTUBRE!#REF!</definedName>
    <definedName name="OLE_LINK1">#REF!</definedName>
    <definedName name="OnceThru">0</definedName>
    <definedName name="OÑ">#REF!</definedName>
    <definedName name="oo">#REF!</definedName>
    <definedName name="ooo" localSheetId="1" hidden="1">{"via1",#N/A,TRUE,"general";"via2",#N/A,TRUE,"general";"via3",#N/A,TRUE,"general"}</definedName>
    <definedName name="ooo" localSheetId="7" hidden="1">{"via1",#N/A,TRUE,"general";"via2",#N/A,TRUE,"general";"via3",#N/A,TRUE,"general"}</definedName>
    <definedName name="ooo" localSheetId="3" hidden="1">{"via1",#N/A,TRUE,"general";"via2",#N/A,TRUE,"general";"via3",#N/A,TRUE,"general"}</definedName>
    <definedName name="ooo" localSheetId="5"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7" hidden="1">{"via1",#N/A,TRUE,"general";"via2",#N/A,TRUE,"general";"via3",#N/A,TRUE,"general"}</definedName>
    <definedName name="oooos" localSheetId="3" hidden="1">{"via1",#N/A,TRUE,"general";"via2",#N/A,TRUE,"general";"via3",#N/A,TRUE,"general"}</definedName>
    <definedName name="oooos" localSheetId="5"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[69]Planilla!$D$60</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inal_blanco_Corona_884">#REF!</definedName>
    <definedName name="OROZCO" hidden="1">[14]INST!#REF!</definedName>
    <definedName name="orti">#REF!</definedName>
    <definedName name="ORTROPA">#REF!</definedName>
    <definedName name="os">#REF!</definedName>
    <definedName name="OSCAR">#REF!</definedName>
    <definedName name="OTR">[195]Otros!#REF!</definedName>
    <definedName name="OTRO">[33]OTROS!$A:$IV</definedName>
    <definedName name="otros">[130]otros!$A$6:$A$1235</definedName>
    <definedName name="OTROS_2">[132]otros!$A$6:$A$1235</definedName>
    <definedName name="OTROS1">#REF!</definedName>
    <definedName name="OUT">#REF!</definedName>
    <definedName name="P">#REF!</definedName>
    <definedName name="P_1">#N/A</definedName>
    <definedName name="P_2">'[196]CUAD-DIURNA'!#REF!</definedName>
    <definedName name="P_Yacimiento">#REF!</definedName>
    <definedName name="p0p0" localSheetId="1" hidden="1">{"via1",#N/A,TRUE,"general";"via2",#N/A,TRUE,"general";"via3",#N/A,TRUE,"general"}</definedName>
    <definedName name="p0p0" localSheetId="7" hidden="1">{"via1",#N/A,TRUE,"general";"via2",#N/A,TRUE,"general";"via3",#N/A,TRUE,"general"}</definedName>
    <definedName name="p0p0" localSheetId="3" hidden="1">{"via1",#N/A,TRUE,"general";"via2",#N/A,TRUE,"general";"via3",#N/A,TRUE,"general"}</definedName>
    <definedName name="p0p0" localSheetId="5"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_o_HILAR_con_latex">[100]BASE!#REF!</definedName>
    <definedName name="Page">#REF!</definedName>
    <definedName name="Page____1____of____2">#REF!</definedName>
    <definedName name="PAIS">#REF!</definedName>
    <definedName name="Panel_Led_Plano_de_18w">'[53]LISTADO DE MATERIALES Y EQUIPOS'!$B$113</definedName>
    <definedName name="Papelera_metálica">#REF!</definedName>
    <definedName name="Papelera_Royal_blanca">#REF!</definedName>
    <definedName name="Papelera_Royal_corona_624">#REF!</definedName>
    <definedName name="Parametro_Peso">[107]Tablas!$A$1:$A$65536</definedName>
    <definedName name="PAROUE_CENTENARIO_MUNICIPIO_DE_TAURAMENA">#REF!</definedName>
    <definedName name="Partic_baño_seg._epecif">#REF!</definedName>
    <definedName name="Pasador_horizontal_P_wc">#REF!</definedName>
    <definedName name="Pasam_cedro_rojo_.05x15">#REF!</definedName>
    <definedName name="Pasamano_madera_conFMPTO4">#REF!</definedName>
    <definedName name="Pasamanos_en_madera">#REF!</definedName>
    <definedName name="Pasamuros_HG_Diam._3">#REF!</definedName>
    <definedName name="PATIOS">[197]INDICE!$A$9:$G$290</definedName>
    <definedName name="pav">#REF!</definedName>
    <definedName name="Pay_Date">#REF!</definedName>
    <definedName name="Pay_Num">#REF!</definedName>
    <definedName name="Payment_Date" localSheetId="8">DATE(YEAR([0]!Loan_Start),MONTH([0]!Loan_Start)+Payment_Number,DAY([0]!Loan_Start))</definedName>
    <definedName name="Payment_Date" localSheetId="4">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3">DATE(YEAR([0]!Loan_Start),MONTH([0]!Loan_Start)+Payment_Number,DAY([0]!Loan_Start))</definedName>
    <definedName name="Payment_Date" localSheetId="5">DATE(YEAR([0]!Loan_Start),MONTH([0]!Loan_Start)+Payment_Number,DAY([0]!Loan_Start))</definedName>
    <definedName name="Payment_Date">DATE(YEAR(Loan_Start),MONTH(Loan_Start)+Payment_Number,DAY(Loan_Start))</definedName>
    <definedName name="Payment_Date1" localSheetId="8">DATE(YEAR([192]!Loan_Start),MONTH([192]!Loan_Start)+Payment_Number,DAY([192]!Loan_Start))</definedName>
    <definedName name="Payment_Date1" localSheetId="4">DATE(YEAR([192]!Loan_Start),MONTH([192]!Loan_Start)+Payment_Number,DAY([192]!Loan_Start))</definedName>
    <definedName name="Payment_Date1" localSheetId="6">DATE(YEAR([192]!Loan_Start),MONTH([192]!Loan_Start)+Payment_Number,DAY([192]!Loan_Start))</definedName>
    <definedName name="Payment_Date1" localSheetId="7">DATE(YEAR([192]!Loan_Start),MONTH([192]!Loan_Start)+Payment_Number,DAY([192]!Loan_Start))</definedName>
    <definedName name="Payment_Date1" localSheetId="3">DATE(YEAR([192]!Loan_Start),MONTH([192]!Loan_Start)+Payment_Number,DAY([192]!Loan_Start))</definedName>
    <definedName name="Payment_Date1" localSheetId="5">DATE(YEAR([192]!Loan_Start),MONTH([192]!Loan_Start)+Payment_Number,DAY([192]!Loan_Start))</definedName>
    <definedName name="Payment_Date1">DATE(YEAR([192]!Loan_Start),MONTH([192]!Loan_Start)+Payment_Number,DAY([192]!Loan_Start))</definedName>
    <definedName name="Payment_Needed">"Pago necesario"</definedName>
    <definedName name="PAZ">#REF!</definedName>
    <definedName name="Pb">#REF!</definedName>
    <definedName name="Pd">#REF!</definedName>
    <definedName name="Pedestal_piedra_h_0_30">[100]BASE!#REF!</definedName>
    <definedName name="PEDRAPLEN">#REF!</definedName>
    <definedName name="Pegante_Colbón_Madera">#REF!</definedName>
    <definedName name="Pegante_piso_vinilo">#REF!</definedName>
    <definedName name="Pegante_pvc">'[53]LISTADO DE MATERIALES Y EQUIPOS'!$B$119</definedName>
    <definedName name="Pegante_tipo_boxer">#REF!</definedName>
    <definedName name="pendiente" hidden="1">[194]OCTUBRE!#REF!</definedName>
    <definedName name="PEPE">[0]!ERR</definedName>
    <definedName name="pererza">[100]Hoja1!#REF!</definedName>
    <definedName name="PERFIL_ANGULO_2.5_X_2.5_X_2.44__Cund">'[53]LISTADO DE MATERIALES Y EQUIPOS'!$B$100</definedName>
    <definedName name="Perfil_c_120x50mm">'[53]LISTADO DE MATERIALES Y EQUIPOS'!$B$109</definedName>
    <definedName name="PERFIL_OMEGA_X_2.44_C_26">'[53]LISTADO DE MATERIALES Y EQUIPOS'!$B$101</definedName>
    <definedName name="PERFIL_VIGUETA_PRINCIPAL_X_2.44_Cund">'[53]LISTADO DE MATERIALES Y EQUIPOS'!$B$102</definedName>
    <definedName name="Periodo">[78]Hoja1!$C$1</definedName>
    <definedName name="PeriodoPago">'[75]LIQUIDA-NOMINA'!$C$4</definedName>
    <definedName name="PeriodoRepago">#REF!</definedName>
    <definedName name="PeriodoRepagoCCP">#REF!</definedName>
    <definedName name="Permaply">#REF!</definedName>
    <definedName name="PERRD">#REF!</definedName>
    <definedName name="Persiana_vert_Fib_vidrio">#REF!</definedName>
    <definedName name="PFS">[41]CLAVES!#REF!</definedName>
    <definedName name="PFSS">[41]CLAVES!#REF!</definedName>
    <definedName name="phed">[102]Hoja1!$C$4</definedName>
    <definedName name="phen">[102]Hoja1!$C$5</definedName>
    <definedName name="PI2X2X">[41]CLAVES!$E$177</definedName>
    <definedName name="PI2X2XS">[41]CLAVES!$G$177</definedName>
    <definedName name="Pied.Enchape_col_re__275">[100]BASE!#REF!</definedName>
    <definedName name="Pied.Enchape_col_re__375">[100]BASE!#REF!</definedName>
    <definedName name="Piedra._Abus._15__45_1_0">[100]BASE!#REF!</definedName>
    <definedName name="Piedra_0_20_abusard.">[100]BASE!#REF!</definedName>
    <definedName name="Piedra_abus.__07__38_1_0">[100]BASE!#REF!</definedName>
    <definedName name="Piedra_abus._0_1_0_2">[100]BASE!#REF!</definedName>
    <definedName name="Piedra_carborund._No.120">[100]BASE!#REF!</definedName>
    <definedName name="Piedra_carborund._No.80">#REF!</definedName>
    <definedName name="Piedra_media_zonga">#REF!</definedName>
    <definedName name="Piedra_pulid__04__09_1_0">#REF!</definedName>
    <definedName name="Piedra_pulid__07__38_1_0">#REF!</definedName>
    <definedName name="PILOTE">#REF!</definedName>
    <definedName name="Pindis">#REF!</definedName>
    <definedName name="pint">'[144]7422CW00'!#REF!</definedName>
    <definedName name="pintura">'[144]7422CW00'!#REF!</definedName>
    <definedName name="Pintura_esmalte">'[53]LISTADO DE MATERIALES Y EQUIPOS'!$B$61</definedName>
    <definedName name="Pintura_Exterior">'[53]LISTADO DE MATERIALES Y EQUIPOS'!$B$59</definedName>
    <definedName name="Pintura_Interior_Gl">'[53]LISTADO DE MATERIALES Y EQUIPOS'!$B$58</definedName>
    <definedName name="Pintura_reflect._Alum.">#REF!</definedName>
    <definedName name="pintyura">[198]STRSUMM0!#REF!</definedName>
    <definedName name="PIP">#REF!</definedName>
    <definedName name="PIR">'[199]Sucre PIR 2008'!#REF!</definedName>
    <definedName name="Pirlam_en_bronce">#REF!</definedName>
    <definedName name="Pirlán_cedro_.03_.15">#REF!</definedName>
    <definedName name="Piscinas">#REF!</definedName>
    <definedName name="Piso">'[53]LISTADO DE MATERIALES Y EQUIPOS'!$B$66</definedName>
    <definedName name="Piso_Vinilo_3mm.">#REF!</definedName>
    <definedName name="pk">#REF!</definedName>
    <definedName name="PKHK" localSheetId="1" hidden="1">{"TAB1",#N/A,TRUE,"GENERAL";"TAB2",#N/A,TRUE,"GENERAL";"TAB3",#N/A,TRUE,"GENERAL";"TAB4",#N/A,TRUE,"GENERAL";"TAB5",#N/A,TRUE,"GENERAL"}</definedName>
    <definedName name="PKHK" localSheetId="7" hidden="1">{"TAB1",#N/A,TRUE,"GENERAL";"TAB2",#N/A,TRUE,"GENERAL";"TAB3",#N/A,TRUE,"GENERAL";"TAB4",#N/A,TRUE,"GENERAL";"TAB5",#N/A,TRUE,"GENERAL"}</definedName>
    <definedName name="PKHK" localSheetId="3" hidden="1">{"TAB1",#N/A,TRUE,"GENERAL";"TAB2",#N/A,TRUE,"GENERAL";"TAB3",#N/A,TRUE,"GENERAL";"TAB4",#N/A,TRUE,"GENERAL";"TAB5",#N/A,TRUE,"GENERAL"}</definedName>
    <definedName name="PKHK" localSheetId="5"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7" hidden="1">{"TAB1",#N/A,TRUE,"GENERAL";"TAB2",#N/A,TRUE,"GENERAL";"TAB3",#N/A,TRUE,"GENERAL";"TAB4",#N/A,TRUE,"GENERAL";"TAB5",#N/A,TRUE,"GENERAL"}</definedName>
    <definedName name="pkj" localSheetId="3" hidden="1">{"TAB1",#N/A,TRUE,"GENERAL";"TAB2",#N/A,TRUE,"GENERAL";"TAB3",#N/A,TRUE,"GENERAL";"TAB4",#N/A,TRUE,"GENERAL";"TAB5",#N/A,TRUE,"GENERAL"}</definedName>
    <definedName name="pkj" localSheetId="5"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a_conc._muebles">#REF!</definedName>
    <definedName name="Placa_de_identificacion">#REF!</definedName>
    <definedName name="PLAD" localSheetId="1" hidden="1">{"TAB1",#N/A,TRUE,"GENERAL";"TAB2",#N/A,TRUE,"GENERAL";"TAB3",#N/A,TRUE,"GENERAL";"TAB4",#N/A,TRUE,"GENERAL";"TAB5",#N/A,TRUE,"GENERAL"}</definedName>
    <definedName name="PLAD" localSheetId="7" hidden="1">{"TAB1",#N/A,TRUE,"GENERAL";"TAB2",#N/A,TRUE,"GENERAL";"TAB3",#N/A,TRUE,"GENERAL";"TAB4",#N/A,TRUE,"GENERAL";"TAB5",#N/A,TRUE,"GENERAL"}</definedName>
    <definedName name="PLAD" localSheetId="3" hidden="1">{"TAB1",#N/A,TRUE,"GENERAL";"TAB2",#N/A,TRUE,"GENERAL";"TAB3",#N/A,TRUE,"GENERAL";"TAB4",#N/A,TRUE,"GENERAL";"TAB5",#N/A,TRUE,"GENERAL"}</definedName>
    <definedName name="PLAD" localSheetId="5"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chon_5_x_20">#REF!</definedName>
    <definedName name="Plaqueta_senalizacion">#REF!</definedName>
    <definedName name="PlastocreteDM_Env_20Kg">#REF!</definedName>
    <definedName name="Platina_1_4__x_1_1_2">#REF!</definedName>
    <definedName name="Platina_3_8__x_1">#REF!</definedName>
    <definedName name="Platina_acero_1_4__2__alf">#REF!</definedName>
    <definedName name="Platinas">#REF!</definedName>
    <definedName name="Plato_matera_arcilla">#REF!</definedName>
    <definedName name="Plazo">[65]BASES!$E$27</definedName>
    <definedName name="PlazoAIU">#REF!</definedName>
    <definedName name="PLPLUNN" localSheetId="1"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[41]CLAVES!$C$191</definedName>
    <definedName name="PMA">[41]CLAVES!$E$191</definedName>
    <definedName name="PMAS">[41]CLAVES!$G$191</definedName>
    <definedName name="PMP">#REF!</definedName>
    <definedName name="PMT" hidden="1">{#N/A,#N/A,TRUE,"CODIGO DEPENDENCIA"}</definedName>
    <definedName name="pñ">#REF!</definedName>
    <definedName name="po">#REF!</definedName>
    <definedName name="POCETAS">#REF!</definedName>
    <definedName name="poi">#REF!</definedName>
    <definedName name="POIL">#REF!</definedName>
    <definedName name="POIUP" localSheetId="1" hidden="1">{"via1",#N/A,TRUE,"general";"via2",#N/A,TRUE,"general";"via3",#N/A,TRUE,"general"}</definedName>
    <definedName name="POIUP" localSheetId="7" hidden="1">{"via1",#N/A,TRUE,"general";"via2",#N/A,TRUE,"general";"via3",#N/A,TRUE,"general"}</definedName>
    <definedName name="POIUP" localSheetId="3" hidden="1">{"via1",#N/A,TRUE,"general";"via2",#N/A,TRUE,"general";"via3",#N/A,TRUE,"general"}</definedName>
    <definedName name="POIUP" localSheetId="5"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lietileno_Ref._007">#REF!</definedName>
    <definedName name="Polisec_Pavco">#REF!</definedName>
    <definedName name="POO">#REF!</definedName>
    <definedName name="popop" localSheetId="1" hidden="1">{"via1",#N/A,TRUE,"general";"via2",#N/A,TRUE,"general";"via3",#N/A,TRUE,"general"}</definedName>
    <definedName name="popop" localSheetId="7" hidden="1">{"via1",#N/A,TRUE,"general";"via2",#N/A,TRUE,"general";"via3",#N/A,TRUE,"general"}</definedName>
    <definedName name="popop" localSheetId="3" hidden="1">{"via1",#N/A,TRUE,"general";"via2",#N/A,TRUE,"general";"via3",#N/A,TRUE,"general"}</definedName>
    <definedName name="popop" localSheetId="5"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7" hidden="1">{"via1",#N/A,TRUE,"general";"via2",#N/A,TRUE,"general";"via3",#N/A,TRUE,"general"}</definedName>
    <definedName name="popp" localSheetId="3" hidden="1">{"via1",#N/A,TRUE,"general";"via2",#N/A,TRUE,"general";"via3",#N/A,TRUE,"general"}</definedName>
    <definedName name="popp" localSheetId="5"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1"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orona20_5_20_5G.perla">#REF!</definedName>
    <definedName name="porc">#REF!</definedName>
    <definedName name="Porc._Venecia_0.20x0.20">#REF!</definedName>
    <definedName name="PORCE">[66]BASES!$E$26</definedName>
    <definedName name="Porcelana_Corona20_5_20_5">#REF!</definedName>
    <definedName name="Porcelana_Esp._Cristanac">#REF!</definedName>
    <definedName name="Porcelana_Estancia_11x11">#REF!</definedName>
    <definedName name="Porcentaje">#REF!</definedName>
    <definedName name="PORCENTAJE1">#REF!</definedName>
    <definedName name="Portacandado_de_5">#REF!</definedName>
    <definedName name="PORTADA2">'[200]Hoja 1 '!#REF!</definedName>
    <definedName name="POSICION_PRESUP">[21]Tablas!#REF!</definedName>
    <definedName name="POSICIONES">#REF!</definedName>
    <definedName name="pouig" localSheetId="1" hidden="1">{"via1",#N/A,TRUE,"general";"via2",#N/A,TRUE,"general";"via3",#N/A,TRUE,"general"}</definedName>
    <definedName name="pouig" localSheetId="7" hidden="1">{"via1",#N/A,TRUE,"general";"via2",#N/A,TRUE,"general";"via3",#N/A,TRUE,"general"}</definedName>
    <definedName name="pouig" localSheetId="3" hidden="1">{"via1",#N/A,TRUE,"general";"via2",#N/A,TRUE,"general";"via3",#N/A,TRUE,"general"}</definedName>
    <definedName name="pouig" localSheetId="5"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yo_enchap.porcelana">#REF!</definedName>
    <definedName name="Poyo_mueble_aseo">#REF!</definedName>
    <definedName name="POZO">[107]Tablas!$C$1:$C$65536</definedName>
    <definedName name="pp">#REF!</definedName>
    <definedName name="ppapapapapapapapapapapa">#REF!</definedName>
    <definedName name="ppp">#REF!</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7" hidden="1">{"via1",#N/A,TRUE,"general";"via2",#N/A,TRUE,"general";"via3",#N/A,TRUE,"general"}</definedName>
    <definedName name="ppppp9" localSheetId="3" hidden="1">{"via1",#N/A,TRUE,"general";"via2",#N/A,TRUE,"general";"via3",#N/A,TRUE,"general"}</definedName>
    <definedName name="ppppp9" localSheetId="5"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descrip2">#REF!</definedName>
    <definedName name="pptodescripcion">#REF!</definedName>
    <definedName name="PPtoNorte">#REF!</definedName>
    <definedName name="pptounid2">#REF!</definedName>
    <definedName name="pptounidad">#REF!</definedName>
    <definedName name="pqroj" localSheetId="1" hidden="1">{"via1",#N/A,TRUE,"general";"via2",#N/A,TRUE,"general";"via3",#N/A,TRUE,"general"}</definedName>
    <definedName name="pqroj" localSheetId="7" hidden="1">{"via1",#N/A,TRUE,"general";"via2",#N/A,TRUE,"general";"via3",#N/A,TRUE,"general"}</definedName>
    <definedName name="pqroj" localSheetId="3" hidden="1">{"via1",#N/A,TRUE,"general";"via2",#N/A,TRUE,"general";"via3",#N/A,TRUE,"general"}</definedName>
    <definedName name="pqroj" localSheetId="5"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[84]medelo!$D$46</definedName>
    <definedName name="PRE">#REF!</definedName>
    <definedName name="Precio">#REF!</definedName>
    <definedName name="precio2">#REF!</definedName>
    <definedName name="PrecioS">#REF!</definedName>
    <definedName name="PreciosMP">'[201]PRECIOS ACTUALIZADOS FERRASA'!$A$2:$D$1316</definedName>
    <definedName name="pres">#REF!</definedName>
    <definedName name="PREST">#REF!</definedName>
    <definedName name="Prestaciones">[202]Datos!$B$14</definedName>
    <definedName name="presu">#REF!</definedName>
    <definedName name="presup..">#REF!</definedName>
    <definedName name="PRESUPUESTO">#REF!</definedName>
    <definedName name="PRIMCEL">#REF!</definedName>
    <definedName name="PRIMER" localSheetId="1" hidden="1">{"via1",#N/A,TRUE,"general";"via2",#N/A,TRUE,"general";"via3",#N/A,TRUE,"general"}</definedName>
    <definedName name="PRIMER" localSheetId="7" hidden="1">{"via1",#N/A,TRUE,"general";"via2",#N/A,TRUE,"general";"via3",#N/A,TRUE,"general"}</definedName>
    <definedName name="PRIMER" localSheetId="3" hidden="1">{"via1",#N/A,TRUE,"general";"via2",#N/A,TRUE,"general";"via3",#N/A,TRUE,"general"}</definedName>
    <definedName name="PRIMER" localSheetId="5"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'[177]Informe Semanal 1'!$V$43:$W$43</definedName>
    <definedName name="PRIMET" localSheetId="1"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'[4]7422CW00'!#REF!</definedName>
    <definedName name="PRINT2">'[4]7422CW00'!#REF!</definedName>
    <definedName name="PRIVADO">#REF!</definedName>
    <definedName name="prn">[102]Hoja1!$C$3</definedName>
    <definedName name="prnf">[102]Hoja1!$C$6</definedName>
    <definedName name="ProbRange">0</definedName>
    <definedName name="ProbRangeMit">0</definedName>
    <definedName name="PROC">#REF!</definedName>
    <definedName name="PROCEDIM_SELECC">#REF!</definedName>
    <definedName name="PROCESO">#REF!</definedName>
    <definedName name="PRODUCTO">#REF!</definedName>
    <definedName name="Prof">[22]CONCRETO!$F$5:$F$71</definedName>
    <definedName name="PROFESIONAL">'[129]Formato Presupuesto Consultoria'!$Z$1002:$AA$1039</definedName>
    <definedName name="PrOfic">[65]BASES!$B$31</definedName>
    <definedName name="PROG" localSheetId="1" hidden="1">#REF!</definedName>
    <definedName name="PROG" localSheetId="7" hidden="1">#REF!</definedName>
    <definedName name="PROG" localSheetId="3" hidden="1">#REF!</definedName>
    <definedName name="PROG" localSheetId="5" hidden="1">#REF!</definedName>
    <definedName name="PROG" localSheetId="0" hidden="1">#REF!</definedName>
    <definedName name="PROG" hidden="1">#REF!</definedName>
    <definedName name="PROGDES">#REF!</definedName>
    <definedName name="Programa">#REF!</definedName>
    <definedName name="programainv">[0]!ERR</definedName>
    <definedName name="programainv_10">[0]!ERR</definedName>
    <definedName name="programainv_3">[0]!ERR</definedName>
    <definedName name="programainv_4">[0]!ERR</definedName>
    <definedName name="programainv_5">[0]!ERR</definedName>
    <definedName name="programainv_6">[0]!ERR</definedName>
    <definedName name="programainv_7">[0]!ERR</definedName>
    <definedName name="programainv_8">[0]!ERR</definedName>
    <definedName name="programainv_9">[0]!ERR</definedName>
    <definedName name="prop1">'[114]Resumen Evaluación'!#REF!</definedName>
    <definedName name="prop10">'[114]Resumen Evaluación'!#REF!</definedName>
    <definedName name="prop11">'[114]Resumen Evaluación'!#REF!</definedName>
    <definedName name="prop12">'[114]Resumen Evaluación'!#REF!</definedName>
    <definedName name="prop13">'[114]Resumen Evaluación'!#REF!</definedName>
    <definedName name="prop14">'[114]Resumen Evaluación'!#REF!</definedName>
    <definedName name="prop15">'[114]Resumen Evaluación'!#REF!</definedName>
    <definedName name="prop16">'[114]Resumen Evaluación'!#REF!</definedName>
    <definedName name="prop17">'[114]Resumen Evaluación'!#REF!</definedName>
    <definedName name="prop18">'[114]Resumen Evaluación'!#REF!</definedName>
    <definedName name="prop19">'[114]Resumen Evaluación'!#REF!</definedName>
    <definedName name="prop2">'[114]Resumen Evaluación'!#REF!</definedName>
    <definedName name="prop20">'[114]Resumen Evaluación'!#REF!</definedName>
    <definedName name="prop21">'[114]Resumen Evaluación'!#REF!</definedName>
    <definedName name="prop22">'[114]Resumen Evaluación'!#REF!</definedName>
    <definedName name="prop23">'[114]Resumen Evaluación'!#REF!</definedName>
    <definedName name="prop24">'[114]Resumen Evaluación'!#REF!</definedName>
    <definedName name="prop25">'[114]Resumen Evaluación'!#REF!</definedName>
    <definedName name="prop26">'[114]Resumen Evaluación'!#REF!</definedName>
    <definedName name="prop3">'[114]Resumen Evaluación'!#REF!</definedName>
    <definedName name="prop4">'[114]Resumen Evaluación'!#REF!</definedName>
    <definedName name="prop5">'[114]Resumen Evaluación'!#REF!</definedName>
    <definedName name="prop6">'[114]Resumen Evaluación'!#REF!</definedName>
    <definedName name="prop7">'[114]Resumen Evaluación'!#REF!</definedName>
    <definedName name="prop8">'[114]Resumen Evaluación'!#REF!</definedName>
    <definedName name="prop9">'[114]Resumen Evaluación'!#REF!</definedName>
    <definedName name="Proponente">#REF!</definedName>
    <definedName name="PROY">#REF!</definedName>
    <definedName name="PROYECTO">#REF!</definedName>
    <definedName name="PROYECTO___LICITACION_PUBLICA_SAT___02___97__LP">#REF!</definedName>
    <definedName name="PROYECTO___UNIDAD_BASICA_CIUDAD_BOLIVAR">#REF!</definedName>
    <definedName name="PRUE" hidden="1">{#N/A,#N/A,FALSE,"Hoja1";#N/A,#N/A,FALSE,"Hoja2"}</definedName>
    <definedName name="PRUEBA" localSheetId="8">[60]!absc</definedName>
    <definedName name="PRUEBA" localSheetId="4">[60]!absc</definedName>
    <definedName name="PRUEBA" localSheetId="6">[60]!absc</definedName>
    <definedName name="PRUEBA" localSheetId="7">[60]!absc</definedName>
    <definedName name="PRUEBA" localSheetId="3">[60]!absc</definedName>
    <definedName name="PRUEBA" localSheetId="5">[60]!absc</definedName>
    <definedName name="PRUEBA">[60]!absc</definedName>
    <definedName name="prueba1" localSheetId="8">[60]!absc</definedName>
    <definedName name="prueba1" localSheetId="4">[60]!absc</definedName>
    <definedName name="prueba1" localSheetId="6">[60]!absc</definedName>
    <definedName name="prueba1" localSheetId="7">[60]!absc</definedName>
    <definedName name="prueba1" localSheetId="3">[60]!absc</definedName>
    <definedName name="prueba1" localSheetId="5">[60]!absc</definedName>
    <definedName name="prueba1">[60]!absc</definedName>
    <definedName name="PRUEBA2">#REF!</definedName>
    <definedName name="PRUEBAS">#REF!</definedName>
    <definedName name="ps">#REF!</definedName>
    <definedName name="PSAL">[22]CONCRETO!$G$5:$G$93</definedName>
    <definedName name="PSC">[41]CLAVES!#REF!</definedName>
    <definedName name="PSCS">[41]CLAVES!#REF!</definedName>
    <definedName name="PSDL">[22]CONCRETO!$H$5:$H$93</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7" hidden="1">{"TAB1",#N/A,TRUE,"GENERAL";"TAB2",#N/A,TRUE,"GENERAL";"TAB3",#N/A,TRUE,"GENERAL";"TAB4",#N/A,TRUE,"GENERAL";"TAB5",#N/A,TRUE,"GENERAL"}</definedName>
    <definedName name="ptope" localSheetId="3" hidden="1">{"TAB1",#N/A,TRUE,"GENERAL";"TAB2",#N/A,TRUE,"GENERAL";"TAB3",#N/A,TRUE,"GENERAL";"TAB4",#N/A,TRUE,"GENERAL";"TAB5",#N/A,TRUE,"GENERAL"}</definedName>
    <definedName name="ptope" localSheetId="5"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7" hidden="1">{"via1",#N/A,TRUE,"general";"via2",#N/A,TRUE,"general";"via3",#N/A,TRUE,"general"}</definedName>
    <definedName name="ptopes" localSheetId="3" hidden="1">{"via1",#N/A,TRUE,"general";"via2",#N/A,TRUE,"general";"via3",#N/A,TRUE,"general"}</definedName>
    <definedName name="ptopes" localSheetId="5"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U">[43]Hoja1!$A$1:$D$65536</definedName>
    <definedName name="PUENTE">[88]Hoja1!$A$2:$A$10</definedName>
    <definedName name="PUENTES">[88]Hoja1!$A$1:$C$10</definedName>
    <definedName name="Puerta_en_Al_P1__en_obra">#REF!</definedName>
    <definedName name="Puerta_en_Lám.P_4_en_obra">#REF!</definedName>
    <definedName name="Puerta_mad_segun_especif">#REF!</definedName>
    <definedName name="Puerta_madera_baja_a_0.80">#REF!</definedName>
    <definedName name="Puerta_P10_lam_cal_18">#REF!</definedName>
    <definedName name="Puerta_P2__en_obra">#REF!</definedName>
    <definedName name="Puerta_P3__en_obra">#REF!</definedName>
    <definedName name="Puerta_P4__en_obra">#REF!</definedName>
    <definedName name="Puerta_P7_lam_cal_18">#REF!</definedName>
    <definedName name="Puerta_P8_lam_cal_18">#REF!</definedName>
    <definedName name="Puerta_P9__en_obra">#REF!</definedName>
    <definedName name="Puerta_Ventana">'[53]LISTADO DE MATERIALES Y EQUIPOS'!$B$88</definedName>
    <definedName name="Puesto_de_trab._interloc.">#REF!</definedName>
    <definedName name="Puntilla_1">#REF!</definedName>
    <definedName name="Puntilla_2_3">#REF!</definedName>
    <definedName name="Puntilla_sin_cabeza_1">#REF!</definedName>
    <definedName name="Puntilla_x_500gr">'[53]LISTADO DE MATERIALES Y EQUIPOS'!$B$24</definedName>
    <definedName name="Punto_a_tierra">#REF!</definedName>
    <definedName name="PUTUMAYO">[203]NARIÑO!$A$11:$X$72</definedName>
    <definedName name="PW">#REF!</definedName>
    <definedName name="Pwf">'[204]ORITO 02 '!$A$12</definedName>
    <definedName name="Pwf_actual">'[204]ORITO 02 '!$E$6</definedName>
    <definedName name="Pwf_i">[84]medelo!$A$66:$A$83</definedName>
    <definedName name="Pwf_min">'[204]ORITO 02 '!$E$8</definedName>
    <definedName name="Pwfd">#REF!</definedName>
    <definedName name="q" localSheetId="1" hidden="1">{"via1",#N/A,TRUE,"general";"via2",#N/A,TRUE,"general";"via3",#N/A,TRUE,"general"}</definedName>
    <definedName name="q" localSheetId="7" hidden="1">{"via1",#N/A,TRUE,"general";"via2",#N/A,TRUE,"general";"via3",#N/A,TRUE,"general"}</definedName>
    <definedName name="q" localSheetId="3" hidden="1">{"via1",#N/A,TRUE,"general";"via2",#N/A,TRUE,"general";"via3",#N/A,TRUE,"general"}</definedName>
    <definedName name="q" localSheetId="5" hidden="1">{"via1",#N/A,TRUE,"general";"via2",#N/A,TRUE,"general";"via3",#N/A,TRUE,"general"}</definedName>
    <definedName name="q" localSheetId="0" hidden="1">{"via1",#N/A,TRUE,"general";"via2",#N/A,TRUE,"general";"via3",#N/A,TRUE,"general"}</definedName>
    <definedName name="Q">#REF!</definedName>
    <definedName name="Q_actual">'[204]ORITO 02 '!$E$7</definedName>
    <definedName name="Q_BRUTO">#REF!</definedName>
    <definedName name="q1q1q" localSheetId="1" hidden="1">{"via1",#N/A,TRUE,"general";"via2",#N/A,TRUE,"general";"via3",#N/A,TRUE,"general"}</definedName>
    <definedName name="q1q1q" localSheetId="7" hidden="1">{"via1",#N/A,TRUE,"general";"via2",#N/A,TRUE,"general";"via3",#N/A,TRUE,"general"}</definedName>
    <definedName name="q1q1q" localSheetId="3" hidden="1">{"via1",#N/A,TRUE,"general";"via2",#N/A,TRUE,"general";"via3",#N/A,TRUE,"general"}</definedName>
    <definedName name="q1q1q" localSheetId="5"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7" hidden="1">{"via1",#N/A,TRUE,"general";"via2",#N/A,TRUE,"general";"via3",#N/A,TRUE,"general"}</definedName>
    <definedName name="qaedtguj" localSheetId="3" hidden="1">{"via1",#N/A,TRUE,"general";"via2",#N/A,TRUE,"general";"via3",#N/A,TRUE,"general"}</definedName>
    <definedName name="qaedtguj" localSheetId="5"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7" hidden="1">{"via1",#N/A,TRUE,"general";"via2",#N/A,TRUE,"general";"via3",#N/A,TRUE,"general"}</definedName>
    <definedName name="QAQSWS" localSheetId="3" hidden="1">{"via1",#N/A,TRUE,"general";"via2",#N/A,TRUE,"general";"via3",#N/A,TRUE,"general"}</definedName>
    <definedName name="QAQSWS" localSheetId="5"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7" hidden="1">{"via1",#N/A,TRUE,"general";"via2",#N/A,TRUE,"general";"via3",#N/A,TRUE,"general"}</definedName>
    <definedName name="qaqwwxcr" localSheetId="3" hidden="1">{"via1",#N/A,TRUE,"general";"via2",#N/A,TRUE,"general";"via3",#N/A,TRUE,"general"}</definedName>
    <definedName name="qaqwwxcr" localSheetId="5"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[133]TARIF2002!#REF!</definedName>
    <definedName name="QE_TE">[133]TARIF2002!#REF!</definedName>
    <definedName name="qedcd" localSheetId="1" hidden="1">{"via1",#N/A,TRUE,"general";"via2",#N/A,TRUE,"general";"via3",#N/A,TRUE,"general"}</definedName>
    <definedName name="qedcd" localSheetId="7" hidden="1">{"via1",#N/A,TRUE,"general";"via2",#N/A,TRUE,"general";"via3",#N/A,TRUE,"general"}</definedName>
    <definedName name="qedcd" localSheetId="3" hidden="1">{"via1",#N/A,TRUE,"general";"via2",#N/A,TRUE,"general";"via3",#N/A,TRUE,"general"}</definedName>
    <definedName name="qedcd" localSheetId="5"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7" hidden="1">{"via1",#N/A,TRUE,"general";"via2",#N/A,TRUE,"general";"via3",#N/A,TRUE,"general"}</definedName>
    <definedName name="qewj" localSheetId="3" hidden="1">{"via1",#N/A,TRUE,"general";"via2",#N/A,TRUE,"general";"via3",#N/A,TRUE,"general"}</definedName>
    <definedName name="qewj" localSheetId="5"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I">[133]TARIF2002!#REF!</definedName>
    <definedName name="QI_TI">[133]TARIF2002!#REF!</definedName>
    <definedName name="Qmax">[84]medelo!$B$63</definedName>
    <definedName name="QN">[133]TARIF2002!#REF!</definedName>
    <definedName name="QN_QI">[133]TARIF2002!#REF!</definedName>
    <definedName name="QNS">[205]TARIF2002!#REF!</definedName>
    <definedName name="qq">#REF!</definedName>
    <definedName name="QQQ" localSheetId="8">DATE(YEAR([0]!Loan_Start),MONTH([0]!Loan_Start)+Payment_Number,DAY([0]!Loan_Start))</definedName>
    <definedName name="QQQ" localSheetId="4">DATE(YEAR([0]!Loan_Start),MONTH([0]!Loan_Start)+Payment_Number,DAY([0]!Loan_Start))</definedName>
    <definedName name="QQQ" localSheetId="6">DATE(YEAR([0]!Loan_Start),MONTH([0]!Loan_Start)+Payment_Number,DAY([0]!Loan_Start))</definedName>
    <definedName name="QQQ" localSheetId="7">DATE(YEAR([0]!Loan_Start),MONTH([0]!Loan_Start)+Payment_Number,DAY([0]!Loan_Start))</definedName>
    <definedName name="QQQ" localSheetId="3">DATE(YEAR([0]!Loan_Start),MONTH([0]!Loan_Start)+Payment_Number,DAY([0]!Loan_Start))</definedName>
    <definedName name="QQQ" localSheetId="5">DATE(YEAR([0]!Loan_Start),MONTH([0]!Loan_Start)+Payment_Number,DAY([0]!Loan_Start))</definedName>
    <definedName name="QQQ">DATE(YEAR([0]!Loan_Start),MONTH([0]!Loan_Start)+Payment_Number,DAY([0]!Loan_Start))</definedName>
    <definedName name="qqqqqw" localSheetId="1" hidden="1">{"via1",#N/A,TRUE,"general";"via2",#N/A,TRUE,"general";"via3",#N/A,TRUE,"general"}</definedName>
    <definedName name="qqqqqw" localSheetId="7" hidden="1">{"via1",#N/A,TRUE,"general";"via2",#N/A,TRUE,"general";"via3",#N/A,TRUE,"general"}</definedName>
    <definedName name="qqqqqw" localSheetId="3" hidden="1">{"via1",#N/A,TRUE,"general";"via2",#N/A,TRUE,"general";"via3",#N/A,TRUE,"general"}</definedName>
    <definedName name="qqqqqw" localSheetId="5"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#REF!</definedName>
    <definedName name="Qt">'[204]ORITO 02 '!$E$9</definedName>
    <definedName name="QTIES">#REF!</definedName>
    <definedName name="QTY">#REF!</definedName>
    <definedName name="qw" localSheetId="1" hidden="1">{"via1",#N/A,TRUE,"general";"via2",#N/A,TRUE,"general";"via3",#N/A,TRUE,"general"}</definedName>
    <definedName name="qw" localSheetId="7" hidden="1">{"via1",#N/A,TRUE,"general";"via2",#N/A,TRUE,"general";"via3",#N/A,TRUE,"general"}</definedName>
    <definedName name="qw" localSheetId="3" hidden="1">{"via1",#N/A,TRUE,"general";"via2",#N/A,TRUE,"general";"via3",#N/A,TRUE,"general"}</definedName>
    <definedName name="qw" localSheetId="5"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#REF!</definedName>
    <definedName name="qwdas2" localSheetId="1" hidden="1">{"via1",#N/A,TRUE,"general";"via2",#N/A,TRUE,"general";"via3",#N/A,TRUE,"general"}</definedName>
    <definedName name="qwdas2" localSheetId="7" hidden="1">{"via1",#N/A,TRUE,"general";"via2",#N/A,TRUE,"general";"via3",#N/A,TRUE,"general"}</definedName>
    <definedName name="qwdas2" localSheetId="3" hidden="1">{"via1",#N/A,TRUE,"general";"via2",#N/A,TRUE,"general";"via3",#N/A,TRUE,"general"}</definedName>
    <definedName name="qwdas2" localSheetId="5"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7" hidden="1">{"TAB1",#N/A,TRUE,"GENERAL";"TAB2",#N/A,TRUE,"GENERAL";"TAB3",#N/A,TRUE,"GENERAL";"TAB4",#N/A,TRUE,"GENERAL";"TAB5",#N/A,TRUE,"GENERAL"}</definedName>
    <definedName name="qweqe" localSheetId="3" hidden="1">{"TAB1",#N/A,TRUE,"GENERAL";"TAB2",#N/A,TRUE,"GENERAL";"TAB3",#N/A,TRUE,"GENERAL";"TAB4",#N/A,TRUE,"GENERAL";"TAB5",#N/A,TRUE,"GENERAL"}</definedName>
    <definedName name="qweqe" localSheetId="5"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ewertet" hidden="1">{#N/A,#N/A,TRUE,"1842CWN0"}</definedName>
    <definedName name="qwqwqwj" localSheetId="1"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1">[22]CONCRETO!$AF$5:$AF$71</definedName>
    <definedName name="R_2">#REF!</definedName>
    <definedName name="R_3">[22]CONCRETO!$AP$5:$AP$71</definedName>
    <definedName name="R_4">[22]CONCRETO!$AU$5:$AU$71</definedName>
    <definedName name="R_5">[22]CONCRETO!$AZ$5:$AZ$71</definedName>
    <definedName name="R_6">[22]CONCRETO!$BD$5:$BD$71</definedName>
    <definedName name="R_7">[22]CONCRETO!$BH$5:$BH$71</definedName>
    <definedName name="R_c">#REF!</definedName>
    <definedName name="RA">[41]CLAVES!$C$24</definedName>
    <definedName name="radios">[34]Hoja2!#REF!</definedName>
    <definedName name="RAN">[41]CLAVES!$E$24</definedName>
    <definedName name="Rana_o_canguro">'[53]LISTADO DE MATERIALES Y EQUIPOS'!$B$33</definedName>
    <definedName name="RANGO_FECHA">#REF!</definedName>
    <definedName name="RANS">[41]CLAVES!$G$24</definedName>
    <definedName name="Rates">#REF!</definedName>
    <definedName name="RD">#REF!</definedName>
    <definedName name="RDN">[77]Hoja1!$G$7</definedName>
    <definedName name="rdq">#REF!</definedName>
    <definedName name="rds">#REF!</definedName>
    <definedName name="RE">#N/A</definedName>
    <definedName name="Reactores">#REF!</definedName>
    <definedName name="Recall_2">'[188] ASR+Nafta'!$E$9:$E$21</definedName>
    <definedName name="Recall_3">'[188]Todos+Nafta'!$E$9:$E$21</definedName>
    <definedName name="RECB200a">[41]CLAVES!$E$192</definedName>
    <definedName name="RECB200aS">[41]CLAVES!$G$192</definedName>
    <definedName name="RECB400a">[41]CLAVES!$E$193</definedName>
    <definedName name="RECB400aS">[41]CLAVES!$G$193</definedName>
    <definedName name="Recebo">#REF!</definedName>
    <definedName name="Recorder">#REF!</definedName>
    <definedName name="recursos">[206]RECURSOS!$A$8:$A$204</definedName>
    <definedName name="RED">[34]EST2!$AQ$2</definedName>
    <definedName name="Reducc._PVC_1__a_otros">#REF!</definedName>
    <definedName name="Reducc._PVC_1_1_2_a_otros">#REF!</definedName>
    <definedName name="Reducc._PVC_1_1_4_a_otros">#REF!</definedName>
    <definedName name="Reducc._PVC_2___a_otros">#REF!</definedName>
    <definedName name="Reducc._PVC_2_1_2_a_otros">#REF!</definedName>
    <definedName name="Reducc._PVC_3__a_otros">#REF!</definedName>
    <definedName name="Reducc._PVC_3_4">#REF!</definedName>
    <definedName name="Reflector_inyectalux">#REF!</definedName>
    <definedName name="REG">#REF!</definedName>
    <definedName name="rege" localSheetId="1" hidden="1">{"TAB1",#N/A,TRUE,"GENERAL";"TAB2",#N/A,TRUE,"GENERAL";"TAB3",#N/A,TRUE,"GENERAL";"TAB4",#N/A,TRUE,"GENERAL";"TAB5",#N/A,TRUE,"GENERAL"}</definedName>
    <definedName name="rege" localSheetId="7" hidden="1">{"TAB1",#N/A,TRUE,"GENERAL";"TAB2",#N/A,TRUE,"GENERAL";"TAB3",#N/A,TRUE,"GENERAL";"TAB4",#N/A,TRUE,"GENERAL";"TAB5",#N/A,TRUE,"GENERAL"}</definedName>
    <definedName name="rege" localSheetId="3" hidden="1">{"TAB1",#N/A,TRUE,"GENERAL";"TAB2",#N/A,TRUE,"GENERAL";"TAB3",#N/A,TRUE,"GENERAL";"TAB4",#N/A,TRUE,"GENERAL";"TAB5",#N/A,TRUE,"GENERAL"}</definedName>
    <definedName name="rege" localSheetId="5"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[186]Tablas!$M$6:$M$8</definedName>
    <definedName name="REGIONAL">[186]Tablas!$I$6:$I$10</definedName>
    <definedName name="Registro_1_2">#REF!</definedName>
    <definedName name="Registro_2">#REF!</definedName>
    <definedName name="Registro_3_4">#REF!</definedName>
    <definedName name="Registro_Toyo_3_4_Ý_1">#REF!</definedName>
    <definedName name="RegistroCoordinador">#REF!</definedName>
    <definedName name="Regleta_p_strip_Tel_10_pares">#REF!</definedName>
    <definedName name="regresd" localSheetId="1"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ristro_Red_White_1">#REF!</definedName>
    <definedName name="Regristro_Red_White_3_4">#REF!</definedName>
    <definedName name="regthio" localSheetId="1"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[0]!ERR</definedName>
    <definedName name="REICIO_10">[0]!ERR</definedName>
    <definedName name="REICIO_3">[0]!ERR</definedName>
    <definedName name="REICIO_4">[0]!ERR</definedName>
    <definedName name="REICIO_5">[0]!ERR</definedName>
    <definedName name="REICIO_6">[0]!ERR</definedName>
    <definedName name="REICIO_7">[0]!ERR</definedName>
    <definedName name="REICIO_8">[0]!ERR</definedName>
    <definedName name="REICIO_9">[0]!ERR</definedName>
    <definedName name="Reimbursement">"Reembolso"</definedName>
    <definedName name="reinicio">[0]!ERR</definedName>
    <definedName name="reinicio_10">[0]!ERR</definedName>
    <definedName name="reinicio_3">[0]!ERR</definedName>
    <definedName name="reinicio_4">[0]!ERR</definedName>
    <definedName name="reinicio_5">[0]!ERR</definedName>
    <definedName name="reinicio_6">[0]!ERR</definedName>
    <definedName name="reinicio_7">[0]!ERR</definedName>
    <definedName name="reinicio_8">[0]!ERR</definedName>
    <definedName name="reinicio_9">[0]!ERR</definedName>
    <definedName name="REJHE" localSheetId="1" hidden="1">{"via1",#N/A,TRUE,"general";"via2",#N/A,TRUE,"general";"via3",#N/A,TRUE,"general"}</definedName>
    <definedName name="REJHE" localSheetId="7" hidden="1">{"via1",#N/A,TRUE,"general";"via2",#N/A,TRUE,"general";"via3",#N/A,TRUE,"general"}</definedName>
    <definedName name="REJHE" localSheetId="3" hidden="1">{"via1",#N/A,TRUE,"general";"via2",#N/A,TRUE,"general";"via3",#N/A,TRUE,"general"}</definedName>
    <definedName name="REJHE" localSheetId="5"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jilla_3__con_sosco">#REF!</definedName>
    <definedName name="Rejilla_Bronce_0_15_1_0_m">#REF!</definedName>
    <definedName name="Rejilla_Bronce_0_20_0_20m">#REF!</definedName>
    <definedName name="Rejilla_de_Captacion_L_5.00_mts.">#REF!</definedName>
    <definedName name="Rejilla_en_bronce">#REF!</definedName>
    <definedName name="Rejilla_Fundida__1_1m">#REF!</definedName>
    <definedName name="Rejilla_HF_20_x_20">#REF!</definedName>
    <definedName name="Rejilla_Ventilación_15_x_15">#REF!</definedName>
    <definedName name="RELACUION">#REF!</definedName>
    <definedName name="rell">#REF!</definedName>
    <definedName name="rell_matbanco">#REF!</definedName>
    <definedName name="Relleno">#REF!</definedName>
    <definedName name="RELLG">#REF!</definedName>
    <definedName name="Remache_pop">#REF!</definedName>
    <definedName name="remanentes">'[56]Reservas de Petróleo'!$A$2,'[56]Reservas de Petróleo'!$A$1,'[56]Reservas de Petróleo'!$D$4,'[56]Reservas de Petróleo'!$H$1:$H$65536</definedName>
    <definedName name="Remate_en_Bronce">#REF!</definedName>
    <definedName name="Removedor_PINTUCO">#REF!</definedName>
    <definedName name="rendimiento">#REF!</definedName>
    <definedName name="RENDIMIENTO____CARGA">#REF!</definedName>
    <definedName name="Repisa_5x10">#REF!</definedName>
    <definedName name="REPRE">#REF!</definedName>
    <definedName name="REPROGRAMACION">#REF!</definedName>
    <definedName name="REPXXX">#REF!</definedName>
    <definedName name="Requerimiento">#REF!</definedName>
    <definedName name="Requerimientos">#REF!</definedName>
    <definedName name="rer" localSheetId="1" hidden="1">{"via1",#N/A,TRUE,"general";"via2",#N/A,TRUE,"general";"via3",#N/A,TRUE,"general"}</definedName>
    <definedName name="rer" localSheetId="7" hidden="1">{"via1",#N/A,TRUE,"general";"via2",#N/A,TRUE,"general";"via3",#N/A,TRUE,"general"}</definedName>
    <definedName name="rer" localSheetId="3" hidden="1">{"via1",#N/A,TRUE,"general";"via2",#N/A,TRUE,"general";"via3",#N/A,TRUE,"general"}</definedName>
    <definedName name="rer" localSheetId="5"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7" hidden="1">{"TAB1",#N/A,TRUE,"GENERAL";"TAB2",#N/A,TRUE,"GENERAL";"TAB3",#N/A,TRUE,"GENERAL";"TAB4",#N/A,TRUE,"GENERAL";"TAB5",#N/A,TRUE,"GENERAL"}</definedName>
    <definedName name="rerg" localSheetId="3" hidden="1">{"TAB1",#N/A,TRUE,"GENERAL";"TAB2",#N/A,TRUE,"GENERAL";"TAB3",#N/A,TRUE,"GENERAL";"TAB4",#N/A,TRUE,"GENERAL";"TAB5",#N/A,TRUE,"GENERAL"}</definedName>
    <definedName name="rerg" localSheetId="5"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'[81]GENERALIDADES '!$E$9</definedName>
    <definedName name="Resistividad">#REF!</definedName>
    <definedName name="RESU">#REF!</definedName>
    <definedName name="resu8" localSheetId="8">[18]!resu8</definedName>
    <definedName name="resu8" localSheetId="4">[18]!resu8</definedName>
    <definedName name="resu8" localSheetId="6">[18]!resu8</definedName>
    <definedName name="resu8" localSheetId="7">[18]!resu8</definedName>
    <definedName name="resu8" localSheetId="3">[18]!resu8</definedName>
    <definedName name="resu8" localSheetId="5">[18]!resu8</definedName>
    <definedName name="resu8">[18]!resu8</definedName>
    <definedName name="resufi">#REF!</definedName>
    <definedName name="resufi1">#REF!</definedName>
    <definedName name="resul">#REF!</definedName>
    <definedName name="RESUM">'[161]1'!#REF!</definedName>
    <definedName name="resum2">'[47]PU (2)'!#REF!</definedName>
    <definedName name="resumen">#REF!</definedName>
    <definedName name="resumen_final">#REF!</definedName>
    <definedName name="resumen_final1">#REF!</definedName>
    <definedName name="Ret0.075">[22]CONCRETO!$Y$5:$Y$80</definedName>
    <definedName name="Ret0.15">[22]CONCRETO!$X$5:$X$70</definedName>
    <definedName name="Ret0.3">[22]CONCRETO!$W$5:$W$70</definedName>
    <definedName name="ret0.425">[22]CONCRETO!$V$5:$V$53</definedName>
    <definedName name="Ret0.6">[22]CONCRETO!$U$5:$U$70</definedName>
    <definedName name="Ret1.18">[22]CONCRETO!$T$5:$T$70</definedName>
    <definedName name="Ret2.00">[22]CONCRETO!$S$5:$S$48</definedName>
    <definedName name="Ret2.36">[22]CONCRETO!$R$5:$R$70</definedName>
    <definedName name="Ret37.5">[22]CONCRETO!$L$5:$L$93</definedName>
    <definedName name="Ret4.75">[22]CONCRETO!$Q$5:$Q$71</definedName>
    <definedName name="Ret9.5">[22]CONCRETO!$P$5:$P$71</definedName>
    <definedName name="Rete_63">[22]CONCRETO!$J$5:$J$70</definedName>
    <definedName name="reten">#REF!</definedName>
    <definedName name="Retenc">[65]BASES!$E$31</definedName>
    <definedName name="retro1">[207]INSUMOS!$A$36</definedName>
    <definedName name="RETTRE" localSheetId="1" hidden="1">{"via1",#N/A,TRUE,"general";"via2",#N/A,TRUE,"general";"via3",#N/A,TRUE,"general"}</definedName>
    <definedName name="RETTRE" localSheetId="7" hidden="1">{"via1",#N/A,TRUE,"general";"via2",#N/A,TRUE,"general";"via3",#N/A,TRUE,"general"}</definedName>
    <definedName name="RETTRE" localSheetId="3" hidden="1">{"via1",#N/A,TRUE,"general";"via2",#N/A,TRUE,"general";"via3",#N/A,TRUE,"general"}</definedName>
    <definedName name="RETTRE" localSheetId="5"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7" hidden="1">{"TAB1",#N/A,TRUE,"GENERAL";"TAB2",#N/A,TRUE,"GENERAL";"TAB3",#N/A,TRUE,"GENERAL";"TAB4",#N/A,TRUE,"GENERAL";"TAB5",#N/A,TRUE,"GENERAL"}</definedName>
    <definedName name="rety" localSheetId="3" hidden="1">{"TAB1",#N/A,TRUE,"GENERAL";"TAB2",#N/A,TRUE,"GENERAL";"TAB3",#N/A,TRUE,"GENERAL";"TAB4",#N/A,TRUE,"GENERAL";"TAB5",#N/A,TRUE,"GENERAL"}</definedName>
    <definedName name="rety" localSheetId="5"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vipre">#REF!</definedName>
    <definedName name="REVISIÓN">[88]Hoja1!$C$13:$C$18</definedName>
    <definedName name="rewfreg" localSheetId="1" hidden="1">{"via1",#N/A,TRUE,"general";"via2",#N/A,TRUE,"general";"via3",#N/A,TRUE,"general"}</definedName>
    <definedName name="rewfreg" localSheetId="7" hidden="1">{"via1",#N/A,TRUE,"general";"via2",#N/A,TRUE,"general";"via3",#N/A,TRUE,"general"}</definedName>
    <definedName name="rewfreg" localSheetId="3" hidden="1">{"via1",#N/A,TRUE,"general";"via2",#N/A,TRUE,"general";"via3",#N/A,TRUE,"general"}</definedName>
    <definedName name="rewfreg" localSheetId="5"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7" hidden="1">{"via1",#N/A,TRUE,"general";"via2",#N/A,TRUE,"general";"via3",#N/A,TRUE,"general"}</definedName>
    <definedName name="rewr" localSheetId="3" hidden="1">{"via1",#N/A,TRUE,"general";"via2",#N/A,TRUE,"general";"via3",#N/A,TRUE,"general"}</definedName>
    <definedName name="rewr" localSheetId="5"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7" hidden="1">{"via1",#N/A,TRUE,"general";"via2",#N/A,TRUE,"general";"via3",#N/A,TRUE,"general"}</definedName>
    <definedName name="reyety" localSheetId="3" hidden="1">{"via1",#N/A,TRUE,"general";"via2",#N/A,TRUE,"general";"via3",#N/A,TRUE,"general"}</definedName>
    <definedName name="reyety" localSheetId="5"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7" hidden="1">{"via1",#N/A,TRUE,"general";"via2",#N/A,TRUE,"general";"via3",#N/A,TRUE,"general"}</definedName>
    <definedName name="reyty" localSheetId="3" hidden="1">{"via1",#N/A,TRUE,"general";"via2",#N/A,TRUE,"general";"via3",#N/A,TRUE,"general"}</definedName>
    <definedName name="reyty" localSheetId="5"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7" hidden="1">{"via1",#N/A,TRUE,"general";"via2",#N/A,TRUE,"general";"via3",#N/A,TRUE,"general"}</definedName>
    <definedName name="reyyt" localSheetId="3" hidden="1">{"via1",#N/A,TRUE,"general";"via2",#N/A,TRUE,"general";"via3",#N/A,TRUE,"general"}</definedName>
    <definedName name="reyyt" localSheetId="5"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EMER">#REF!</definedName>
    <definedName name="rfhnhjyu" localSheetId="1"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1" hidden="1">{"via1",#N/A,TRUE,"general";"via2",#N/A,TRUE,"general";"via3",#N/A,TRUE,"general"}</definedName>
    <definedName name="rfrf" localSheetId="7" hidden="1">{"via1",#N/A,TRUE,"general";"via2",#N/A,TRUE,"general";"via3",#N/A,TRUE,"general"}</definedName>
    <definedName name="rfrf" localSheetId="3" hidden="1">{"via1",#N/A,TRUE,"general";"via2",#N/A,TRUE,"general";"via3",#N/A,TRUE,"general"}</definedName>
    <definedName name="rfrf" localSheetId="5"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localSheetId="7" hidden="1">{"via1",#N/A,TRUE,"general";"via2",#N/A,TRUE,"general";"via3",#N/A,TRUE,"general"}</definedName>
    <definedName name="rge" localSheetId="3" hidden="1">{"via1",#N/A,TRUE,"general";"via2",#N/A,TRUE,"general";"via3",#N/A,TRUE,"general"}</definedName>
    <definedName name="rge" localSheetId="5"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7" hidden="1">{"via1",#N/A,TRUE,"general";"via2",#N/A,TRUE,"general";"via3",#N/A,TRUE,"general"}</definedName>
    <definedName name="rgegg" localSheetId="3" hidden="1">{"via1",#N/A,TRUE,"general";"via2",#N/A,TRUE,"general";"via3",#N/A,TRUE,"general"}</definedName>
    <definedName name="rgegg" localSheetId="5"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7" hidden="1">{"TAB1",#N/A,TRUE,"GENERAL";"TAB2",#N/A,TRUE,"GENERAL";"TAB3",#N/A,TRUE,"GENERAL";"TAB4",#N/A,TRUE,"GENERAL";"TAB5",#N/A,TRUE,"GENERAL"}</definedName>
    <definedName name="rhh" localSheetId="3" hidden="1">{"TAB1",#N/A,TRUE,"GENERAL";"TAB2",#N/A,TRUE,"GENERAL";"TAB3",#N/A,TRUE,"GENERAL";"TAB4",#N/A,TRUE,"GENERAL";"TAB5",#N/A,TRUE,"GENERAL"}</definedName>
    <definedName name="rhh" localSheetId="5"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7" hidden="1">{"TAB1",#N/A,TRUE,"GENERAL";"TAB2",#N/A,TRUE,"GENERAL";"TAB3",#N/A,TRUE,"GENERAL";"TAB4",#N/A,TRUE,"GENERAL";"TAB5",#N/A,TRUE,"GENERAL"}</definedName>
    <definedName name="rhrtd" localSheetId="3" hidden="1">{"TAB1",#N/A,TRUE,"GENERAL";"TAB2",#N/A,TRUE,"GENERAL";"TAB3",#N/A,TRUE,"GENERAL";"TAB4",#N/A,TRUE,"GENERAL";"TAB5",#N/A,TRUE,"GENERAL"}</definedName>
    <definedName name="rhrtd" localSheetId="5"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7" hidden="1">{"TAB1",#N/A,TRUE,"GENERAL";"TAB2",#N/A,TRUE,"GENERAL";"TAB3",#N/A,TRUE,"GENERAL";"TAB4",#N/A,TRUE,"GENERAL";"TAB5",#N/A,TRUE,"GENERAL"}</definedName>
    <definedName name="rhtry" localSheetId="3" hidden="1">{"TAB1",#N/A,TRUE,"GENERAL";"TAB2",#N/A,TRUE,"GENERAL";"TAB3",#N/A,TRUE,"GENERAL";"TAB4",#N/A,TRUE,"GENERAL";"TAB5",#N/A,TRUE,"GENERAL"}</definedName>
    <definedName name="rhtry" localSheetId="5"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O">IF([0]!Loan_Amount*[0]!Interest_Rate*[0]!Loan_Years*[0]!Loan_Start&gt;0,1,0)</definedName>
    <definedName name="RID">[208]Ingenieria!#REF!</definedName>
    <definedName name="RiskAfterRecalcMacro" hidden="1">""</definedName>
    <definedName name="RiskAfterSimMacro" hidden="1">""</definedName>
    <definedName name="riskATSTbaselineRequested">TRUE</definedName>
    <definedName name="riskATSTboxGraph">TRUE</definedName>
    <definedName name="riskATSTcomparisonGraph">TRUE</definedName>
    <definedName name="riskATSThistogramGraph">FALSE</definedName>
    <definedName name="riskATSToutputStatistic">4</definedName>
    <definedName name="riskATSTprintReport">FALSE</definedName>
    <definedName name="riskATSTreportsInActiveBook">FALSE</definedName>
    <definedName name="riskATSTreportsSelected">TRUE</definedName>
    <definedName name="riskATSTsequentialStress">TRUE</definedName>
    <definedName name="riskATSTsummaryReport">TRUE</definedName>
    <definedName name="RiskAutoStopPercChange">1.5</definedName>
    <definedName name="RiskBeforeRecalcMacro" hidden="1">""</definedName>
    <definedName name="RiskBeforeSimMacro" hidden="1">""</definedName>
    <definedName name="RiskCollectDistributionSamples" hidden="1">2</definedName>
    <definedName name="RiskCorrelationSheet">'[104]@RISK - Correlaciones'!$A$1:$IV$1</definedName>
    <definedName name="RiskExcelReportsGoInNewWorkbook">TRUE</definedName>
    <definedName name="RiskExcelReportsToGenerate">0</definedName>
    <definedName name="RiskFixedSeed" hidden="1">1</definedName>
    <definedName name="RiskGenerateExcelReportsAtEndOfSimulation">FALSE</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ealTimeResults">FALSE</definedName>
    <definedName name="RiskReportGraphFormat">0</definedName>
    <definedName name="RiskResultsUpdateFreq">100</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howRiskWindowAtEndOfSimulation">FALSE</definedName>
    <definedName name="RiskStandardRecalc" hidden="1">1</definedName>
    <definedName name="RiskTemplateSheetName">"miModelo"</definedName>
    <definedName name="RiskUpdateDisplay" hidden="1">FALSE</definedName>
    <definedName name="RiskUseDifferentSeedForEachSim" hidden="1">FALSE</definedName>
    <definedName name="RiskUseFixedSeed" hidden="1">FALSE</definedName>
    <definedName name="RiskUseMultipleCPUs" hidden="1">TRUE</definedName>
    <definedName name="RISP">'[4]7422CW00'!#REF!</definedName>
    <definedName name="rj" localSheetId="1" hidden="1">{"TAB1",#N/A,TRUE,"GENERAL";"TAB2",#N/A,TRUE,"GENERAL";"TAB3",#N/A,TRUE,"GENERAL";"TAB4",#N/A,TRUE,"GENERAL";"TAB5",#N/A,TRUE,"GENERAL"}</definedName>
    <definedName name="rj" localSheetId="7" hidden="1">{"TAB1",#N/A,TRUE,"GENERAL";"TAB2",#N/A,TRUE,"GENERAL";"TAB3",#N/A,TRUE,"GENERAL";"TAB4",#N/A,TRUE,"GENERAL";"TAB5",#N/A,TRUE,"GENERAL"}</definedName>
    <definedName name="rj" localSheetId="3" hidden="1">{"TAB1",#N/A,TRUE,"GENERAL";"TAB2",#N/A,TRUE,"GENERAL";"TAB3",#N/A,TRUE,"GENERAL";"TAB4",#N/A,TRUE,"GENERAL";"TAB5",#N/A,TRUE,"GENERAL"}</definedName>
    <definedName name="rj" localSheetId="5"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7" hidden="1">{"TAB1",#N/A,TRUE,"GENERAL";"TAB2",#N/A,TRUE,"GENERAL";"TAB3",#N/A,TRUE,"GENERAL";"TAB4",#N/A,TRUE,"GENERAL";"TAB5",#N/A,TRUE,"GENERAL"}</definedName>
    <definedName name="rjjth" localSheetId="3" hidden="1">{"TAB1",#N/A,TRUE,"GENERAL";"TAB2",#N/A,TRUE,"GENERAL";"TAB3",#N/A,TRUE,"GENERAL";"TAB4",#N/A,TRUE,"GENERAL";"TAB5",#N/A,TRUE,"GENERAL"}</definedName>
    <definedName name="rjjth" localSheetId="5"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7" hidden="1">{"via1",#N/A,TRUE,"general";"via2",#N/A,TRUE,"general";"via3",#N/A,TRUE,"general"}</definedName>
    <definedName name="rjy" localSheetId="3" hidden="1">{"via1",#N/A,TRUE,"general";"via2",#N/A,TRUE,"general";"via3",#N/A,TRUE,"general"}</definedName>
    <definedName name="rjy" localSheetId="5"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7" hidden="1">{"TAB1",#N/A,TRUE,"GENERAL";"TAB2",#N/A,TRUE,"GENERAL";"TAB3",#N/A,TRUE,"GENERAL";"TAB4",#N/A,TRUE,"GENERAL";"TAB5",#N/A,TRUE,"GENERAL"}</definedName>
    <definedName name="rkjyk" localSheetId="3" hidden="1">{"TAB1",#N/A,TRUE,"GENERAL";"TAB2",#N/A,TRUE,"GENERAL";"TAB3",#N/A,TRUE,"GENERAL";"TAB4",#N/A,TRUE,"GENERAL";"TAB5",#N/A,TRUE,"GENERAL"}</definedName>
    <definedName name="rkjyk" localSheetId="5"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7" hidden="1">{"via1",#N/A,TRUE,"general";"via2",#N/A,TRUE,"general";"via3",#N/A,TRUE,"general"}</definedName>
    <definedName name="rkru" localSheetId="3" hidden="1">{"via1",#N/A,TRUE,"general";"via2",#N/A,TRUE,"general";"via3",#N/A,TRUE,"general"}</definedName>
    <definedName name="rkru" localSheetId="5"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7" hidden="1">{"TAB1",#N/A,TRUE,"GENERAL";"TAB2",#N/A,TRUE,"GENERAL";"TAB3",#N/A,TRUE,"GENERAL";"TAB4",#N/A,TRUE,"GENERAL";"TAB5",#N/A,TRUE,"GENERAL"}</definedName>
    <definedName name="rky" localSheetId="3" hidden="1">{"TAB1",#N/A,TRUE,"GENERAL";"TAB2",#N/A,TRUE,"GENERAL";"TAB3",#N/A,TRUE,"GENERAL";"TAB4",#N/A,TRUE,"GENERAL";"TAB5",#N/A,TRUE,"GENERAL"}</definedName>
    <definedName name="rky" localSheetId="5"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[102]Datos!$D$12</definedName>
    <definedName name="rñ">#REF!</definedName>
    <definedName name="Ro">#REF!,#REF!,#REF!</definedName>
    <definedName name="Roseta_porcelana_blanca">#REF!</definedName>
    <definedName name="rr">[0]!ERR</definedName>
    <definedName name="rr_10">[0]!ERR</definedName>
    <definedName name="rr_3">[0]!ERR</definedName>
    <definedName name="rr_4">[0]!ERR</definedName>
    <definedName name="rr_5">[0]!ERR</definedName>
    <definedName name="rr_6">[0]!ERR</definedName>
    <definedName name="rr_7">[0]!ERR</definedName>
    <definedName name="rr_8">[0]!ERR</definedName>
    <definedName name="rr_9">[0]!ERR</definedName>
    <definedName name="rrr" localSheetId="1" hidden="1">{"via1",#N/A,TRUE,"general";"via2",#N/A,TRUE,"general";"via3",#N/A,TRUE,"general"}</definedName>
    <definedName name="rrr" localSheetId="7" hidden="1">{"via1",#N/A,TRUE,"general";"via2",#N/A,TRUE,"general";"via3",#N/A,TRUE,"general"}</definedName>
    <definedName name="rrr" localSheetId="3" hidden="1">{"via1",#N/A,TRUE,"general";"via2",#N/A,TRUE,"general";"via3",#N/A,TRUE,"general"}</definedName>
    <definedName name="rrr" localSheetId="5"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'[209]Form5 _Pág_ 1'!#REF!</definedName>
    <definedName name="rrrrrb" localSheetId="1" hidden="1">{"via1",#N/A,TRUE,"general";"via2",#N/A,TRUE,"general";"via3",#N/A,TRUE,"general"}</definedName>
    <definedName name="rrrrrb" localSheetId="7" hidden="1">{"via1",#N/A,TRUE,"general";"via2",#N/A,TRUE,"general";"via3",#N/A,TRUE,"general"}</definedName>
    <definedName name="rrrrrb" localSheetId="3" hidden="1">{"via1",#N/A,TRUE,"general";"via2",#N/A,TRUE,"general";"via3",#N/A,TRUE,"general"}</definedName>
    <definedName name="rrrrrb" localSheetId="5"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7" hidden="1">{"via1",#N/A,TRUE,"general";"via2",#N/A,TRUE,"general";"via3",#N/A,TRUE,"general"}</definedName>
    <definedName name="rrrrt" localSheetId="3" hidden="1">{"via1",#N/A,TRUE,"general";"via2",#N/A,TRUE,"general";"via3",#N/A,TRUE,"general"}</definedName>
    <definedName name="rrrrt" localSheetId="5"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rtewtr">#REF!</definedName>
    <definedName name="Rs">#REF!</definedName>
    <definedName name="rsdgsd5" localSheetId="1"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7" hidden="1">{"TAB1",#N/A,TRUE,"GENERAL";"TAB2",#N/A,TRUE,"GENERAL";"TAB3",#N/A,TRUE,"GENERAL";"TAB4",#N/A,TRUE,"GENERAL";"TAB5",#N/A,TRUE,"GENERAL"}</definedName>
    <definedName name="rt" localSheetId="3" hidden="1">{"TAB1",#N/A,TRUE,"GENERAL";"TAB2",#N/A,TRUE,"GENERAL";"TAB3",#N/A,TRUE,"GENERAL";"TAB4",#N/A,TRUE,"GENERAL";"TAB5",#N/A,TRUE,"GENERAL"}</definedName>
    <definedName name="rt" localSheetI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7" hidden="1">{"TAB1",#N/A,TRUE,"GENERAL";"TAB2",#N/A,TRUE,"GENERAL";"TAB3",#N/A,TRUE,"GENERAL";"TAB4",#N/A,TRUE,"GENERAL";"TAB5",#N/A,TRUE,"GENERAL"}</definedName>
    <definedName name="rte" localSheetId="3" hidden="1">{"TAB1",#N/A,TRUE,"GENERAL";"TAB2",#N/A,TRUE,"GENERAL";"TAB3",#N/A,TRUE,"GENERAL";"TAB4",#N/A,TRUE,"GENERAL";"TAB5",#N/A,TRUE,"GENERAL"}</definedName>
    <definedName name="rte" localSheetId="5"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7" hidden="1">{"via1",#N/A,TRUE,"general";"via2",#N/A,TRUE,"general";"via3",#N/A,TRUE,"general"}</definedName>
    <definedName name="rteg" localSheetId="3" hidden="1">{"via1",#N/A,TRUE,"general";"via2",#N/A,TRUE,"general";"via3",#N/A,TRUE,"general"}</definedName>
    <definedName name="rteg" localSheetId="5"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7" hidden="1">{"TAB1",#N/A,TRUE,"GENERAL";"TAB2",#N/A,TRUE,"GENERAL";"TAB3",#N/A,TRUE,"GENERAL";"TAB4",#N/A,TRUE,"GENERAL";"TAB5",#N/A,TRUE,"GENERAL"}</definedName>
    <definedName name="rtert" localSheetId="3" hidden="1">{"TAB1",#N/A,TRUE,"GENERAL";"TAB2",#N/A,TRUE,"GENERAL";"TAB3",#N/A,TRUE,"GENERAL";"TAB4",#N/A,TRUE,"GENERAL";"TAB5",#N/A,TRUE,"GENERAL"}</definedName>
    <definedName name="rtert" localSheetId="5"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7" hidden="1">{"via1",#N/A,TRUE,"general";"via2",#N/A,TRUE,"general";"via3",#N/A,TRUE,"general"}</definedName>
    <definedName name="rtes" localSheetId="3" hidden="1">{"via1",#N/A,TRUE,"general";"via2",#N/A,TRUE,"general";"via3",#N/A,TRUE,"general"}</definedName>
    <definedName name="rtes" localSheetId="5"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7" hidden="1">{"via1",#N/A,TRUE,"general";"via2",#N/A,TRUE,"general";"via3",#N/A,TRUE,"general"}</definedName>
    <definedName name="rthrthg" localSheetId="3" hidden="1">{"via1",#N/A,TRUE,"general";"via2",#N/A,TRUE,"general";"via3",#N/A,TRUE,"general"}</definedName>
    <definedName name="rthrthg" localSheetId="5"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7" hidden="1">{"via1",#N/A,TRUE,"general";"via2",#N/A,TRUE,"general";"via3",#N/A,TRUE,"general"}</definedName>
    <definedName name="rthtrh" localSheetId="3" hidden="1">{"via1",#N/A,TRUE,"general";"via2",#N/A,TRUE,"general";"via3",#N/A,TRUE,"general"}</definedName>
    <definedName name="rthtrh" localSheetId="5"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7" hidden="1">{"via1",#N/A,TRUE,"general";"via2",#N/A,TRUE,"general";"via3",#N/A,TRUE,"general"}</definedName>
    <definedName name="rtkk" localSheetId="3" hidden="1">{"via1",#N/A,TRUE,"general";"via2",#N/A,TRUE,"general";"via3",#N/A,TRUE,"general"}</definedName>
    <definedName name="rtkk" localSheetId="5"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7" hidden="1">{"via1",#N/A,TRUE,"general";"via2",#N/A,TRUE,"general";"via3",#N/A,TRUE,"general"}</definedName>
    <definedName name="rttthy" localSheetId="3" hidden="1">{"via1",#N/A,TRUE,"general";"via2",#N/A,TRUE,"general";"via3",#N/A,TRUE,"general"}</definedName>
    <definedName name="rttthy" localSheetId="5"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7" hidden="1">{"via1",#N/A,TRUE,"general";"via2",#N/A,TRUE,"general";"via3",#N/A,TRUE,"general"}</definedName>
    <definedName name="rtu" localSheetId="3" hidden="1">{"via1",#N/A,TRUE,"general";"via2",#N/A,TRUE,"general";"via3",#N/A,TRUE,"general"}</definedName>
    <definedName name="rtu" localSheetId="5"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7" hidden="1">{"TAB1",#N/A,TRUE,"GENERAL";"TAB2",#N/A,TRUE,"GENERAL";"TAB3",#N/A,TRUE,"GENERAL";"TAB4",#N/A,TRUE,"GENERAL";"TAB5",#N/A,TRUE,"GENERAL"}</definedName>
    <definedName name="rtug" localSheetId="3" hidden="1">{"TAB1",#N/A,TRUE,"GENERAL";"TAB2",#N/A,TRUE,"GENERAL";"TAB3",#N/A,TRUE,"GENERAL";"TAB4",#N/A,TRUE,"GENERAL";"TAB5",#N/A,TRUE,"GENERAL"}</definedName>
    <definedName name="rtug" localSheetId="5"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7" hidden="1">{"via1",#N/A,TRUE,"general";"via2",#N/A,TRUE,"general";"via3",#N/A,TRUE,"general"}</definedName>
    <definedName name="rturtu" localSheetId="3" hidden="1">{"via1",#N/A,TRUE,"general";"via2",#N/A,TRUE,"general";"via3",#N/A,TRUE,"general"}</definedName>
    <definedName name="rturtu" localSheetId="5"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7" hidden="1">{"via1",#N/A,TRUE,"general";"via2",#N/A,TRUE,"general";"via3",#N/A,TRUE,"general"}</definedName>
    <definedName name="rturu" localSheetId="3" hidden="1">{"via1",#N/A,TRUE,"general";"via2",#N/A,TRUE,"general";"via3",#N/A,TRUE,"general"}</definedName>
    <definedName name="rturu" localSheetId="5"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7" hidden="1">{"via1",#N/A,TRUE,"general";"via2",#N/A,TRUE,"general";"via3",#N/A,TRUE,"general"}</definedName>
    <definedName name="rtut" localSheetId="3" hidden="1">{"via1",#N/A,TRUE,"general";"via2",#N/A,TRUE,"general";"via3",#N/A,TRUE,"general"}</definedName>
    <definedName name="rtut" localSheetId="5"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7" hidden="1">{"via1",#N/A,TRUE,"general";"via2",#N/A,TRUE,"general";"via3",#N/A,TRUE,"general"}</definedName>
    <definedName name="rtutru" localSheetId="3" hidden="1">{"via1",#N/A,TRUE,"general";"via2",#N/A,TRUE,"general";"via3",#N/A,TRUE,"general"}</definedName>
    <definedName name="rtutru" localSheetId="5"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7" hidden="1">{"via1",#N/A,TRUE,"general";"via2",#N/A,TRUE,"general";"via3",#N/A,TRUE,"general"}</definedName>
    <definedName name="rtuy" localSheetId="3" hidden="1">{"via1",#N/A,TRUE,"general";"via2",#N/A,TRUE,"general";"via3",#N/A,TRUE,"general"}</definedName>
    <definedName name="rtuy" localSheetId="5"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localSheetId="7" hidden="1">{"TAB1",#N/A,TRUE,"GENERAL";"TAB2",#N/A,TRUE,"GENERAL";"TAB3",#N/A,TRUE,"GENERAL";"TAB4",#N/A,TRUE,"GENERAL";"TAB5",#N/A,TRUE,"GENERAL"}</definedName>
    <definedName name="rtyhr" localSheetId="3" hidden="1">{"TAB1",#N/A,TRUE,"GENERAL";"TAB2",#N/A,TRUE,"GENERAL";"TAB3",#N/A,TRUE,"GENERAL";"TAB4",#N/A,TRUE,"GENERAL";"TAB5",#N/A,TRUE,"GENERAL"}</definedName>
    <definedName name="rtyhr" localSheetId="5"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7" hidden="1">{"via1",#N/A,TRUE,"general";"via2",#N/A,TRUE,"general";"via3",#N/A,TRUE,"general"}</definedName>
    <definedName name="rtym" localSheetId="3" hidden="1">{"via1",#N/A,TRUE,"general";"via2",#N/A,TRUE,"general";"via3",#N/A,TRUE,"general"}</definedName>
    <definedName name="rtym" localSheetId="5"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7" hidden="1">{"via1",#N/A,TRUE,"general";"via2",#N/A,TRUE,"general";"via3",#N/A,TRUE,"general"}</definedName>
    <definedName name="rtyrh" localSheetId="3" hidden="1">{"via1",#N/A,TRUE,"general";"via2",#N/A,TRUE,"general";"via3",#N/A,TRUE,"general"}</definedName>
    <definedName name="rtyrh" localSheetId="5"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7" hidden="1">{"via1",#N/A,TRUE,"general";"via2",#N/A,TRUE,"general";"via3",#N/A,TRUE,"general"}</definedName>
    <definedName name="RTYRTY" localSheetId="3" hidden="1">{"via1",#N/A,TRUE,"general";"via2",#N/A,TRUE,"general";"via3",#N/A,TRUE,"general"}</definedName>
    <definedName name="RTYRTY" localSheetId="5"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7" hidden="1">{"TAB1",#N/A,TRUE,"GENERAL";"TAB2",#N/A,TRUE,"GENERAL";"TAB3",#N/A,TRUE,"GENERAL";"TAB4",#N/A,TRUE,"GENERAL";"TAB5",#N/A,TRUE,"GENERAL"}</definedName>
    <definedName name="rtyt" localSheetId="3" hidden="1">{"TAB1",#N/A,TRUE,"GENERAL";"TAB2",#N/A,TRUE,"GENERAL";"TAB3",#N/A,TRUE,"GENERAL";"TAB4",#N/A,TRUE,"GENERAL";"TAB5",#N/A,TRUE,"GENERAL"}</definedName>
    <definedName name="rtyt" localSheetId="5"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7" hidden="1">{"via1",#N/A,TRUE,"general";"via2",#N/A,TRUE,"general";"via3",#N/A,TRUE,"general"}</definedName>
    <definedName name="rtytry" localSheetId="3" hidden="1">{"via1",#N/A,TRUE,"general";"via2",#N/A,TRUE,"general";"via3",#N/A,TRUE,"general"}</definedName>
    <definedName name="rtytry" localSheetId="5"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7" hidden="1">{"TAB1",#N/A,TRUE,"GENERAL";"TAB2",#N/A,TRUE,"GENERAL";"TAB3",#N/A,TRUE,"GENERAL";"TAB4",#N/A,TRUE,"GENERAL";"TAB5",#N/A,TRUE,"GENERAL"}</definedName>
    <definedName name="ruru" localSheetId="3" hidden="1">{"TAB1",#N/A,TRUE,"GENERAL";"TAB2",#N/A,TRUE,"GENERAL";"TAB3",#N/A,TRUE,"GENERAL";"TAB4",#N/A,TRUE,"GENERAL";"TAB5",#N/A,TRUE,"GENERAL"}</definedName>
    <definedName name="ruru" localSheetId="5"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 localSheetId="8">DATE(YEAR([0]!Loan_Start),MONTH([0]!Loan_Start)+Payment_Number,DAY([0]!Loan_Start))</definedName>
    <definedName name="RUTA" localSheetId="4">DATE(YEAR([0]!Loan_Start),MONTH([0]!Loan_Start)+Payment_Number,DAY([0]!Loan_Start))</definedName>
    <definedName name="RUTA" localSheetId="6">DATE(YEAR([0]!Loan_Start),MONTH([0]!Loan_Start)+Payment_Number,DAY([0]!Loan_Start))</definedName>
    <definedName name="RUTA" localSheetId="7">DATE(YEAR([0]!Loan_Start),MONTH([0]!Loan_Start)+Payment_Number,DAY([0]!Loan_Start))</definedName>
    <definedName name="RUTA" localSheetId="3">DATE(YEAR([0]!Loan_Start),MONTH([0]!Loan_Start)+Payment_Number,DAY([0]!Loan_Start))</definedName>
    <definedName name="RUTA" localSheetId="5">DATE(YEAR([0]!Loan_Start),MONTH([0]!Loan_Start)+Payment_Number,DAY([0]!Loan_Start))</definedName>
    <definedName name="RUTA">DATE(YEAR([0]!Loan_Start),MONTH([0]!Loan_Start)+Payment_Number,DAY([0]!Loan_Start))</definedName>
    <definedName name="rutu" localSheetId="1" hidden="1">{"via1",#N/A,TRUE,"general";"via2",#N/A,TRUE,"general";"via3",#N/A,TRUE,"general"}</definedName>
    <definedName name="rutu" localSheetId="7" hidden="1">{"via1",#N/A,TRUE,"general";"via2",#N/A,TRUE,"general";"via3",#N/A,TRUE,"general"}</definedName>
    <definedName name="rutu" localSheetId="3" hidden="1">{"via1",#N/A,TRUE,"general";"via2",#N/A,TRUE,"general";"via3",#N/A,TRUE,"general"}</definedName>
    <definedName name="rutu" localSheetId="5"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[210]items!$C$4:$J$248</definedName>
    <definedName name="rwt" localSheetId="1" hidden="1">{"via1",#N/A,TRUE,"general";"via2",#N/A,TRUE,"general";"via3",#N/A,TRUE,"general"}</definedName>
    <definedName name="rwt" localSheetId="7" hidden="1">{"via1",#N/A,TRUE,"general";"via2",#N/A,TRUE,"general";"via3",#N/A,TRUE,"general"}</definedName>
    <definedName name="rwt" localSheetId="3" hidden="1">{"via1",#N/A,TRUE,"general";"via2",#N/A,TRUE,"general";"via3",#N/A,TRUE,"general"}</definedName>
    <definedName name="rwt" localSheetId="5"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7" hidden="1">{"via1",#N/A,TRUE,"general";"via2",#N/A,TRUE,"general";"via3",#N/A,TRUE,"general"}</definedName>
    <definedName name="ry" localSheetId="3" hidden="1">{"via1",#N/A,TRUE,"general";"via2",#N/A,TRUE,"general";"via3",#N/A,TRUE,"general"}</definedName>
    <definedName name="ry" localSheetId="5"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7" hidden="1">{"via1",#N/A,TRUE,"general";"via2",#N/A,TRUE,"general";"via3",#N/A,TRUE,"general"}</definedName>
    <definedName name="rytrsdg" localSheetId="3" hidden="1">{"via1",#N/A,TRUE,"general";"via2",#N/A,TRUE,"general";"via3",#N/A,TRUE,"general"}</definedName>
    <definedName name="rytrsdg" localSheetId="5"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[0]!ERR</definedName>
    <definedName name="SA">[34]Hoja2!#REF!</definedName>
    <definedName name="saa" localSheetId="1" hidden="1">{"via1",#N/A,TRUE,"general";"via2",#N/A,TRUE,"general";"via3",#N/A,TRUE,"general"}</definedName>
    <definedName name="saa" localSheetId="7" hidden="1">{"via1",#N/A,TRUE,"general";"via2",#N/A,TRUE,"general";"via3",#N/A,TRUE,"general"}</definedName>
    <definedName name="saa" localSheetId="3" hidden="1">{"via1",#N/A,TRUE,"general";"via2",#N/A,TRUE,"general";"via3",#N/A,TRUE,"general"}</definedName>
    <definedName name="saa" localSheetId="5"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7" hidden="1">{"via1",#N/A,TRUE,"general";"via2",#N/A,TRUE,"general";"via3",#N/A,TRUE,"general"}</definedName>
    <definedName name="SAD" localSheetId="3" hidden="1">{"via1",#N/A,TRUE,"general";"via2",#N/A,TRUE,"general";"via3",#N/A,TRUE,"general"}</definedName>
    <definedName name="SAD" localSheetId="5"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7" hidden="1">{"via1",#N/A,TRUE,"general";"via2",#N/A,TRUE,"general";"via3",#N/A,TRUE,"general"}</definedName>
    <definedName name="SADF" localSheetId="3" hidden="1">{"via1",#N/A,TRUE,"general";"via2",#N/A,TRUE,"general";"via3",#N/A,TRUE,"general"}</definedName>
    <definedName name="SADF" localSheetId="5"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7" hidden="1">{"TAB1",#N/A,TRUE,"GENERAL";"TAB2",#N/A,TRUE,"GENERAL";"TAB3",#N/A,TRUE,"GENERAL";"TAB4",#N/A,TRUE,"GENERAL";"TAB5",#N/A,TRUE,"GENERAL"}</definedName>
    <definedName name="sadff" localSheetId="3" hidden="1">{"TAB1",#N/A,TRUE,"GENERAL";"TAB2",#N/A,TRUE,"GENERAL";"TAB3",#N/A,TRUE,"GENERAL";"TAB4",#N/A,TRUE,"GENERAL";"TAB5",#N/A,TRUE,"GENERAL"}</definedName>
    <definedName name="sadff" localSheetId="5"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7" hidden="1">{"via1",#N/A,TRUE,"general";"via2",#N/A,TRUE,"general";"via3",#N/A,TRUE,"general"}</definedName>
    <definedName name="sadfo" localSheetId="3" hidden="1">{"via1",#N/A,TRUE,"general";"via2",#N/A,TRUE,"general";"via3",#N/A,TRUE,"general"}</definedName>
    <definedName name="sadfo" localSheetId="5"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7" hidden="1">{"TAB1",#N/A,TRUE,"GENERAL";"TAB2",#N/A,TRUE,"GENERAL";"TAB3",#N/A,TRUE,"GENERAL";"TAB4",#N/A,TRUE,"GENERAL";"TAB5",#N/A,TRUE,"GENERAL"}</definedName>
    <definedName name="safdp" localSheetId="3" hidden="1">{"TAB1",#N/A,TRUE,"GENERAL";"TAB2",#N/A,TRUE,"GENERAL";"TAB3",#N/A,TRUE,"GENERAL";"TAB4",#N/A,TRUE,"GENERAL";"TAB5",#N/A,TRUE,"GENERAL"}</definedName>
    <definedName name="safdp" localSheetId="5"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_MIN">#REF!</definedName>
    <definedName name="salarios">[0]!ERR</definedName>
    <definedName name="SalConv">'[20]DATOS CONTRATO'!$G$14</definedName>
    <definedName name="SALID1">#REF!</definedName>
    <definedName name="SalMinimo">[65]BASES!$E$41</definedName>
    <definedName name="Sanit._Royal_809_blanco">#REF!</definedName>
    <definedName name="Sanit_blanco_flux_8046">#REF!</definedName>
    <definedName name="Sanit_Royal_color_mueble">#REF!</definedName>
    <definedName name="Sanitario_NOVA_803__accesorios">#REF!</definedName>
    <definedName name="Sareio">#REF!</definedName>
    <definedName name="sbe">#REF!</definedName>
    <definedName name="Sbf">[42]CALCULO!$E$61</definedName>
    <definedName name="sbgfbgdr" localSheetId="1" hidden="1">{"via1",#N/A,TRUE,"general";"via2",#N/A,TRUE,"general";"via3",#N/A,TRUE,"general"}</definedName>
    <definedName name="sbgfbgdr" localSheetId="7" hidden="1">{"via1",#N/A,TRUE,"general";"via2",#N/A,TRUE,"general";"via3",#N/A,TRUE,"general"}</definedName>
    <definedName name="sbgfbgdr" localSheetId="3" hidden="1">{"via1",#N/A,TRUE,"general";"via2",#N/A,TRUE,"general";"via3",#N/A,TRUE,"general"}</definedName>
    <definedName name="sbgfbgdr" localSheetId="5"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c">#REF!</definedName>
    <definedName name="SÇ">[49]METODOLOGIA!#REF!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7" hidden="1">{"TAB1",#N/A,TRUE,"GENERAL";"TAB2",#N/A,TRUE,"GENERAL";"TAB3",#N/A,TRUE,"GENERAL";"TAB4",#N/A,TRUE,"GENERAL";"TAB5",#N/A,TRUE,"GENERAL"}</definedName>
    <definedName name="sd" localSheetId="3" hidden="1">{"TAB1",#N/A,TRUE,"GENERAL";"TAB2",#N/A,TRUE,"GENERAL";"TAB3",#N/A,TRUE,"GENERAL";"TAB4",#N/A,TRUE,"GENERAL";"TAB5",#N/A,TRUE,"GENERAL"}</definedName>
    <definedName name="sd" localSheetId="5"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7" hidden="1">{"via1",#N/A,TRUE,"general";"via2",#N/A,TRUE,"general";"via3",#N/A,TRUE,"general"}</definedName>
    <definedName name="sdaf" localSheetId="3" hidden="1">{"via1",#N/A,TRUE,"general";"via2",#N/A,TRUE,"general";"via3",#N/A,TRUE,"general"}</definedName>
    <definedName name="sdaf" localSheetId="5"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7" hidden="1">{"via1",#N/A,TRUE,"general";"via2",#N/A,TRUE,"general";"via3",#N/A,TRUE,"general"}</definedName>
    <definedName name="sdas" localSheetId="3" hidden="1">{"via1",#N/A,TRUE,"general";"via2",#N/A,TRUE,"general";"via3",#N/A,TRUE,"general"}</definedName>
    <definedName name="sdas" localSheetId="5"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7" hidden="1">{"via1",#N/A,TRUE,"general";"via2",#N/A,TRUE,"general";"via3",#N/A,TRUE,"general"}</definedName>
    <definedName name="sdasdf" localSheetId="3" hidden="1">{"via1",#N/A,TRUE,"general";"via2",#N/A,TRUE,"general";"via3",#N/A,TRUE,"general"}</definedName>
    <definedName name="sdasdf" localSheetId="5"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CE" localSheetId="1" hidden="1">{"TAB1",#N/A,TRUE,"GENERAL";"TAB2",#N/A,TRUE,"GENERAL";"TAB3",#N/A,TRUE,"GENERAL";"TAB4",#N/A,TRUE,"GENERAL";"TAB5",#N/A,TRUE,"GENERAL"}</definedName>
    <definedName name="SDFCE" localSheetId="7" hidden="1">{"TAB1",#N/A,TRUE,"GENERAL";"TAB2",#N/A,TRUE,"GENERAL";"TAB3",#N/A,TRUE,"GENERAL";"TAB4",#N/A,TRUE,"GENERAL";"TAB5",#N/A,TRUE,"GENERAL"}</definedName>
    <definedName name="SDFCE" localSheetId="3" hidden="1">{"TAB1",#N/A,TRUE,"GENERAL";"TAB2",#N/A,TRUE,"GENERAL";"TAB3",#N/A,TRUE,"GENERAL";"TAB4",#N/A,TRUE,"GENERAL";"TAB5",#N/A,TRUE,"GENERAL"}</definedName>
    <definedName name="SDFCE" localSheetId="5"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7" hidden="1">{"via1",#N/A,TRUE,"general";"via2",#N/A,TRUE,"general";"via3",#N/A,TRUE,"general"}</definedName>
    <definedName name="sdfd" localSheetId="3" hidden="1">{"via1",#N/A,TRUE,"general";"via2",#N/A,TRUE,"general";"via3",#N/A,TRUE,"general"}</definedName>
    <definedName name="sdfd" localSheetId="5"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localSheetId="7" hidden="1">{"via1",#N/A,TRUE,"general";"via2",#N/A,TRUE,"general";"via3",#N/A,TRUE,"general"}</definedName>
    <definedName name="sdfds" localSheetId="3" hidden="1">{"via1",#N/A,TRUE,"general";"via2",#N/A,TRUE,"general";"via3",#N/A,TRUE,"general"}</definedName>
    <definedName name="sdfds" localSheetId="5"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7" hidden="1">{"via1",#N/A,TRUE,"general";"via2",#N/A,TRUE,"general";"via3",#N/A,TRUE,"general"}</definedName>
    <definedName name="SDFDSO" localSheetId="3" hidden="1">{"via1",#N/A,TRUE,"general";"via2",#N/A,TRUE,"general";"via3",#N/A,TRUE,"general"}</definedName>
    <definedName name="SDFDSO" localSheetId="5"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7" hidden="1">{"via1",#N/A,TRUE,"general";"via2",#N/A,TRUE,"general";"via3",#N/A,TRUE,"general"}</definedName>
    <definedName name="SDFEO" localSheetId="3" hidden="1">{"via1",#N/A,TRUE,"general";"via2",#N/A,TRUE,"general";"via3",#N/A,TRUE,"general"}</definedName>
    <definedName name="SDFEO" localSheetId="5"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7" hidden="1">{"TAB1",#N/A,TRUE,"GENERAL";"TAB2",#N/A,TRUE,"GENERAL";"TAB3",#N/A,TRUE,"GENERAL";"TAB4",#N/A,TRUE,"GENERAL";"TAB5",#N/A,TRUE,"GENERAL"}</definedName>
    <definedName name="sdfg" localSheetId="3" hidden="1">{"TAB1",#N/A,TRUE,"GENERAL";"TAB2",#N/A,TRUE,"GENERAL";"TAB3",#N/A,TRUE,"GENERAL";"TAB4",#N/A,TRUE,"GENERAL";"TAB5",#N/A,TRUE,"GENERAL"}</definedName>
    <definedName name="sdfg" localSheetId="5"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7" hidden="1">{"via1",#N/A,TRUE,"general";"via2",#N/A,TRUE,"general";"via3",#N/A,TRUE,"general"}</definedName>
    <definedName name="sdfgdsfk" localSheetId="3" hidden="1">{"via1",#N/A,TRUE,"general";"via2",#N/A,TRUE,"general";"via3",#N/A,TRUE,"general"}</definedName>
    <definedName name="sdfgdsfk" localSheetId="5"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7" hidden="1">{"via1",#N/A,TRUE,"general";"via2",#N/A,TRUE,"general";"via3",#N/A,TRUE,"general"}</definedName>
    <definedName name="sdfgsg" localSheetId="3" hidden="1">{"via1",#N/A,TRUE,"general";"via2",#N/A,TRUE,"general";"via3",#N/A,TRUE,"general"}</definedName>
    <definedName name="sdfgsg" localSheetId="5"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7" hidden="1">{"via1",#N/A,TRUE,"general";"via2",#N/A,TRUE,"general";"via3",#N/A,TRUE,"general"}</definedName>
    <definedName name="sdfsd4" localSheetId="3" hidden="1">{"via1",#N/A,TRUE,"general";"via2",#N/A,TRUE,"general";"via3",#N/A,TRUE,"general"}</definedName>
    <definedName name="sdfsd4" localSheetId="5"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7" hidden="1">{"via1",#N/A,TRUE,"general";"via2",#N/A,TRUE,"general";"via3",#N/A,TRUE,"general"}</definedName>
    <definedName name="sdfsdfb" localSheetId="3" hidden="1">{"via1",#N/A,TRUE,"general";"via2",#N/A,TRUE,"general";"via3",#N/A,TRUE,"general"}</definedName>
    <definedName name="sdfsdfb" localSheetId="5"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7" hidden="1">{"TAB1",#N/A,TRUE,"GENERAL";"TAB2",#N/A,TRUE,"GENERAL";"TAB3",#N/A,TRUE,"GENERAL";"TAB4",#N/A,TRUE,"GENERAL";"TAB5",#N/A,TRUE,"GENERAL"}</definedName>
    <definedName name="SDFSF" localSheetId="3" hidden="1">{"TAB1",#N/A,TRUE,"GENERAL";"TAB2",#N/A,TRUE,"GENERAL";"TAB3",#N/A,TRUE,"GENERAL";"TAB4",#N/A,TRUE,"GENERAL";"TAB5",#N/A,TRUE,"GENERAL"}</definedName>
    <definedName name="SDFSF" localSheetId="5"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7" hidden="1">{"TAB1",#N/A,TRUE,"GENERAL";"TAB2",#N/A,TRUE,"GENERAL";"TAB3",#N/A,TRUE,"GENERAL";"TAB4",#N/A,TRUE,"GENERAL";"TAB5",#N/A,TRUE,"GENERAL"}</definedName>
    <definedName name="sdfsv" localSheetId="3" hidden="1">{"TAB1",#N/A,TRUE,"GENERAL";"TAB2",#N/A,TRUE,"GENERAL";"TAB3",#N/A,TRUE,"GENERAL";"TAB4",#N/A,TRUE,"GENERAL";"TAB5",#N/A,TRUE,"GENERAL"}</definedName>
    <definedName name="sdfsv" localSheetId="5"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7" hidden="1">{"TAB1",#N/A,TRUE,"GENERAL";"TAB2",#N/A,TRUE,"GENERAL";"TAB3",#N/A,TRUE,"GENERAL";"TAB4",#N/A,TRUE,"GENERAL";"TAB5",#N/A,TRUE,"GENERAL"}</definedName>
    <definedName name="sdgfd" localSheetId="3" hidden="1">{"TAB1",#N/A,TRUE,"GENERAL";"TAB2",#N/A,TRUE,"GENERAL";"TAB3",#N/A,TRUE,"GENERAL";"TAB4",#N/A,TRUE,"GENERAL";"TAB5",#N/A,TRUE,"GENERAL"}</definedName>
    <definedName name="sdgfd" localSheetId="5"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7" hidden="1">{"via1",#N/A,TRUE,"general";"via2",#N/A,TRUE,"general";"via3",#N/A,TRUE,"general"}</definedName>
    <definedName name="sdgfgp" localSheetId="3" hidden="1">{"via1",#N/A,TRUE,"general";"via2",#N/A,TRUE,"general";"via3",#N/A,TRUE,"general"}</definedName>
    <definedName name="sdgfgp" localSheetId="5"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7" hidden="1">{"via1",#N/A,TRUE,"general";"via2",#N/A,TRUE,"general";"via3",#N/A,TRUE,"general"}</definedName>
    <definedName name="sdgfiu" localSheetId="3" hidden="1">{"via1",#N/A,TRUE,"general";"via2",#N/A,TRUE,"general";"via3",#N/A,TRUE,"general"}</definedName>
    <definedName name="sdgfiu" localSheetId="5"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7" hidden="1">{"TAB1",#N/A,TRUE,"GENERAL";"TAB2",#N/A,TRUE,"GENERAL";"TAB3",#N/A,TRUE,"GENERAL";"TAB4",#N/A,TRUE,"GENERAL";"TAB5",#N/A,TRUE,"GENERAL"}</definedName>
    <definedName name="sdgsd" localSheetId="3" hidden="1">{"TAB1",#N/A,TRUE,"GENERAL";"TAB2",#N/A,TRUE,"GENERAL";"TAB3",#N/A,TRUE,"GENERAL";"TAB4",#N/A,TRUE,"GENERAL";"TAB5",#N/A,TRUE,"GENERAL"}</definedName>
    <definedName name="sdgsd" localSheetId="5"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7" hidden="1">{"via1",#N/A,TRUE,"general";"via2",#N/A,TRUE,"general";"via3",#N/A,TRUE,"general"}</definedName>
    <definedName name="sdgsg" localSheetId="3" hidden="1">{"via1",#N/A,TRUE,"general";"via2",#N/A,TRUE,"general";"via3",#N/A,TRUE,"general"}</definedName>
    <definedName name="sdgsg" localSheetId="5"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7" hidden="1">{"via1",#N/A,TRUE,"general";"via2",#N/A,TRUE,"general";"via3",#N/A,TRUE,"general"}</definedName>
    <definedName name="sdsdfh" localSheetId="3" hidden="1">{"via1",#N/A,TRUE,"general";"via2",#N/A,TRUE,"general";"via3",#N/A,TRUE,"general"}</definedName>
    <definedName name="sdsdfh" localSheetId="5"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hidden="1">{#N/A,#N/A,TRUE,"1842CWN0"}</definedName>
    <definedName name="SE">[211]Datos!$B$3:$D$72</definedName>
    <definedName name="Secador_mano_ExcelSMO3I">#REF!</definedName>
    <definedName name="seccion1">#REF!</definedName>
    <definedName name="seccion2">#REF!</definedName>
    <definedName name="SECTOR">#REF!</definedName>
    <definedName name="SEGUNDO">#REF!</definedName>
    <definedName name="selalternativas">[148]Listado!$S$2:$S$3</definedName>
    <definedName name="Sellador_para_madera">#REF!</definedName>
    <definedName name="SEMANA_C3">#REF!</definedName>
    <definedName name="SEMANAS">#REF!</definedName>
    <definedName name="sena">[102]Hoja1!$C$14</definedName>
    <definedName name="SERO">[0]!ERR</definedName>
    <definedName name="SERO_10">[0]!ERR</definedName>
    <definedName name="SERO_3">[0]!ERR</definedName>
    <definedName name="SERO_4">[0]!ERR</definedName>
    <definedName name="SERO_5">[0]!ERR</definedName>
    <definedName name="SERO_6">[0]!ERR</definedName>
    <definedName name="SERO_7">[0]!ERR</definedName>
    <definedName name="SERO_8">[0]!ERR</definedName>
    <definedName name="SERO_9">[0]!ERR</definedName>
    <definedName name="setrj" localSheetId="1" hidden="1">{"via1",#N/A,TRUE,"general";"via2",#N/A,TRUE,"general";"via3",#N/A,TRUE,"general"}</definedName>
    <definedName name="setrj" localSheetId="7" hidden="1">{"via1",#N/A,TRUE,"general";"via2",#N/A,TRUE,"general";"via3",#N/A,TRUE,"general"}</definedName>
    <definedName name="setrj" localSheetId="3" hidden="1">{"via1",#N/A,TRUE,"general";"via2",#N/A,TRUE,"general";"via3",#N/A,TRUE,"general"}</definedName>
    <definedName name="setrj" localSheetId="5"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7" hidden="1">{"via1",#N/A,TRUE,"general";"via2",#N/A,TRUE,"general";"via3",#N/A,TRUE,"general"}</definedName>
    <definedName name="sett" localSheetId="3" hidden="1">{"via1",#N/A,TRUE,"general";"via2",#N/A,TRUE,"general";"via3",#N/A,TRUE,"general"}</definedName>
    <definedName name="sett" localSheetId="5"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EVER">#REF!</definedName>
    <definedName name="sf">[102]Hoja1!$C$12</definedName>
    <definedName name="sfasf" localSheetId="1" hidden="1">{"TAB1",#N/A,TRUE,"GENERAL";"TAB2",#N/A,TRUE,"GENERAL";"TAB3",#N/A,TRUE,"GENERAL";"TAB4",#N/A,TRUE,"GENERAL";"TAB5",#N/A,TRUE,"GENERAL"}</definedName>
    <definedName name="sfasf" localSheetId="7" hidden="1">{"TAB1",#N/A,TRUE,"GENERAL";"TAB2",#N/A,TRUE,"GENERAL";"TAB3",#N/A,TRUE,"GENERAL";"TAB4",#N/A,TRUE,"GENERAL";"TAB5",#N/A,TRUE,"GENERAL"}</definedName>
    <definedName name="sfasf" localSheetId="3" hidden="1">{"TAB1",#N/A,TRUE,"GENERAL";"TAB2",#N/A,TRUE,"GENERAL";"TAB3",#N/A,TRUE,"GENERAL";"TAB4",#N/A,TRUE,"GENERAL";"TAB5",#N/A,TRUE,"GENERAL"}</definedName>
    <definedName name="sfasf" localSheetId="5"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7" hidden="1">{"via1",#N/A,TRUE,"general";"via2",#N/A,TRUE,"general";"via3",#N/A,TRUE,"general"}</definedName>
    <definedName name="sfsd" localSheetId="3" hidden="1">{"via1",#N/A,TRUE,"general";"via2",#N/A,TRUE,"general";"via3",#N/A,TRUE,"general"}</definedName>
    <definedName name="sfsd" localSheetId="5"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7" hidden="1">{"TAB1",#N/A,TRUE,"GENERAL";"TAB2",#N/A,TRUE,"GENERAL";"TAB3",#N/A,TRUE,"GENERAL";"TAB4",#N/A,TRUE,"GENERAL";"TAB5",#N/A,TRUE,"GENERAL"}</definedName>
    <definedName name="sfsdf" localSheetId="3" hidden="1">{"TAB1",#N/A,TRUE,"GENERAL";"TAB2",#N/A,TRUE,"GENERAL";"TAB3",#N/A,TRUE,"GENERAL";"TAB4",#N/A,TRUE,"GENERAL";"TAB5",#N/A,TRUE,"GENERAL"}</definedName>
    <definedName name="sfsdf" localSheetId="5"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[83]steel!#REF!</definedName>
    <definedName name="SHEET">'[4]7422CW00'!#REF!</definedName>
    <definedName name="SHEET_KP">[83]steel!$C$7:$L$47</definedName>
    <definedName name="SHEET_MR">[83]steel!$C$7:$J$47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_10">[0]!ERR</definedName>
    <definedName name="SI_3">[0]!ERR</definedName>
    <definedName name="SI_4">[0]!ERR</definedName>
    <definedName name="SI_5">[0]!ERR</definedName>
    <definedName name="SI_6">[0]!ERR</definedName>
    <definedName name="SI_7">[0]!ERR</definedName>
    <definedName name="SI_8">[0]!ERR</definedName>
    <definedName name="SI_9">[0]!ERR</definedName>
    <definedName name="Siamesa_incluye_valvulas">#REF!</definedName>
    <definedName name="Sifón_PVC_sanitario_2">#REF!</definedName>
    <definedName name="Sifon_PVC_sanitario_3">#REF!</definedName>
    <definedName name="Sika_1">#REF!</definedName>
    <definedName name="Sika_piso_40_Rojo">#REF!</definedName>
    <definedName name="Silicona">#REF!</definedName>
    <definedName name="Siliconite">#REF!</definedName>
    <definedName name="SILLA10X6">[0]!ERR</definedName>
    <definedName name="SILLAS">[0]!ERR</definedName>
    <definedName name="SINGOLO">'[4]7422CW00'!#REF!</definedName>
    <definedName name="SISISIS">[0]!ERR</definedName>
    <definedName name="SISISIS_10">[0]!ERR</definedName>
    <definedName name="SISISIS_3">[0]!ERR</definedName>
    <definedName name="SISISIS_4">[0]!ERR</definedName>
    <definedName name="SISISIS_5">[0]!ERR</definedName>
    <definedName name="SISISIS_6">[0]!ERR</definedName>
    <definedName name="SISISIS_7">[0]!ERR</definedName>
    <definedName name="SISISIS_8">[0]!ERR</definedName>
    <definedName name="SISISIS_9">[0]!ERR</definedName>
    <definedName name="Sist._Mod._Estant_colgant">[100]BASE!#REF!</definedName>
    <definedName name="Sist._Mod._Estant_rodante">[100]BASE!#REF!</definedName>
    <definedName name="sk">#REF!</definedName>
    <definedName name="sm">#REF!</definedName>
    <definedName name="Smlv">'[20]DATOS CONTRATO'!$I$9</definedName>
    <definedName name="smlv01">[75]CONTRATO!$I$9</definedName>
    <definedName name="smlv2001">[75]CONTRATO!$H$9</definedName>
    <definedName name="SMML">'[123]ASPECTOS TECNICOS'!$O$12:$P$32</definedName>
    <definedName name="SN">[20]EMPRESA!$G$29</definedName>
    <definedName name="snw">#REF!</definedName>
    <definedName name="sñ">#REF!</definedName>
    <definedName name="so">#REF!</definedName>
    <definedName name="SOBREANCHO">[34]Hoja2!#REF!</definedName>
    <definedName name="Socket_tubo_20_watios">#REF!</definedName>
    <definedName name="SOL">#REF!</definedName>
    <definedName name="SOLD._4_">#REF!</definedName>
    <definedName name="SOLD._6_">#REF!</definedName>
    <definedName name="SOLD._8_">#REF!</definedName>
    <definedName name="Soldadura">'[53]LISTADO DE MATERIALES Y EQUIPOS'!$B$110</definedName>
    <definedName name="Soldadura_1_8">#REF!</definedName>
    <definedName name="Soldadura_CADWELD_No_95">#REF!</definedName>
    <definedName name="Soldadura_CPVC_400903">#REF!</definedName>
    <definedName name="Soldadura_PVC__1_4_Galon">#REF!</definedName>
    <definedName name="Soldadura_West_arco">#REF!</definedName>
    <definedName name="Soporte_metálico">#REF!</definedName>
    <definedName name="SORT2" hidden="1">[212]Bajadas!$A$13:$E$33</definedName>
    <definedName name="Spanner_Auto_File">"F:\Proyectos\CEI\Tunja-Barbosa\tra2b.x2a"</definedName>
    <definedName name="Spanner_Auto_Select">'[213]A-HOR'!#REF!</definedName>
    <definedName name="sr">#REF!</definedName>
    <definedName name="srwrwr" localSheetId="1"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[102]Hoja1!$C$25</definedName>
    <definedName name="ssh">[102]Hoja1!$C$24</definedName>
    <definedName name="sss" localSheetId="8">MODULO10.auto_abrir</definedName>
    <definedName name="sss" localSheetId="4">MODULO10.auto_abrir</definedName>
    <definedName name="sss" localSheetId="6">MODULO10.auto_abrir</definedName>
    <definedName name="sss" localSheetId="7">MODULO10.auto_abrir</definedName>
    <definedName name="sss" localSheetId="3">MODULO10.auto_abrir</definedName>
    <definedName name="sss" localSheetId="5">MODULO10.auto_abrir</definedName>
    <definedName name="sss">MODULO10.auto_abrir</definedName>
    <definedName name="SSSS">[0]!ERR</definedName>
    <definedName name="sssss" hidden="1">{"TAB1",#N/A,TRUE,"GENERAL";"TAB2",#N/A,TRUE,"GENERAL";"TAB3",#N/A,TRUE,"GENERAL";"TAB4",#N/A,TRUE,"GENERAL";"TAB5",#N/A,TRUE,"GENERAL"}</definedName>
    <definedName name="sssss7" localSheetId="1" hidden="1">{"via1",#N/A,TRUE,"general";"via2",#N/A,TRUE,"general";"via3",#N/A,TRUE,"general"}</definedName>
    <definedName name="sssss7" localSheetId="7" hidden="1">{"via1",#N/A,TRUE,"general";"via2",#N/A,TRUE,"general";"via3",#N/A,TRUE,"general"}</definedName>
    <definedName name="sssss7" localSheetId="3" hidden="1">{"via1",#N/A,TRUE,"general";"via2",#N/A,TRUE,"general";"via3",#N/A,TRUE,"general"}</definedName>
    <definedName name="sssss7" localSheetId="5"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[0]!ERR</definedName>
    <definedName name="SSSSSSS">IF([0]!Loan_Amount*[0]!Interest_Rate*[0]!Loan_Years*[0]!Loan_Start&gt;0,1,0)</definedName>
    <definedName name="sssssy" localSheetId="1" hidden="1">{"via1",#N/A,TRUE,"general";"via2",#N/A,TRUE,"general";"via3",#N/A,TRUE,"general"}</definedName>
    <definedName name="sssssy" localSheetId="7" hidden="1">{"via1",#N/A,TRUE,"general";"via2",#N/A,TRUE,"general";"via3",#N/A,TRUE,"general"}</definedName>
    <definedName name="sssssy" localSheetId="3" hidden="1">{"via1",#N/A,TRUE,"general";"via2",#N/A,TRUE,"general";"via3",#N/A,TRUE,"general"}</definedName>
    <definedName name="sssssy" localSheetId="5"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arter_20_watios">#REF!</definedName>
    <definedName name="STENU">'[4]7422CW00'!#REF!</definedName>
    <definedName name="Stock">'[214]PxQ Cantidades'!#REF!</definedName>
    <definedName name="STONU">'[4]7422CW00'!#REF!</definedName>
    <definedName name="STRESS_RELIEVIN">#REF!</definedName>
    <definedName name="Structure">#REF!</definedName>
    <definedName name="STSUMM">'[4]7422CW00'!#REF!</definedName>
    <definedName name="stt" localSheetId="1" hidden="1">{"via1",#N/A,TRUE,"general";"via2",#N/A,TRUE,"general";"via3",#N/A,TRUE,"general"}</definedName>
    <definedName name="stt" localSheetId="7" hidden="1">{"via1",#N/A,TRUE,"general";"via2",#N/A,TRUE,"general";"via3",#N/A,TRUE,"general"}</definedName>
    <definedName name="stt" localSheetId="3" hidden="1">{"via1",#N/A,TRUE,"general";"via2",#N/A,TRUE,"general";"via3",#N/A,TRUE,"general"}</definedName>
    <definedName name="stt" localSheetId="5"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A">'[215]SUB APU'!$A:$D</definedName>
    <definedName name="SUBSUELO">#REF!</definedName>
    <definedName name="Subtotal">#REF!</definedName>
    <definedName name="SUELDO">#REF!</definedName>
    <definedName name="suma">[98]Hoja1!$F$60</definedName>
    <definedName name="SUMINISTROS">'[147]@RISK - Correlaciones'!$C$11:$E$13</definedName>
    <definedName name="Summary">#REF!</definedName>
    <definedName name="Sup._reunion_1.10x1.80">#REF!</definedName>
    <definedName name="Sup.1.40x.60_ret_.80x.45">#REF!</definedName>
    <definedName name="Sup.1.50x.80_ret_.80x.45">#REF!</definedName>
    <definedName name="SUP_ART">[83]steel!#REF!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[23]Tablas!#REF!</definedName>
    <definedName name="SUP_VPR_NA">#REF!</definedName>
    <definedName name="SUPER">[107]Tablas!$H$1:$H$65536</definedName>
    <definedName name="Supercel_lamina_1_22x_61">#REF!</definedName>
    <definedName name="Superf._Computador_en_L">#REF!</definedName>
    <definedName name="SUPERFICIE">#REF!</definedName>
    <definedName name="Suplemento_caja_galvaniz.">#REF!</definedName>
    <definedName name="sw">[0]!ERR</definedName>
    <definedName name="swsw" localSheetId="1" hidden="1">{"via1",#N/A,TRUE,"general";"via2",#N/A,TRUE,"general";"via3",#N/A,TRUE,"general"}</definedName>
    <definedName name="swsw" localSheetId="7" hidden="1">{"via1",#N/A,TRUE,"general";"via2",#N/A,TRUE,"general";"via3",#N/A,TRUE,"general"}</definedName>
    <definedName name="swsw" localSheetId="3" hidden="1">{"via1",#N/A,TRUE,"general";"via2",#N/A,TRUE,"general";"via3",#N/A,TRUE,"general"}</definedName>
    <definedName name="swsw" localSheetId="5"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7" hidden="1">{"TAB1",#N/A,TRUE,"GENERAL";"TAB2",#N/A,TRUE,"GENERAL";"TAB3",#N/A,TRUE,"GENERAL";"TAB4",#N/A,TRUE,"GENERAL";"TAB5",#N/A,TRUE,"GENERAL"}</definedName>
    <definedName name="swsw3" localSheetId="3" hidden="1">{"TAB1",#N/A,TRUE,"GENERAL";"TAB2",#N/A,TRUE,"GENERAL";"TAB3",#N/A,TRUE,"GENERAL";"TAB4",#N/A,TRUE,"GENERAL";"TAB5",#N/A,TRUE,"GENERAL"}</definedName>
    <definedName name="swsw3" localSheetId="5"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8">[19]!absc</definedName>
    <definedName name="t" localSheetId="4">[19]!absc</definedName>
    <definedName name="t" localSheetId="6">[19]!absc</definedName>
    <definedName name="t" localSheetId="7">[19]!absc</definedName>
    <definedName name="t" localSheetId="3">[19]!absc</definedName>
    <definedName name="t" localSheetId="5">[19]!absc</definedName>
    <definedName name="t">[19]!absc</definedName>
    <definedName name="t_1" localSheetId="8">Scheduled_Payment+Extra_Payment</definedName>
    <definedName name="t_1" localSheetId="4">Scheduled_Payment+Extra_Payment</definedName>
    <definedName name="t_1" localSheetId="6">Scheduled_Payment+Extra_Payment</definedName>
    <definedName name="t_1" localSheetId="7">Scheduled_Payment+Extra_Payment</definedName>
    <definedName name="t_1" localSheetId="3">Scheduled_Payment+Extra_Payment</definedName>
    <definedName name="t_1" localSheetId="5">Scheduled_Payment+Extra_Payment</definedName>
    <definedName name="t_1">Scheduled_Payment+Extra_Payment</definedName>
    <definedName name="t5t5" localSheetId="1" hidden="1">{"TAB1",#N/A,TRUE,"GENERAL";"TAB2",#N/A,TRUE,"GENERAL";"TAB3",#N/A,TRUE,"GENERAL";"TAB4",#N/A,TRUE,"GENERAL";"TAB5",#N/A,TRUE,"GENERAL"}</definedName>
    <definedName name="t5t5" localSheetId="7" hidden="1">{"TAB1",#N/A,TRUE,"GENERAL";"TAB2",#N/A,TRUE,"GENERAL";"TAB3",#N/A,TRUE,"GENERAL";"TAB4",#N/A,TRUE,"GENERAL";"TAB5",#N/A,TRUE,"GENERAL"}</definedName>
    <definedName name="t5t5" localSheetId="3" hidden="1">{"TAB1",#N/A,TRUE,"GENERAL";"TAB2",#N/A,TRUE,"GENERAL";"TAB3",#N/A,TRUE,"GENERAL";"TAB4",#N/A,TRUE,"GENERAL";"TAB5",#N/A,TRUE,"GENERAL"}</definedName>
    <definedName name="t5t5" localSheetId="5"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_FECHA">[107]Tablas!$B$1:$B$65536</definedName>
    <definedName name="tabela">#REF!</definedName>
    <definedName name="tabela1">#REF!</definedName>
    <definedName name="TABLA">#REF!</definedName>
    <definedName name="Tabla_burra_.03_.25">#REF!</definedName>
    <definedName name="Tabla_chapa__o2__25">#REF!</definedName>
    <definedName name="Tabla_chapa_cepill._20_cm.">#REF!</definedName>
    <definedName name="Tabla_Chapa_de_30">#REF!</definedName>
    <definedName name="TABLA_DE_CONTENIDO__A1" comment="VOLVER A TABLA DE CONTENIDO">#REF!</definedName>
    <definedName name="tabla1">[216]Hoja3!$B$4:$F$28</definedName>
    <definedName name="tabla2">#REF!</definedName>
    <definedName name="TABLEKP">'[4]7422CW00'!#REF!</definedName>
    <definedName name="TABLEPRI">#REF!</definedName>
    <definedName name="Tablero_18_circuito_T3x30A">#REF!</definedName>
    <definedName name="Tablero_18_circuito_T3x40A">#REF!</definedName>
    <definedName name="Tablero_de_24_circutos_trsifasico">'[53]LISTADO DE MATERIALES Y EQUIPOS'!$B$98</definedName>
    <definedName name="Tablero_Gral._s_especif.">#REF!</definedName>
    <definedName name="Tablero_Ref._TC_18">#REF!</definedName>
    <definedName name="Tablero_Trif_12_circuito">#REF!</definedName>
    <definedName name="Tablero_Trif_18_circuito">#REF!</definedName>
    <definedName name="Tablero_Trif_24_circuito">#REF!</definedName>
    <definedName name="Tablero_Trif_36_circuito">#REF!</definedName>
    <definedName name="Tablero_Trif_9_circuito">#REF!</definedName>
    <definedName name="Tablero_Trifilar_12_circuito">#REF!</definedName>
    <definedName name="Tablero_Trifilar_18_circuito">#REF!</definedName>
    <definedName name="Tablero_trifilar_6_circ.">#REF!</definedName>
    <definedName name="Tableta_Moore_10___10_733_corr">#REF!</definedName>
    <definedName name="Tableta_Moore_10_20_738_corr">#REF!</definedName>
    <definedName name="Tableta_Moore_25___12_726_corr">#REF!</definedName>
    <definedName name="Tableta_Moore_30___30_732_corr">#REF!</definedName>
    <definedName name="Tableta_Moore_30___30_742_corr">#REF!</definedName>
    <definedName name="Tableta_Moore_30___30_742_grafi">#REF!</definedName>
    <definedName name="Tablón_Moore_25___25_711_corr">#REF!</definedName>
    <definedName name="Tablón_Moore_25___25_712_Grafi">#REF!</definedName>
    <definedName name="Tablón_Moore_33___33_701corr">#REF!</definedName>
    <definedName name="Tablón_Moore_33___33_702_Grafi">#REF!</definedName>
    <definedName name="Taco__1_15__1_20_o_1_30_Amp">#REF!</definedName>
    <definedName name="Tambores">#REF!</definedName>
    <definedName name="TANQUE">[0]!ERR</definedName>
    <definedName name="Tanque_A.C._rect._500Lt.">#REF!</definedName>
    <definedName name="Tanque_Eternit_1000_acces">#REF!</definedName>
    <definedName name="Tanques">#REF!</definedName>
    <definedName name="Tapa_metalica">#REF!</definedName>
    <definedName name="Tapa_mueble_acero_inox">#REF!</definedName>
    <definedName name="Tapa_registro_PVC_blanca">#REF!</definedName>
    <definedName name="Tapaporo_7222_Nogal">#REF!</definedName>
    <definedName name="Tapaporos__Nogal_Pintuco">#REF!</definedName>
    <definedName name="Tapaporos_7203_incolor">#REF!</definedName>
    <definedName name="Tapas_con_cadena_1_1_2">[100]BASE!#REF!</definedName>
    <definedName name="Tapas_con_cadena_2_1_2">#REF!</definedName>
    <definedName name="TAREAS_INICIALES">#REF!</definedName>
    <definedName name="TARIFA">#REF!</definedName>
    <definedName name="TARIFA_DE_ALQUILER">'[129]Formato Presupuesto Consultoria'!$AA$1134:$AA$1135</definedName>
    <definedName name="Tarifa_km3">'[53]LISTADO DE MATERIALES Y EQUIPOS'!$B$47</definedName>
    <definedName name="TarifaPension">[75]EMPRESA!$F$24</definedName>
    <definedName name="TARIFAS">[217]TARIFAS!$A$1:$F$52</definedName>
    <definedName name="TARIFAS_4">[218]TARIFAS!$A$1:$F$52</definedName>
    <definedName name="TARIFAS_7">[219]TARIFAS!$A$1:$F$52</definedName>
    <definedName name="TARIFAS1">[220]TARIFAS!$A$1:$F$119</definedName>
    <definedName name="TarifaSalud">[75]EMPRESA!$F$26</definedName>
    <definedName name="Tasa">#REF!</definedName>
    <definedName name="Tasa_Cambio">[221]PRESUPUESTO!#REF!</definedName>
    <definedName name="TASA_DE_CAMBIO">#REF!</definedName>
    <definedName name="Tasa1">'[222]Bases 2A'!$C$20</definedName>
    <definedName name="TasaCCP">#REF!</definedName>
    <definedName name="Tax">#REF!</definedName>
    <definedName name="tb">#REF!</definedName>
    <definedName name="TB_EVENTOS_OTS_ANUAL">#REF!</definedName>
    <definedName name="TBO">[41]CLAVES!$E$228</definedName>
    <definedName name="TBOS">[41]CLAVES!$G$228</definedName>
    <definedName name="tc">#REF!</definedName>
    <definedName name="tdRepliesUniqueIdentifierCol_lnkRepliesUniqueIdentifierViewLink_0" localSheetId="2">'REVISIÓN OFERTA ECONÓMICA'!#REF!</definedName>
    <definedName name="tdRepliesUniqueIdentifierCol_lnkRepliesUniqueIdentifierViewLink_1" localSheetId="2">'REVISIÓN OFERTA ECONÓMICA'!#REF!</definedName>
    <definedName name="tdRepliesUniqueIdentifierCol_lnkRepliesUniqueIdentifierViewLink_10" localSheetId="2">'REVISIÓN OFERTA ECONÓMICA'!#REF!</definedName>
    <definedName name="tdRepliesUniqueIdentifierCol_lnkRepliesUniqueIdentifierViewLink_11" localSheetId="2">'REVISIÓN OFERTA ECONÓMICA'!#REF!</definedName>
    <definedName name="tdRepliesUniqueIdentifierCol_lnkRepliesUniqueIdentifierViewLink_12" localSheetId="2">'REVISIÓN OFERTA ECONÓMICA'!#REF!</definedName>
    <definedName name="tdRepliesUniqueIdentifierCol_lnkRepliesUniqueIdentifierViewLink_13" localSheetId="2">'REVISIÓN OFERTA ECONÓMICA'!#REF!</definedName>
    <definedName name="tdRepliesUniqueIdentifierCol_lnkRepliesUniqueIdentifierViewLink_14" localSheetId="2">'REVISIÓN OFERTA ECONÓMICA'!#REF!</definedName>
    <definedName name="tdRepliesUniqueIdentifierCol_lnkRepliesUniqueIdentifierViewLink_15" localSheetId="2">'REVISIÓN OFERTA ECONÓMICA'!#REF!</definedName>
    <definedName name="tdRepliesUniqueIdentifierCol_lnkRepliesUniqueIdentifierViewLink_16" localSheetId="2">'REVISIÓN OFERTA ECONÓMICA'!#REF!</definedName>
    <definedName name="tdRepliesUniqueIdentifierCol_lnkRepliesUniqueIdentifierViewLink_17" localSheetId="2">'REVISIÓN OFERTA ECONÓMICA'!#REF!</definedName>
    <definedName name="tdRepliesUniqueIdentifierCol_lnkRepliesUniqueIdentifierViewLink_18" localSheetId="2">'REVISIÓN OFERTA ECONÓMICA'!#REF!</definedName>
    <definedName name="tdRepliesUniqueIdentifierCol_lnkRepliesUniqueIdentifierViewLink_19" localSheetId="2">'REVISIÓN OFERTA ECONÓMICA'!#REF!</definedName>
    <definedName name="tdRepliesUniqueIdentifierCol_lnkRepliesUniqueIdentifierViewLink_2" localSheetId="2">'REVISIÓN OFERTA ECONÓMICA'!#REF!</definedName>
    <definedName name="tdRepliesUniqueIdentifierCol_lnkRepliesUniqueIdentifierViewLink_20" localSheetId="2">'REVISIÓN OFERTA ECONÓMICA'!#REF!</definedName>
    <definedName name="tdRepliesUniqueIdentifierCol_lnkRepliesUniqueIdentifierViewLink_21" localSheetId="2">'REVISIÓN OFERTA ECONÓMICA'!#REF!</definedName>
    <definedName name="tdRepliesUniqueIdentifierCol_lnkRepliesUniqueIdentifierViewLink_3" localSheetId="2">'REVISIÓN OFERTA ECONÓMICA'!#REF!</definedName>
    <definedName name="tdRepliesUniqueIdentifierCol_lnkRepliesUniqueIdentifierViewLink_4" localSheetId="2">'REVISIÓN OFERTA ECONÓMICA'!#REF!</definedName>
    <definedName name="tdRepliesUniqueIdentifierCol_lnkRepliesUniqueIdentifierViewLink_5" localSheetId="2">'REVISIÓN OFERTA ECONÓMICA'!#REF!</definedName>
    <definedName name="tdRepliesUniqueIdentifierCol_lnkRepliesUniqueIdentifierViewLink_6" localSheetId="2">'REVISIÓN OFERTA ECONÓMICA'!#REF!</definedName>
    <definedName name="tdRepliesUniqueIdentifierCol_lnkRepliesUniqueIdentifierViewLink_7" localSheetId="2">'REVISIÓN OFERTA ECONÓMICA'!#REF!</definedName>
    <definedName name="tdRepliesUniqueIdentifierCol_lnkRepliesUniqueIdentifierViewLink_8" localSheetId="2">'REVISIÓN OFERTA ECONÓMICA'!#REF!</definedName>
    <definedName name="tdRepliesUniqueIdentifierCol_lnkRepliesUniqueIdentifierViewLink_9" localSheetId="2">'REVISIÓN OFERTA ECONÓMICA'!#REF!</definedName>
    <definedName name="tdy" localSheetId="1" hidden="1">{"TAB1",#N/A,TRUE,"GENERAL";"TAB2",#N/A,TRUE,"GENERAL";"TAB3",#N/A,TRUE,"GENERAL";"TAB4",#N/A,TRUE,"GENERAL";"TAB5",#N/A,TRUE,"GENERAL"}</definedName>
    <definedName name="tdy" localSheetId="7" hidden="1">{"TAB1",#N/A,TRUE,"GENERAL";"TAB2",#N/A,TRUE,"GENERAL";"TAB3",#N/A,TRUE,"GENERAL";"TAB4",#N/A,TRUE,"GENERAL";"TAB5",#N/A,TRUE,"GENERAL"}</definedName>
    <definedName name="tdy" localSheetId="3" hidden="1">{"TAB1",#N/A,TRUE,"GENERAL";"TAB2",#N/A,TRUE,"GENERAL";"TAB3",#N/A,TRUE,"GENERAL";"TAB4",#N/A,TRUE,"GENERAL";"TAB5",#N/A,TRUE,"GENERAL"}</definedName>
    <definedName name="tdy" localSheetId="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[133]TARIF2002!#REF!</definedName>
    <definedName name="TECN" localSheetId="8">DATE(YEAR([0]!Loan_Start),MONTH([0]!Loan_Start)+Payment_Number,DAY([0]!Loan_Start))</definedName>
    <definedName name="TECN" localSheetId="4">DATE(YEAR([0]!Loan_Start),MONTH([0]!Loan_Start)+Payment_Number,DAY([0]!Loan_Start))</definedName>
    <definedName name="TECN" localSheetId="6">DATE(YEAR([0]!Loan_Start),MONTH([0]!Loan_Start)+Payment_Number,DAY([0]!Loan_Start))</definedName>
    <definedName name="TECN" localSheetId="7">DATE(YEAR([0]!Loan_Start),MONTH([0]!Loan_Start)+Payment_Number,DAY([0]!Loan_Start))</definedName>
    <definedName name="TECN" localSheetId="3">DATE(YEAR([0]!Loan_Start),MONTH([0]!Loan_Start)+Payment_Number,DAY([0]!Loan_Start))</definedName>
    <definedName name="TECN" localSheetId="5">DATE(YEAR([0]!Loan_Start),MONTH([0]!Loan_Start)+Payment_Number,DAY([0]!Loan_Start))</definedName>
    <definedName name="TECN">DATE(YEAR([0]!Loan_Start),MONTH([0]!Loan_Start)+Payment_Number,DAY([0]!Loan_Start))</definedName>
    <definedName name="TECNOLOGO">'[129]Formato Presupuesto Consultoria'!$Z$1043:$AA$1054</definedName>
    <definedName name="Tee_Al_1_x1_x1_16">#REF!</definedName>
    <definedName name="Tee_galvanizada__2_1_2">#REF!</definedName>
    <definedName name="Tee_H.F_6">#REF!</definedName>
    <definedName name="Tee_PVC_presion_1_1_2">#REF!</definedName>
    <definedName name="Tee_PVC_presion_1_1_4">#REF!</definedName>
    <definedName name="Tee_PVC_presion_2">#REF!</definedName>
    <definedName name="Tee_PVC_presion_2_1_2">#REF!</definedName>
    <definedName name="Tee_PVC_presion_3">#REF!</definedName>
    <definedName name="Tee_PVC_sanitaria_2">#REF!</definedName>
    <definedName name="Tee_PVC_sanitaria_3">#REF!</definedName>
    <definedName name="Tee_PVC_sanitaria_4">#REF!</definedName>
    <definedName name="Tee_PVC_sanitaria_6">#REF!</definedName>
    <definedName name="Teen">#REF!</definedName>
    <definedName name="Tees_PVC_1">#REF!</definedName>
    <definedName name="Tees_PVC_1_2">#REF!</definedName>
    <definedName name="Tees_PVC_3_4">#REF!</definedName>
    <definedName name="Teflón">#REF!</definedName>
    <definedName name="Teja_Asbesto_cemento_No_6">#REF!</definedName>
    <definedName name="Teja_cartabon_de_barro">#REF!</definedName>
    <definedName name="Teja_de_asbestocementoNo5">#REF!</definedName>
    <definedName name="Teja_Eternit_No._4__5_y_6">#REF!</definedName>
    <definedName name="Teja_metalica_arquitectonica_trapez__0_73_3_66">'[53]LISTADO DE MATERIALES Y EQUIPOS'!$B$57</definedName>
    <definedName name="Teja_ondulada_N.6_Eternit">#REF!</definedName>
    <definedName name="Teja_plana_Santa_Fe">#REF!</definedName>
    <definedName name="telefono">[75]EMPRESA!$F$16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erminal_metal_1__juego">#REF!</definedName>
    <definedName name="Terminal_metalico1_2_juego">#REF!</definedName>
    <definedName name="Terminal_metalico3_4_juego">#REF!</definedName>
    <definedName name="Terminal_PVC_1_2">#REF!</definedName>
    <definedName name="Terminal_PVC_3_4">#REF!</definedName>
    <definedName name="Terminales_1_0">#REF!</definedName>
    <definedName name="TÉRMINOS">[0]!ERR</definedName>
    <definedName name="TERR">[48]PRESUPUESTO!$I$7</definedName>
    <definedName name="tewst" localSheetId="1" hidden="1">{"TAB1",#N/A,TRUE,"GENERAL";"TAB2",#N/A,TRUE,"GENERAL";"TAB3",#N/A,TRUE,"GENERAL";"TAB4",#N/A,TRUE,"GENERAL";"TAB5",#N/A,TRUE,"GENERAL"}</definedName>
    <definedName name="tewst" localSheetId="7" hidden="1">{"TAB1",#N/A,TRUE,"GENERAL";"TAB2",#N/A,TRUE,"GENERAL";"TAB3",#N/A,TRUE,"GENERAL";"TAB4",#N/A,TRUE,"GENERAL";"TAB5",#N/A,TRUE,"GENERAL"}</definedName>
    <definedName name="tewst" localSheetId="3" hidden="1">{"TAB1",#N/A,TRUE,"GENERAL";"TAB2",#N/A,TRUE,"GENERAL";"TAB3",#N/A,TRUE,"GENERAL";"TAB4",#N/A,TRUE,"GENERAL";"TAB5",#N/A,TRUE,"GENERAL"}</definedName>
    <definedName name="tewst" localSheetId="5"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7" hidden="1">{"via1",#N/A,TRUE,"general";"via2",#N/A,TRUE,"general";"via3",#N/A,TRUE,"general"}</definedName>
    <definedName name="teytrh" localSheetId="3" hidden="1">{"via1",#N/A,TRUE,"general";"via2",#N/A,TRUE,"general";"via3",#N/A,TRUE,"general"}</definedName>
    <definedName name="teytrh" localSheetId="5"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localSheetId="7" hidden="1">{"TAB1",#N/A,TRUE,"GENERAL";"TAB2",#N/A,TRUE,"GENERAL";"TAB3",#N/A,TRUE,"GENERAL";"TAB4",#N/A,TRUE,"GENERAL";"TAB5",#N/A,TRUE,"GENERAL"}</definedName>
    <definedName name="thdh" localSheetId="3" hidden="1">{"TAB1",#N/A,TRUE,"GENERAL";"TAB2",#N/A,TRUE,"GENERAL";"TAB3",#N/A,TRUE,"GENERAL";"TAB4",#N/A,TRUE,"GENERAL";"TAB5",#N/A,TRUE,"GENERAL"}</definedName>
    <definedName name="thdh" localSheetId="5"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inner">#REF!</definedName>
    <definedName name="Thinner_121001">#REF!</definedName>
    <definedName name="THP">#REF!</definedName>
    <definedName name="thtj" localSheetId="1" hidden="1">{"via1",#N/A,TRUE,"general";"via2",#N/A,TRUE,"general";"via3",#N/A,TRUE,"general"}</definedName>
    <definedName name="thtj" localSheetId="7" hidden="1">{"via1",#N/A,TRUE,"general";"via2",#N/A,TRUE,"general";"via3",#N/A,TRUE,"general"}</definedName>
    <definedName name="thtj" localSheetId="3" hidden="1">{"via1",#N/A,TRUE,"general";"via2",#N/A,TRUE,"general";"via3",#N/A,TRUE,"general"}</definedName>
    <definedName name="thtj" localSheetId="5"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[133]TARIF2002!#REF!</definedName>
    <definedName name="TIEMPO">[66]BASES!$E$27</definedName>
    <definedName name="Tierra_negra">#REF!</definedName>
    <definedName name="Tintilla_preparada">#REF!</definedName>
    <definedName name="TIPO">#REF!</definedName>
    <definedName name="TIPO_GRUPO">#REF!</definedName>
    <definedName name="tipo1">'[223]Cuadr.'!$L$7</definedName>
    <definedName name="tipo2">'[112]Cuadr.'!$L$19</definedName>
    <definedName name="tipo3">'[113]Cuadr.'!$L$26</definedName>
    <definedName name="TipoGC">[186]Tablas!$U$6:$U$15</definedName>
    <definedName name="TipoNeces">[186]Tablas!$Q$6:$Q$8</definedName>
    <definedName name="TipoPro">#REF!</definedName>
    <definedName name="Tipoproceso">#REF!</definedName>
    <definedName name="tipov">#REF!</definedName>
    <definedName name="TIR">#REF!</definedName>
    <definedName name="TIT">#REF!</definedName>
    <definedName name="titi">IF([0]!Loan_Amount*[0]!Interest_Rate*[0]!Loan_Years*[0]!Loan_Start&gt;0,1,0)</definedName>
    <definedName name="TITLE">#REF!</definedName>
    <definedName name="TITO">#N/A</definedName>
    <definedName name="TITOF">#N/A</definedName>
    <definedName name="titu">#REF!</definedName>
    <definedName name="titu2">#REF!</definedName>
    <definedName name="TITULO">#REF!</definedName>
    <definedName name="_xlnm.Print_Titles">#N/A</definedName>
    <definedName name="Títulos_a_imprimir_IM">#REF!</definedName>
    <definedName name="tj">#REF!</definedName>
    <definedName name="tk">'[20]DATOS CONTRATO'!$E$18</definedName>
    <definedName name="TK_1" hidden="1">[40]INST!#REF!</definedName>
    <definedName name="TKSLCI07">[20]EMPRESA!$F$22</definedName>
    <definedName name="tl">#REF!</definedName>
    <definedName name="tld">[102]Datos!$D$14</definedName>
    <definedName name="TM">[22]CONCRETO!$I$5:$I$70</definedName>
    <definedName name="tn">#REF!</definedName>
    <definedName name="To">#REF!</definedName>
    <definedName name="Toallero_Royal_corona_626">#REF!</definedName>
    <definedName name="Tolete_prensado_Santafé">#REF!</definedName>
    <definedName name="Toma_doble_coaxial">#REF!</definedName>
    <definedName name="Toma_doble_Levington_polo">#REF!</definedName>
    <definedName name="Toma_Levington_mono_1x20A">#REF!</definedName>
    <definedName name="Toma_LUMINEX_LX030L">#REF!</definedName>
    <definedName name="Toma_LUMINEX_LX303C">#REF!</definedName>
    <definedName name="Toma_LUMINEX_LX303GL">#REF!</definedName>
    <definedName name="Toma_T.V._LUMINEX">#REF!</definedName>
    <definedName name="Toma_TelefÝnica_LUMINEX">#REF!</definedName>
    <definedName name="Toma_trif_doble">#REF!</definedName>
    <definedName name="Toma_trifas._tipo_ventana">#REF!</definedName>
    <definedName name="Tomacorriente_Doble">'[53]LISTADO DE MATERIALES Y EQUIPOS'!$B$114</definedName>
    <definedName name="TOP">[70]PRECIOS!$J$63</definedName>
    <definedName name="Tope_metalico_puerta">#REF!</definedName>
    <definedName name="TOPGENER">#REF!</definedName>
    <definedName name="TOPGENER1">#REF!</definedName>
    <definedName name="TOPMENU">#REF!</definedName>
    <definedName name="Tornillo_2__x_1_4">#REF!</definedName>
    <definedName name="Tornillo_boton_cromadoesp">#REF!</definedName>
    <definedName name="Tornillo_p_madera_1_y_1_4__9">#REF!</definedName>
    <definedName name="Tornillo_p_madera_2__10">#REF!</definedName>
    <definedName name="TORNILLO_PARA_ESTRUCTURAS_7_X_7_16">'[53]LISTADO DE MATERIALES Y EQUIPOS'!$B$104</definedName>
    <definedName name="TORNILLO_PARA_LAMINAS_6_X_1">'[53]LISTADO DE MATERIALES Y EQUIPOS'!$B$103</definedName>
    <definedName name="Tornillos_para_lamina">#REF!</definedName>
    <definedName name="Torres">#REF!</definedName>
    <definedName name="tortas" localSheetId="1"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7" hidden="1">{"via1",#N/A,TRUE,"general";"via2",#N/A,TRUE,"general";"via3",#N/A,TRUE,"general"}</definedName>
    <definedName name="tortas2" localSheetId="3" hidden="1">{"via1",#N/A,TRUE,"general";"via2",#N/A,TRUE,"general";"via3",#N/A,TRUE,"general"}</definedName>
    <definedName name="tortas2" localSheetId="5"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acumulado">[54]PRE1!#REF!</definedName>
    <definedName name="TOTAL_DIRECTO">#REF!</definedName>
    <definedName name="Total_Interest">#REF!</definedName>
    <definedName name="Total_Pay">#REF!</definedName>
    <definedName name="Total_Payment" localSheetId="8">Scheduled_Payment+Extra_Payment</definedName>
    <definedName name="Total_Payment" localSheetId="4">Scheduled_Payment+Extra_Payment</definedName>
    <definedName name="Total_Payment" localSheetId="6">Scheduled_Payment+Extra_Payment</definedName>
    <definedName name="Total_Payment" localSheetId="7">Scheduled_Payment+Extra_Payment</definedName>
    <definedName name="Total_Payment" localSheetId="3">Scheduled_Payment+Extra_Payment</definedName>
    <definedName name="Total_Payment" localSheetId="5">Scheduled_Payment+Extra_Payment</definedName>
    <definedName name="Total_Payment">Scheduled_Payment+Extra_Payment</definedName>
    <definedName name="Total_Payment1" localSheetId="8">Scheduled_Payment+Extra_Payment</definedName>
    <definedName name="Total_Payment1" localSheetId="4">Scheduled_Payment+Extra_Payment</definedName>
    <definedName name="Total_Payment1" localSheetId="6">Scheduled_Payment+Extra_Payment</definedName>
    <definedName name="Total_Payment1" localSheetId="7">Scheduled_Payment+Extra_Payment</definedName>
    <definedName name="Total_Payment1" localSheetId="3">Scheduled_Payment+Extra_Payment</definedName>
    <definedName name="Total_Payment1" localSheetId="5">Scheduled_Payment+Extra_Payment</definedName>
    <definedName name="Total_Payment1">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esantias">'[75]NOMINA 1'!$N$38</definedName>
    <definedName name="TOTALES_OBRA">#REF!</definedName>
    <definedName name="TOTALHH">#REF!</definedName>
    <definedName name="TOTALHH1">#REF!</definedName>
    <definedName name="TOTALINDIS">[41]CLAVES!$G$391</definedName>
    <definedName name="totalmodif2">#REF!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Vacaciones">'[75]NOMINA 1'!$N$37</definedName>
    <definedName name="TotAuxAlim">'[20]NOMINA-1'!$E$37</definedName>
    <definedName name="TotAuxAlimentacion">'[75]NOMINA 1'!$E$38</definedName>
    <definedName name="TotAuxCom">'[20]NOMINA-1'!$E$39</definedName>
    <definedName name="TotAuxComi">'[75]NOMINA 1'!$E$40</definedName>
    <definedName name="TotAuxDotacion">'[75]NOMINA 1'!$E$41</definedName>
    <definedName name="TotAuxHab">'[75]NOMINA 1'!$E$37</definedName>
    <definedName name="TotAuxTransporte">'[75]NOMINA 1'!$E$39</definedName>
    <definedName name="TotBasico">'[75]NOMINA 1'!$E$35</definedName>
    <definedName name="TotCom">'[20]NOMINA-1'!$E$41</definedName>
    <definedName name="TotComision">'[75]NOMINA 1'!$E$42</definedName>
    <definedName name="TotExtras">'[75]NOMINA 1'!$E$36</definedName>
    <definedName name="TotIntercesantias">'[75]NOMINA 1'!$N$39</definedName>
    <definedName name="TOTMATS">[41]CLAVES!$G$226</definedName>
    <definedName name="TotPrimaServicios">'[75]NOMINA 1'!$N$36</definedName>
    <definedName name="TotPrimaServicos">'[75]NOMINA 1'!$N$36</definedName>
    <definedName name="TotPrimaVacaciones">'[75]NOMINA 1'!$N$41</definedName>
    <definedName name="TotPrimConv">'[20]NOMINA-1'!$N$39</definedName>
    <definedName name="TotPrimConvencional">'[75]NOMINA 1'!$N$40</definedName>
    <definedName name="TotPrimVac">'[20]NOMINA-1'!$N$40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[41]CLAVES!$G$234</definedName>
    <definedName name="TotVac">'[20]NOMINA-1'!$N$36</definedName>
    <definedName name="tr" localSheetId="1" hidden="1">{"TAB1",#N/A,TRUE,"GENERAL";"TAB2",#N/A,TRUE,"GENERAL";"TAB3",#N/A,TRUE,"GENERAL";"TAB4",#N/A,TRUE,"GENERAL";"TAB5",#N/A,TRUE,"GENERAL"}</definedName>
    <definedName name="tr" localSheetId="7" hidden="1">{"TAB1",#N/A,TRUE,"GENERAL";"TAB2",#N/A,TRUE,"GENERAL";"TAB3",#N/A,TRUE,"GENERAL";"TAB4",#N/A,TRUE,"GENERAL";"TAB5",#N/A,TRUE,"GENERAL"}</definedName>
    <definedName name="tr" localSheetId="3" hidden="1">{"TAB1",#N/A,TRUE,"GENERAL";"TAB2",#N/A,TRUE,"GENERAL";"TAB3",#N/A,TRUE,"GENERAL";"TAB4",#N/A,TRUE,"GENERAL";"TAB5",#N/A,TRUE,"GENERAL"}</definedName>
    <definedName name="tr" localSheetId="5"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gante_en_lam_gal_18">#REF!</definedName>
    <definedName name="TrainSpec">#REF!</definedName>
    <definedName name="TRAN">#REF!</definedName>
    <definedName name="TRANS">[34]Hoja2!#REF!</definedName>
    <definedName name="Transmisores">#REF!</definedName>
    <definedName name="Transporte">'[20]DATOS CONTRATO'!$E$16</definedName>
    <definedName name="Transportes">[175]Insum!$A$121:$E$125</definedName>
    <definedName name="TRAT">[224]desmonte!$E$48</definedName>
    <definedName name="TREM">#REF!</definedName>
    <definedName name="Trenes">#REF!</definedName>
    <definedName name="trest" localSheetId="1" hidden="1">{"TAB1",#N/A,TRUE,"GENERAL";"TAB2",#N/A,TRUE,"GENERAL";"TAB3",#N/A,TRUE,"GENERAL";"TAB4",#N/A,TRUE,"GENERAL";"TAB5",#N/A,TRUE,"GENERAL"}</definedName>
    <definedName name="trest" localSheetId="7" hidden="1">{"TAB1",#N/A,TRUE,"GENERAL";"TAB2",#N/A,TRUE,"GENERAL";"TAB3",#N/A,TRUE,"GENERAL";"TAB4",#N/A,TRUE,"GENERAL";"TAB5",#N/A,TRUE,"GENERAL"}</definedName>
    <definedName name="trest" localSheetId="3" hidden="1">{"TAB1",#N/A,TRUE,"GENERAL";"TAB2",#N/A,TRUE,"GENERAL";"TAB3",#N/A,TRUE,"GENERAL";"TAB4",#N/A,TRUE,"GENERAL";"TAB5",#N/A,TRUE,"GENERAL"}</definedName>
    <definedName name="trest" localSheetId="5"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7" hidden="1">{"TAB1",#N/A,TRUE,"GENERAL";"TAB2",#N/A,TRUE,"GENERAL";"TAB3",#N/A,TRUE,"GENERAL";"TAB4",#N/A,TRUE,"GENERAL";"TAB5",#N/A,TRUE,"GENERAL"}</definedName>
    <definedName name="tret" localSheetId="3" hidden="1">{"TAB1",#N/A,TRUE,"GENERAL";"TAB2",#N/A,TRUE,"GENERAL";"TAB3",#N/A,TRUE,"GENERAL";"TAB4",#N/A,TRUE,"GENERAL";"TAB5",#N/A,TRUE,"GENERAL"}</definedName>
    <definedName name="tret" localSheetId="5"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7" hidden="1">{"via1",#N/A,TRUE,"general";"via2",#N/A,TRUE,"general";"via3",#N/A,TRUE,"general"}</definedName>
    <definedName name="trh" localSheetId="3" hidden="1">{"via1",#N/A,TRUE,"general";"via2",#N/A,TRUE,"general";"via3",#N/A,TRUE,"general"}</definedName>
    <definedName name="trh" localSheetId="5"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7" hidden="1">{"via1",#N/A,TRUE,"general";"via2",#N/A,TRUE,"general";"via3",#N/A,TRUE,"general"}</definedName>
    <definedName name="trhfh" localSheetId="3" hidden="1">{"via1",#N/A,TRUE,"general";"via2",#N/A,TRUE,"general";"via3",#N/A,TRUE,"general"}</definedName>
    <definedName name="trhfh" localSheetId="5"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urado_de_primera">#REF!</definedName>
    <definedName name="trjfgjh" localSheetId="1" hidden="1">{"via1",#N/A,TRUE,"general";"via2",#N/A,TRUE,"general";"via3",#N/A,TRUE,"general"}</definedName>
    <definedName name="trjfgjh" localSheetId="7" hidden="1">{"via1",#N/A,TRUE,"general";"via2",#N/A,TRUE,"general";"via3",#N/A,TRUE,"general"}</definedName>
    <definedName name="trjfgjh" localSheetId="3" hidden="1">{"via1",#N/A,TRUE,"general";"via2",#N/A,TRUE,"general";"via3",#N/A,TRUE,"general"}</definedName>
    <definedName name="trjfgjh" localSheetId="5"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[225]Tablas!$B$2</definedName>
    <definedName name="tru" localSheetId="1" hidden="1">{"via1",#N/A,TRUE,"general";"via2",#N/A,TRUE,"general";"via3",#N/A,TRUE,"general"}</definedName>
    <definedName name="tru" localSheetId="7" hidden="1">{"via1",#N/A,TRUE,"general";"via2",#N/A,TRUE,"general";"via3",#N/A,TRUE,"general"}</definedName>
    <definedName name="tru" localSheetId="3" hidden="1">{"via1",#N/A,TRUE,"general";"via2",#N/A,TRUE,"general";"via3",#N/A,TRUE,"general"}</definedName>
    <definedName name="tru" localSheetId="5"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7" hidden="1">{"via1",#N/A,TRUE,"general";"via2",#N/A,TRUE,"general";"via3",#N/A,TRUE,"general"}</definedName>
    <definedName name="truds" localSheetId="3" hidden="1">{"via1",#N/A,TRUE,"general";"via2",#N/A,TRUE,"general";"via3",#N/A,TRUE,"general"}</definedName>
    <definedName name="truds" localSheetId="5"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7" hidden="1">{"via1",#N/A,TRUE,"general";"via2",#N/A,TRUE,"general";"via3",#N/A,TRUE,"general"}</definedName>
    <definedName name="trutu" localSheetId="3" hidden="1">{"via1",#N/A,TRUE,"general";"via2",#N/A,TRUE,"general";"via3",#N/A,TRUE,"general"}</definedName>
    <definedName name="trutu" localSheetId="5"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7" hidden="1">{"via1",#N/A,TRUE,"general";"via2",#N/A,TRUE,"general";"via3",#N/A,TRUE,"general"}</definedName>
    <definedName name="trydfg" localSheetId="3" hidden="1">{"via1",#N/A,TRUE,"general";"via2",#N/A,TRUE,"general";"via3",#N/A,TRUE,"general"}</definedName>
    <definedName name="trydfg" localSheetId="5"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7" hidden="1">{"via1",#N/A,TRUE,"general";"via2",#N/A,TRUE,"general";"via3",#N/A,TRUE,"general"}</definedName>
    <definedName name="trydtrygf" localSheetId="3" hidden="1">{"via1",#N/A,TRUE,"general";"via2",#N/A,TRUE,"general";"via3",#N/A,TRUE,"general"}</definedName>
    <definedName name="trydtrygf" localSheetId="5"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7" hidden="1">{"TAB1",#N/A,TRUE,"GENERAL";"TAB2",#N/A,TRUE,"GENERAL";"TAB3",#N/A,TRUE,"GENERAL";"TAB4",#N/A,TRUE,"GENERAL";"TAB5",#N/A,TRUE,"GENERAL"}</definedName>
    <definedName name="tryi6" localSheetId="3" hidden="1">{"TAB1",#N/A,TRUE,"GENERAL";"TAB2",#N/A,TRUE,"GENERAL";"TAB3",#N/A,TRUE,"GENERAL";"TAB4",#N/A,TRUE,"GENERAL";"TAB5",#N/A,TRUE,"GENERAL"}</definedName>
    <definedName name="tryi6" localSheetId="5"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7" hidden="1">{"via1",#N/A,TRUE,"general";"via2",#N/A,TRUE,"general";"via3",#N/A,TRUE,"general"}</definedName>
    <definedName name="tryrth" localSheetId="3" hidden="1">{"via1",#N/A,TRUE,"general";"via2",#N/A,TRUE,"general";"via3",#N/A,TRUE,"general"}</definedName>
    <definedName name="tryrth" localSheetId="5"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ryry">#REF!</definedName>
    <definedName name="tsert" localSheetId="1" hidden="1">{"TAB1",#N/A,TRUE,"GENERAL";"TAB2",#N/A,TRUE,"GENERAL";"TAB3",#N/A,TRUE,"GENERAL";"TAB4",#N/A,TRUE,"GENERAL";"TAB5",#N/A,TRUE,"GENERAL"}</definedName>
    <definedName name="tsert" localSheetId="7" hidden="1">{"TAB1",#N/A,TRUE,"GENERAL";"TAB2",#N/A,TRUE,"GENERAL";"TAB3",#N/A,TRUE,"GENERAL";"TAB4",#N/A,TRUE,"GENERAL";"TAB5",#N/A,TRUE,"GENERAL"}</definedName>
    <definedName name="tsert" localSheetId="3" hidden="1">{"TAB1",#N/A,TRUE,"GENERAL";"TAB2",#N/A,TRUE,"GENERAL";"TAB3",#N/A,TRUE,"GENERAL";"TAB4",#N/A,TRUE,"GENERAL";"TAB5",#N/A,TRUE,"GENERAL"}</definedName>
    <definedName name="tsert" localSheetId="5"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lCD">[163]PRESUPUESTO!$G$541</definedName>
    <definedName name="TTR" localSheetId="1" hidden="1">{"via1",#N/A,TRUE,"general";"via2",#N/A,TRUE,"general";"via3",#N/A,TRUE,"general"}</definedName>
    <definedName name="TTR" localSheetId="7" hidden="1">{"via1",#N/A,TRUE,"general";"via2",#N/A,TRUE,"general";"via3",#N/A,TRUE,"general"}</definedName>
    <definedName name="TTR" localSheetId="3" hidden="1">{"via1",#N/A,TRUE,"general";"via2",#N/A,TRUE,"general";"via3",#N/A,TRUE,"general"}</definedName>
    <definedName name="TTR" localSheetId="5"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7" hidden="1">{"via1",#N/A,TRUE,"general";"via2",#N/A,TRUE,"general";"via3",#N/A,TRUE,"general"}</definedName>
    <definedName name="ttrff" localSheetId="3" hidden="1">{"via1",#N/A,TRUE,"general";"via2",#N/A,TRUE,"general";"via3",#N/A,TRUE,"general"}</definedName>
    <definedName name="ttrff" localSheetId="5"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7" hidden="1">{"TAB1",#N/A,TRUE,"GENERAL";"TAB2",#N/A,TRUE,"GENERAL";"TAB3",#N/A,TRUE,"GENERAL";"TAB4",#N/A,TRUE,"GENERAL";"TAB5",#N/A,TRUE,"GENERAL"}</definedName>
    <definedName name="ttt" localSheetId="3" hidden="1">{"TAB1",#N/A,TRUE,"GENERAL";"TAB2",#N/A,TRUE,"GENERAL";"TAB3",#N/A,TRUE,"GENERAL";"TAB4",#N/A,TRUE,"GENERAL";"TAB5",#N/A,TRUE,"GENERAL"}</definedName>
    <definedName name="ttt" localSheetId="5"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7" hidden="1">{"via1",#N/A,TRUE,"general";"via2",#N/A,TRUE,"general";"via3",#N/A,TRUE,"general"}</definedName>
    <definedName name="tttt7" localSheetId="3" hidden="1">{"via1",#N/A,TRUE,"general";"via2",#N/A,TRUE,"general";"via3",#N/A,TRUE,"general"}</definedName>
    <definedName name="tttt7" localSheetId="5"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7" hidden="1">{"via1",#N/A,TRUE,"general";"via2",#N/A,TRUE,"general";"via3",#N/A,TRUE,"general"}</definedName>
    <definedName name="ttttr" localSheetId="3" hidden="1">{"via1",#N/A,TRUE,"general";"via2",#N/A,TRUE,"general";"via3",#N/A,TRUE,"general"}</definedName>
    <definedName name="ttttr" localSheetId="5"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7" hidden="1">{"TAB1",#N/A,TRUE,"GENERAL";"TAB2",#N/A,TRUE,"GENERAL";"TAB3",#N/A,TRUE,"GENERAL";"TAB4",#N/A,TRUE,"GENERAL";"TAB5",#N/A,TRUE,"GENERAL"}</definedName>
    <definedName name="ttttt" localSheetId="3" hidden="1">{"TAB1",#N/A,TRUE,"GENERAL";"TAB2",#N/A,TRUE,"GENERAL";"TAB3",#N/A,TRUE,"GENERAL";"TAB4",#N/A,TRUE,"GENERAL";"TAB5",#N/A,TRUE,"GENERAL"}</definedName>
    <definedName name="ttttt" localSheetId="5"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[226]glvc!#REF!</definedName>
    <definedName name="tu" localSheetId="1" hidden="1">{"via1",#N/A,TRUE,"general";"via2",#N/A,TRUE,"general";"via3",#N/A,TRUE,"general"}</definedName>
    <definedName name="tu" localSheetId="7" hidden="1">{"via1",#N/A,TRUE,"general";"via2",#N/A,TRUE,"general";"via3",#N/A,TRUE,"general"}</definedName>
    <definedName name="tu" localSheetId="3" hidden="1">{"via1",#N/A,TRUE,"general";"via2",#N/A,TRUE,"general";"via3",#N/A,TRUE,"general"}</definedName>
    <definedName name="tu" localSheetId="5"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'[215]SUB APU'!$A:$D</definedName>
    <definedName name="TUBERIA" hidden="1">#REF!</definedName>
    <definedName name="Tubería">#REF!</definedName>
    <definedName name="Tuberia_Conduit_1_2">'[53]LISTADO DE MATERIALES Y EQUIPOS'!$B$72</definedName>
    <definedName name="Tuberia_Conduit_1_EMT">'[53]LISTADO DE MATERIALES Y EQUIPOS'!$B$79</definedName>
    <definedName name="Tuberia_de_cemento_16">#REF!</definedName>
    <definedName name="TUBERIA1" hidden="1">#REF!</definedName>
    <definedName name="TUBERIAS">#REF!</definedName>
    <definedName name="Tubo_agua_negra_2">#REF!</definedName>
    <definedName name="Tubo_Alum_Crudo_5_8">#REF!</definedName>
    <definedName name="Tubo_conduit_pvc_1">'[53]LISTADO DE MATERIALES Y EQUIPOS'!$B$121</definedName>
    <definedName name="Tubo_conduit_PVC_1_2">#REF!</definedName>
    <definedName name="Tubo_conduit_PVC_3_4">#REF!</definedName>
    <definedName name="Tubo_cuadrado_1__cal_18">#REF!</definedName>
    <definedName name="Tubo_cuadrado_3_4">#REF!</definedName>
    <definedName name="Tubo_de_gres_6">#REF!</definedName>
    <definedName name="Tubo_fluor.S.L.20w.">#REF!</definedName>
    <definedName name="Tubo_galv._pesado_2_1_2">#REF!</definedName>
    <definedName name="Tubo_galvanizado_1">#REF!</definedName>
    <definedName name="Tubo_galvanizado_1_2">#REF!</definedName>
    <definedName name="Tubo_galvanizado_2õ">#REF!</definedName>
    <definedName name="Tubo_galvanizado_3">#REF!</definedName>
    <definedName name="Tubo_gres_10">#REF!</definedName>
    <definedName name="Tubo_gres_3">#REF!</definedName>
    <definedName name="Tubo_gres_4">#REF!</definedName>
    <definedName name="Tubo_gres_8">#REF!</definedName>
    <definedName name="Tubo_L_PVC_2">#REF!</definedName>
    <definedName name="Tubo_met_conduit_1">#REF!</definedName>
    <definedName name="Tubo_met_conduit_1_2">#REF!</definedName>
    <definedName name="Tubo_met_conduit_3_4">#REF!</definedName>
    <definedName name="Tubo_PVC_1__RDE_21">#REF!</definedName>
    <definedName name="Tubo_PVC_1_1_2__RDE_21">#REF!</definedName>
    <definedName name="Tubo_PVC_1_1_4__RDE_21">#REF!</definedName>
    <definedName name="Tubo_PVC_1_2__RDE_9">#REF!</definedName>
    <definedName name="Tubo_PVC_2__RDE_21">#REF!</definedName>
    <definedName name="Tubo_PVC_2_1_2__RDE_21">#REF!</definedName>
    <definedName name="Tubo_PVC_3__RDE_21">#REF!</definedName>
    <definedName name="Tubo_PVC_3_4__RDE_11">#REF!</definedName>
    <definedName name="Tubo_PVC_A11_220080_3">#REF!</definedName>
    <definedName name="Tubo_PVC_A11_220090_4">#REF!</definedName>
    <definedName name="Tubo_PVC_conduit_1">#REF!</definedName>
    <definedName name="Tubo_PVC_conduit_11_2">#REF!</definedName>
    <definedName name="Tubo_PVC_conduit_2">#REF!</definedName>
    <definedName name="Tubo_PVC_Presion_400010_1_2">#REF!</definedName>
    <definedName name="Tubo_PVC_Presion_410020_3_4">#REF!</definedName>
    <definedName name="Tubo_PVC_Presion_410030_1">#REF!</definedName>
    <definedName name="Tubo_PVC_Presion_410050_1.5">#REF!</definedName>
    <definedName name="Tubo_PVC_Presión_410060_2õ">#REF!</definedName>
    <definedName name="Tubo_PVC_RDE_21_4">#REF!</definedName>
    <definedName name="Tubo_PVC_Sanit_210000_6">#REF!</definedName>
    <definedName name="Tubo_PVC_Sanit_210080_3">#REF!</definedName>
    <definedName name="Tubo_PVC_Sanit_210090_4">#REF!</definedName>
    <definedName name="Tubo_PVC_sanit_3">#REF!</definedName>
    <definedName name="Tubo_PVC_sanit_4">#REF!</definedName>
    <definedName name="Tubo_PVC_sanit_6">#REF!</definedName>
    <definedName name="Tubo_PVC_sanitario_2">#REF!</definedName>
    <definedName name="Tubo_PVC_Union_Z_D_1__RDE21">#REF!</definedName>
    <definedName name="Tubo_PVC_Union_Z_D_11_2__RDE21">#REF!</definedName>
    <definedName name="Tubo_PVC_Union_Z_D_2__RDE21">#REF!</definedName>
    <definedName name="Tubo_PVC_Union_Z_D_3__RDE26">#REF!</definedName>
    <definedName name="Tubo_PVC_Union_Z_D_3__RDE32.5">#REF!</definedName>
    <definedName name="Tubo_PVC_Union_Z_D_3_4__RDE21">#REF!</definedName>
    <definedName name="Tubo_PVC_Union_Z_D_4__RDE32.5">#REF!</definedName>
    <definedName name="Tubo_PVC_Union_Z_D_6__RDE26">#REF!</definedName>
    <definedName name="Tubo_PVC_Union_Z_D_6__RDE32.5">#REF!</definedName>
    <definedName name="Tubo_PVC_Union_Z_D_6__RDE41">#REF!</definedName>
    <definedName name="Tubo_PVC_Union_Z_D_6__RDE51">#REF!</definedName>
    <definedName name="Tubo_PVC_vent_A.L.L.4">#REF!</definedName>
    <definedName name="Tubo_PVC_vent_A.L.L.6">#REF!</definedName>
    <definedName name="Tubo_PVC_ventil_A.LL_2">#REF!</definedName>
    <definedName name="Tubo_PVC_ventil_A.LL_3">#REF!</definedName>
    <definedName name="TuboCPVC_Presion490010_1_2">#REF!</definedName>
    <definedName name="TubuCPVC_Presion490020_3_4">#REF!</definedName>
    <definedName name="TUPI">MATCH(0.01,[0]!End_Bal,-1)+1</definedName>
    <definedName name="tur" localSheetId="1" hidden="1">{"TAB1",#N/A,TRUE,"GENERAL";"TAB2",#N/A,TRUE,"GENERAL";"TAB3",#N/A,TRUE,"GENERAL";"TAB4",#N/A,TRUE,"GENERAL";"TAB5",#N/A,TRUE,"GENERAL"}</definedName>
    <definedName name="tur" localSheetId="7" hidden="1">{"TAB1",#N/A,TRUE,"GENERAL";"TAB2",#N/A,TRUE,"GENERAL";"TAB3",#N/A,TRUE,"GENERAL";"TAB4",#N/A,TRUE,"GENERAL";"TAB5",#N/A,TRUE,"GENERAL"}</definedName>
    <definedName name="tur" localSheetId="3" hidden="1">{"TAB1",#N/A,TRUE,"GENERAL";"TAB2",#N/A,TRUE,"GENERAL";"TAB3",#N/A,TRUE,"GENERAL";"TAB4",#N/A,TRUE,"GENERAL";"TAB5",#N/A,TRUE,"GENERAL"}</definedName>
    <definedName name="tur" localSheetId="5"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7" hidden="1">{"TAB1",#N/A,TRUE,"GENERAL";"TAB2",#N/A,TRUE,"GENERAL";"TAB3",#N/A,TRUE,"GENERAL";"TAB4",#N/A,TRUE,"GENERAL";"TAB5",#N/A,TRUE,"GENERAL"}</definedName>
    <definedName name="turu" localSheetId="3" hidden="1">{"TAB1",#N/A,TRUE,"GENERAL";"TAB2",#N/A,TRUE,"GENERAL";"TAB3",#N/A,TRUE,"GENERAL";"TAB4",#N/A,TRUE,"GENERAL";"TAB5",#N/A,TRUE,"GENERAL"}</definedName>
    <definedName name="turu" localSheetId="5"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'[181]CCP,LEYES, Y DEC.'!#REF!</definedName>
    <definedName name="twer" localSheetId="1" hidden="1">{"TAB1",#N/A,TRUE,"GENERAL";"TAB2",#N/A,TRUE,"GENERAL";"TAB3",#N/A,TRUE,"GENERAL";"TAB4",#N/A,TRUE,"GENERAL";"TAB5",#N/A,TRUE,"GENERAL"}</definedName>
    <definedName name="twer" localSheetId="7" hidden="1">{"TAB1",#N/A,TRUE,"GENERAL";"TAB2",#N/A,TRUE,"GENERAL";"TAB3",#N/A,TRUE,"GENERAL";"TAB4",#N/A,TRUE,"GENERAL";"TAB5",#N/A,TRUE,"GENERAL"}</definedName>
    <definedName name="twer" localSheetId="3" hidden="1">{"TAB1",#N/A,TRUE,"GENERAL";"TAB2",#N/A,TRUE,"GENERAL";"TAB3",#N/A,TRUE,"GENERAL";"TAB4",#N/A,TRUE,"GENERAL";"TAB5",#N/A,TRUE,"GENERAL"}</definedName>
    <definedName name="twer" localSheetId="5"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RHGUJTY6ROLCFYVTLCF6X">[133]TARIF2002!#REF!</definedName>
    <definedName name="twet" localSheetId="1" hidden="1">{"TAB1",#N/A,TRUE,"GENERAL";"TAB2",#N/A,TRUE,"GENERAL";"TAB3",#N/A,TRUE,"GENERAL";"TAB4",#N/A,TRUE,"GENERAL";"TAB5",#N/A,TRUE,"GENERAL"}</definedName>
    <definedName name="twet" localSheetId="7" hidden="1">{"TAB1",#N/A,TRUE,"GENERAL";"TAB2",#N/A,TRUE,"GENERAL";"TAB3",#N/A,TRUE,"GENERAL";"TAB4",#N/A,TRUE,"GENERAL";"TAB5",#N/A,TRUE,"GENERAL"}</definedName>
    <definedName name="twet" localSheetId="3" hidden="1">{"TAB1",#N/A,TRUE,"GENERAL";"TAB2",#N/A,TRUE,"GENERAL";"TAB3",#N/A,TRUE,"GENERAL";"TAB4",#N/A,TRUE,"GENERAL";"TAB5",#N/A,TRUE,"GENERAL"}</definedName>
    <definedName name="twet" localSheetId="5"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7" hidden="1">{"via1",#N/A,TRUE,"general";"via2",#N/A,TRUE,"general";"via3",#N/A,TRUE,"general"}</definedName>
    <definedName name="ty" localSheetId="3" hidden="1">{"via1",#N/A,TRUE,"general";"via2",#N/A,TRUE,"general";"via3",#N/A,TRUE,"general"}</definedName>
    <definedName name="ty" localSheetId="5"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7" hidden="1">{"via1",#N/A,TRUE,"general";"via2",#N/A,TRUE,"general";"via3",#N/A,TRUE,"general"}</definedName>
    <definedName name="tyery" localSheetId="3" hidden="1">{"via1",#N/A,TRUE,"general";"via2",#N/A,TRUE,"general";"via3",#N/A,TRUE,"general"}</definedName>
    <definedName name="tyery" localSheetId="5"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7" hidden="1">{"TAB1",#N/A,TRUE,"GENERAL";"TAB2",#N/A,TRUE,"GENERAL";"TAB3",#N/A,TRUE,"GENERAL";"TAB4",#N/A,TRUE,"GENERAL";"TAB5",#N/A,TRUE,"GENERAL"}</definedName>
    <definedName name="tyj" localSheetId="3" hidden="1">{"TAB1",#N/A,TRUE,"GENERAL";"TAB2",#N/A,TRUE,"GENERAL";"TAB3",#N/A,TRUE,"GENERAL";"TAB4",#N/A,TRUE,"GENERAL";"TAB5",#N/A,TRUE,"GENERAL"}</definedName>
    <definedName name="tyj" localSheetId="5"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7" hidden="1">{"via1",#N/A,TRUE,"general";"via2",#N/A,TRUE,"general";"via3",#N/A,TRUE,"general"}</definedName>
    <definedName name="tyk" localSheetId="3" hidden="1">{"via1",#N/A,TRUE,"general";"via2",#N/A,TRUE,"general";"via3",#N/A,TRUE,"general"}</definedName>
    <definedName name="tyk" localSheetId="5"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7" hidden="1">{"via1",#N/A,TRUE,"general";"via2",#N/A,TRUE,"general";"via3",#N/A,TRUE,"general"}</definedName>
    <definedName name="tym" localSheetId="3" hidden="1">{"via1",#N/A,TRUE,"general";"via2",#N/A,TRUE,"general";"via3",#N/A,TRUE,"general"}</definedName>
    <definedName name="tym" localSheetId="5"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7" hidden="1">{"via1",#N/A,TRUE,"general";"via2",#N/A,TRUE,"general";"via3",#N/A,TRUE,"general"}</definedName>
    <definedName name="tyr" localSheetId="3" hidden="1">{"via1",#N/A,TRUE,"general";"via2",#N/A,TRUE,"general";"via3",#N/A,TRUE,"general"}</definedName>
    <definedName name="tyr" localSheetId="5"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7" hidden="1">{"TAB1",#N/A,TRUE,"GENERAL";"TAB2",#N/A,TRUE,"GENERAL";"TAB3",#N/A,TRUE,"GENERAL";"TAB4",#N/A,TRUE,"GENERAL";"TAB5",#N/A,TRUE,"GENERAL"}</definedName>
    <definedName name="tyty" localSheetId="3" hidden="1">{"TAB1",#N/A,TRUE,"GENERAL";"TAB2",#N/A,TRUE,"GENERAL";"TAB3",#N/A,TRUE,"GENERAL";"TAB4",#N/A,TRUE,"GENERAL";"TAB5",#N/A,TRUE,"GENERAL"}</definedName>
    <definedName name="tyty" localSheetId="5"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7" hidden="1">{"TAB1",#N/A,TRUE,"GENERAL";"TAB2",#N/A,TRUE,"GENERAL";"TAB3",#N/A,TRUE,"GENERAL";"TAB4",#N/A,TRUE,"GENERAL";"TAB5",#N/A,TRUE,"GENERAL"}</definedName>
    <definedName name="tyujh" localSheetId="3" hidden="1">{"TAB1",#N/A,TRUE,"GENERAL";"TAB2",#N/A,TRUE,"GENERAL";"TAB3",#N/A,TRUE,"GENERAL";"TAB4",#N/A,TRUE,"GENERAL";"TAB5",#N/A,TRUE,"GENERAL"}</definedName>
    <definedName name="tyujh" localSheetId="5"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7" hidden="1">{"TAB1",#N/A,TRUE,"GENERAL";"TAB2",#N/A,TRUE,"GENERAL";"TAB3",#N/A,TRUE,"GENERAL";"TAB4",#N/A,TRUE,"GENERAL";"TAB5",#N/A,TRUE,"GENERAL"}</definedName>
    <definedName name="tyuty" localSheetId="3" hidden="1">{"TAB1",#N/A,TRUE,"GENERAL";"TAB2",#N/A,TRUE,"GENERAL";"TAB3",#N/A,TRUE,"GENERAL";"TAB4",#N/A,TRUE,"GENERAL";"TAB5",#N/A,TRUE,"GENERAL"}</definedName>
    <definedName name="tyuty" localSheetId="5"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7" hidden="1">{"via1",#N/A,TRUE,"general";"via2",#N/A,TRUE,"general";"via3",#N/A,TRUE,"general"}</definedName>
    <definedName name="tyutyu" localSheetId="3" hidden="1">{"via1",#N/A,TRUE,"general";"via2",#N/A,TRUE,"general";"via3",#N/A,TRUE,"general"}</definedName>
    <definedName name="tyutyu" localSheetId="5"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7" hidden="1">{"via1",#N/A,TRUE,"general";"via2",#N/A,TRUE,"general";"via3",#N/A,TRUE,"general"}</definedName>
    <definedName name="tyxg" localSheetId="3" hidden="1">{"via1",#N/A,TRUE,"general";"via2",#N/A,TRUE,"general";"via3",#N/A,TRUE,"general"}</definedName>
    <definedName name="tyxg" localSheetId="5"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#REF!</definedName>
    <definedName name="u3u" localSheetId="1" hidden="1">{"TAB1",#N/A,TRUE,"GENERAL";"TAB2",#N/A,TRUE,"GENERAL";"TAB3",#N/A,TRUE,"GENERAL";"TAB4",#N/A,TRUE,"GENERAL";"TAB5",#N/A,TRUE,"GENERAL"}</definedName>
    <definedName name="u3u" localSheetId="7" hidden="1">{"TAB1",#N/A,TRUE,"GENERAL";"TAB2",#N/A,TRUE,"GENERAL";"TAB3",#N/A,TRUE,"GENERAL";"TAB4",#N/A,TRUE,"GENERAL";"TAB5",#N/A,TRUE,"GENERAL"}</definedName>
    <definedName name="u3u" localSheetId="3" hidden="1">{"TAB1",#N/A,TRUE,"GENERAL";"TAB2",#N/A,TRUE,"GENERAL";"TAB3",#N/A,TRUE,"GENERAL";"TAB4",#N/A,TRUE,"GENERAL";"TAB5",#N/A,TRUE,"GENERAL"}</definedName>
    <definedName name="u3u" localSheetId="5"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7" hidden="1">{"TAB1",#N/A,TRUE,"GENERAL";"TAB2",#N/A,TRUE,"GENERAL";"TAB3",#N/A,TRUE,"GENERAL";"TAB4",#N/A,TRUE,"GENERAL";"TAB5",#N/A,TRUE,"GENERAL"}</definedName>
    <definedName name="u7u7" localSheetId="3" hidden="1">{"TAB1",#N/A,TRUE,"GENERAL";"TAB2",#N/A,TRUE,"GENERAL";"TAB3",#N/A,TRUE,"GENERAL";"TAB4",#N/A,TRUE,"GENERAL";"TAB5",#N/A,TRUE,"GENERAL"}</definedName>
    <definedName name="u7u7" localSheetId="5"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1" hidden="1">{"via1",#N/A,TRUE,"general";"via2",#N/A,TRUE,"general";"via3",#N/A,TRUE,"general"}</definedName>
    <definedName name="UI" localSheetId="7" hidden="1">{"via1",#N/A,TRUE,"general";"via2",#N/A,TRUE,"general";"via3",#N/A,TRUE,"general"}</definedName>
    <definedName name="UI" localSheetId="3" hidden="1">{"via1",#N/A,TRUE,"general";"via2",#N/A,TRUE,"general";"via3",#N/A,TRUE,"general"}</definedName>
    <definedName name="UI" localSheetId="5"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[23]Tablas!#REF!</definedName>
    <definedName name="uijhj" localSheetId="1" hidden="1">{"via1",#N/A,TRUE,"general";"via2",#N/A,TRUE,"general";"via3",#N/A,TRUE,"general"}</definedName>
    <definedName name="uijhj" localSheetId="7" hidden="1">{"via1",#N/A,TRUE,"general";"via2",#N/A,TRUE,"general";"via3",#N/A,TRUE,"general"}</definedName>
    <definedName name="uijhj" localSheetId="3" hidden="1">{"via1",#N/A,TRUE,"general";"via2",#N/A,TRUE,"general";"via3",#N/A,TRUE,"general"}</definedName>
    <definedName name="uijhj" localSheetId="5"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7" hidden="1">{"TAB1",#N/A,TRUE,"GENERAL";"TAB2",#N/A,TRUE,"GENERAL";"TAB3",#N/A,TRUE,"GENERAL";"TAB4",#N/A,TRUE,"GENERAL";"TAB5",#N/A,TRUE,"GENERAL"}</definedName>
    <definedName name="uio" localSheetId="3" hidden="1">{"TAB1",#N/A,TRUE,"GENERAL";"TAB2",#N/A,TRUE,"GENERAL";"TAB3",#N/A,TRUE,"GENERAL";"TAB4",#N/A,TRUE,"GENERAL";"TAB5",#N/A,TRUE,"GENERAL"}</definedName>
    <definedName name="uio" localSheetId="5"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7" hidden="1">{"TAB1",#N/A,TRUE,"GENERAL";"TAB2",#N/A,TRUE,"GENERAL";"TAB3",#N/A,TRUE,"GENERAL";"TAB4",#N/A,TRUE,"GENERAL";"TAB5",#N/A,TRUE,"GENERAL"}</definedName>
    <definedName name="uiou" localSheetId="3" hidden="1">{"TAB1",#N/A,TRUE,"GENERAL";"TAB2",#N/A,TRUE,"GENERAL";"TAB3",#N/A,TRUE,"GENERAL";"TAB4",#N/A,TRUE,"GENERAL";"TAB5",#N/A,TRUE,"GENERAL"}</definedName>
    <definedName name="uiou" localSheetId="5"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7" hidden="1">{"via1",#N/A,TRUE,"general";"via2",#N/A,TRUE,"general";"via3",#N/A,TRUE,"general"}</definedName>
    <definedName name="uir" localSheetId="3" hidden="1">{"via1",#N/A,TRUE,"general";"via2",#N/A,TRUE,"general";"via3",#N/A,TRUE,"general"}</definedName>
    <definedName name="uir" localSheetId="5"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7" hidden="1">{"via1",#N/A,TRUE,"general";"via2",#N/A,TRUE,"general";"via3",#N/A,TRUE,"general"}</definedName>
    <definedName name="uityjj" localSheetId="3" hidden="1">{"via1",#N/A,TRUE,"general";"via2",#N/A,TRUE,"general";"via3",#N/A,TRUE,"general"}</definedName>
    <definedName name="uityjj" localSheetId="5"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7" hidden="1">{"TAB1",#N/A,TRUE,"GENERAL";"TAB2",#N/A,TRUE,"GENERAL";"TAB3",#N/A,TRUE,"GENERAL";"TAB4",#N/A,TRUE,"GENERAL";"TAB5",#N/A,TRUE,"GENERAL"}</definedName>
    <definedName name="UIUYI" localSheetId="3" hidden="1">{"TAB1",#N/A,TRUE,"GENERAL";"TAB2",#N/A,TRUE,"GENERAL";"TAB3",#N/A,TRUE,"GENERAL";"TAB4",#N/A,TRUE,"GENERAL";"TAB5",#N/A,TRUE,"GENERAL"}</definedName>
    <definedName name="UIUYI" localSheetId="5"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#REF!</definedName>
    <definedName name="UN_PRI">#REF!</definedName>
    <definedName name="unid">#REF!</definedName>
    <definedName name="unidades">[121]Listado!$AI$2:$AI$85</definedName>
    <definedName name="Union_PVC_presion_1">#REF!</definedName>
    <definedName name="Union_PVC_presion_1_1_2">#REF!</definedName>
    <definedName name="Union_PVC_presion_1_1_4">#REF!</definedName>
    <definedName name="Union_PVC_presion_1_2">#REF!</definedName>
    <definedName name="Union_PVC_presion_2">#REF!</definedName>
    <definedName name="Union_PVC_presion_2_1_2">#REF!</definedName>
    <definedName name="Union_PVC_presion_3">#REF!</definedName>
    <definedName name="Union_PVC_presion_3_4">#REF!</definedName>
    <definedName name="Union_PVC_sanit_3">#REF!</definedName>
    <definedName name="Union_PVC_sanit_4">#REF!</definedName>
    <definedName name="Union_PVC_sanit_6">#REF!</definedName>
    <definedName name="Union_PVC_sanitaria_2">#REF!</definedName>
    <definedName name="Uniones_de_reparacion_4__RDE21">#REF!</definedName>
    <definedName name="Uniones_de_reparacion_6__RDE41">#REF!</definedName>
    <definedName name="UNIT">'[227]Lista APU'!$A$3:$D$479</definedName>
    <definedName name="UNITARIO">[228]Unitarios!$A$3:$D$13</definedName>
    <definedName name="Unitarios">#REF!</definedName>
    <definedName name="Universal_galv._3_4__Ý_1">#REF!</definedName>
    <definedName name="unj" hidden="1">[31]INST!#REF!</definedName>
    <definedName name="uno">[0]!ERR</definedName>
    <definedName name="UO">[0]!ERR</definedName>
    <definedName name="UOUIV" localSheetId="1" hidden="1">{"TAB1",#N/A,TRUE,"GENERAL";"TAB2",#N/A,TRUE,"GENERAL";"TAB3",#N/A,TRUE,"GENERAL";"TAB4",#N/A,TRUE,"GENERAL";"TAB5",#N/A,TRUE,"GENERAL"}</definedName>
    <definedName name="UOUIV" localSheetId="7" hidden="1">{"TAB1",#N/A,TRUE,"GENERAL";"TAB2",#N/A,TRUE,"GENERAL";"TAB3",#N/A,TRUE,"GENERAL";"TAB4",#N/A,TRUE,"GENERAL";"TAB5",#N/A,TRUE,"GENERAL"}</definedName>
    <definedName name="UOUIV" localSheetId="3" hidden="1">{"TAB1",#N/A,TRUE,"GENERAL";"TAB2",#N/A,TRUE,"GENERAL";"TAB3",#N/A,TRUE,"GENERAL";"TAB4",#N/A,TRUE,"GENERAL";"TAB5",#N/A,TRUE,"GENERAL"}</definedName>
    <definedName name="UOUIV" localSheetId="5"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1" hidden="1">{"TAB1",#N/A,TRUE,"GENERAL";"TAB2",#N/A,TRUE,"GENERAL";"TAB3",#N/A,TRUE,"GENERAL";"TAB4",#N/A,TRUE,"GENERAL";"TAB5",#N/A,TRUE,"GENERAL"}</definedName>
    <definedName name="uryur" localSheetId="7" hidden="1">{"TAB1",#N/A,TRUE,"GENERAL";"TAB2",#N/A,TRUE,"GENERAL";"TAB3",#N/A,TRUE,"GENERAL";"TAB4",#N/A,TRUE,"GENERAL";"TAB5",#N/A,TRUE,"GENERAL"}</definedName>
    <definedName name="uryur" localSheetId="3" hidden="1">{"TAB1",#N/A,TRUE,"GENERAL";"TAB2",#N/A,TRUE,"GENERAL";"TAB3",#N/A,TRUE,"GENERAL";"TAB4",#N/A,TRUE,"GENERAL";"TAB5",#N/A,TRUE,"GENERAL"}</definedName>
    <definedName name="uryur" localSheetId="5"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C">[22]CONCRETO!$AD$5:$AD$70</definedName>
    <definedName name="USd">#REF!</definedName>
    <definedName name="USr">#REF!</definedName>
    <definedName name="USxCOL">#REF!</definedName>
    <definedName name="ut">'[152]1'!$N$42</definedName>
    <definedName name="UTILI">[41]CLAVES!$E$390</definedName>
    <definedName name="Utilidad">#REF!</definedName>
    <definedName name="Utilidadrev">#REF!</definedName>
    <definedName name="UTILIS">[41]CLAVES!$G$390</definedName>
    <definedName name="UTL">[48]otros!$C$4</definedName>
    <definedName name="uu" localSheetId="1" hidden="1">{"TAB1",#N/A,TRUE,"GENERAL";"TAB2",#N/A,TRUE,"GENERAL";"TAB3",#N/A,TRUE,"GENERAL";"TAB4",#N/A,TRUE,"GENERAL";"TAB5",#N/A,TRUE,"GENERAL"}</definedName>
    <definedName name="uu" localSheetId="7" hidden="1">{"TAB1",#N/A,TRUE,"GENERAL";"TAB2",#N/A,TRUE,"GENERAL";"TAB3",#N/A,TRUE,"GENERAL";"TAB4",#N/A,TRUE,"GENERAL";"TAB5",#N/A,TRUE,"GENERAL"}</definedName>
    <definedName name="uu" localSheetId="3" hidden="1">{"TAB1",#N/A,TRUE,"GENERAL";"TAB2",#N/A,TRUE,"GENERAL";"TAB3",#N/A,TRUE,"GENERAL";"TAB4",#N/A,TRUE,"GENERAL";"TAB5",#N/A,TRUE,"GENERAL"}</definedName>
    <definedName name="uu" localSheetId="5"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7" hidden="1">{"TAB1",#N/A,TRUE,"GENERAL";"TAB2",#N/A,TRUE,"GENERAL";"TAB3",#N/A,TRUE,"GENERAL";"TAB4",#N/A,TRUE,"GENERAL";"TAB5",#N/A,TRUE,"GENERAL"}</definedName>
    <definedName name="uuu" localSheetId="3" hidden="1">{"TAB1",#N/A,TRUE,"GENERAL";"TAB2",#N/A,TRUE,"GENERAL";"TAB3",#N/A,TRUE,"GENERAL";"TAB4",#N/A,TRUE,"GENERAL";"TAB5",#N/A,TRUE,"GENERAL"}</definedName>
    <definedName name="uuu" localSheetId="5"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7" hidden="1">{"TAB1",#N/A,TRUE,"GENERAL";"TAB2",#N/A,TRUE,"GENERAL";"TAB3",#N/A,TRUE,"GENERAL";"TAB4",#N/A,TRUE,"GENERAL";"TAB5",#N/A,TRUE,"GENERAL"}</definedName>
    <definedName name="uuuuo" localSheetId="3" hidden="1">{"TAB1",#N/A,TRUE,"GENERAL";"TAB2",#N/A,TRUE,"GENERAL";"TAB3",#N/A,TRUE,"GENERAL";"TAB4",#N/A,TRUE,"GENERAL";"TAB5",#N/A,TRUE,"GENERAL"}</definedName>
    <definedName name="uuuuo" localSheetId="5"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7" hidden="1">{"via1",#N/A,TRUE,"general";"via2",#N/A,TRUE,"general";"via3",#N/A,TRUE,"general"}</definedName>
    <definedName name="uuuuuj" localSheetId="3" hidden="1">{"via1",#N/A,TRUE,"general";"via2",#N/A,TRUE,"general";"via3",#N/A,TRUE,"general"}</definedName>
    <definedName name="uuuuuj" localSheetId="5"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UUUUUU" hidden="1">{"TAB1",#N/A,TRUE,"GENERAL";"TAB2",#N/A,TRUE,"GENERAL";"TAB3",#N/A,TRUE,"GENERAL";"TAB4",#N/A,TRUE,"GENERAL";"TAB5",#N/A,TRUE,"GENERAL"}</definedName>
    <definedName name="uv">375000</definedName>
    <definedName name="UVT_2012">'[229]A. Profesional'!$M$3</definedName>
    <definedName name="uwkap" localSheetId="1" hidden="1">{"TAB1",#N/A,TRUE,"GENERAL";"TAB2",#N/A,TRUE,"GENERAL";"TAB3",#N/A,TRUE,"GENERAL";"TAB4",#N/A,TRUE,"GENERAL";"TAB5",#N/A,TRUE,"GENERAL"}</definedName>
    <definedName name="uwkap" localSheetId="7" hidden="1">{"TAB1",#N/A,TRUE,"GENERAL";"TAB2",#N/A,TRUE,"GENERAL";"TAB3",#N/A,TRUE,"GENERAL";"TAB4",#N/A,TRUE,"GENERAL";"TAB5",#N/A,TRUE,"GENERAL"}</definedName>
    <definedName name="uwkap" localSheetId="3" hidden="1">{"TAB1",#N/A,TRUE,"GENERAL";"TAB2",#N/A,TRUE,"GENERAL";"TAB3",#N/A,TRUE,"GENERAL";"TAB4",#N/A,TRUE,"GENERAL";"TAB5",#N/A,TRUE,"GENERAL"}</definedName>
    <definedName name="uwkap" localSheetId="5"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7" hidden="1">{"TAB1",#N/A,TRUE,"GENERAL";"TAB2",#N/A,TRUE,"GENERAL";"TAB3",#N/A,TRUE,"GENERAL";"TAB4",#N/A,TRUE,"GENERAL";"TAB5",#N/A,TRUE,"GENERAL"}</definedName>
    <definedName name="uytu" localSheetId="3" hidden="1">{"TAB1",#N/A,TRUE,"GENERAL";"TAB2",#N/A,TRUE,"GENERAL";"TAB3",#N/A,TRUE,"GENERAL";"TAB4",#N/A,TRUE,"GENERAL";"TAB5",#N/A,TRUE,"GENERAL"}</definedName>
    <definedName name="uytu" localSheetId="5"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7" hidden="1">{"via1",#N/A,TRUE,"general";"via2",#N/A,TRUE,"general";"via3",#N/A,TRUE,"general"}</definedName>
    <definedName name="uyur" localSheetId="3" hidden="1">{"via1",#N/A,TRUE,"general";"via2",#N/A,TRUE,"general";"via3",#N/A,TRUE,"general"}</definedName>
    <definedName name="uyur" localSheetId="5"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7" hidden="1">{"TAB1",#N/A,TRUE,"GENERAL";"TAB2",#N/A,TRUE,"GENERAL";"TAB3",#N/A,TRUE,"GENERAL";"TAB4",#N/A,TRUE,"GENERAL";"TAB5",#N/A,TRUE,"GENERAL"}</definedName>
    <definedName name="v" localSheetId="3" hidden="1">{"TAB1",#N/A,TRUE,"GENERAL";"TAB2",#N/A,TRUE,"GENERAL";"TAB3",#N/A,TRUE,"GENERAL";"TAB4",#N/A,TRUE,"GENERAL";"TAB5",#N/A,TRUE,"GENERAL"}</definedName>
    <definedName name="v" localSheetId="5"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'[230]VIGAS AEREAS'!$B$27:$G$33</definedName>
    <definedName name="VACON">'[230]VIGAS AEREAS'!$H$37:$H$60</definedName>
    <definedName name="VAL">[231]INF.FINANCIERA!$A$52:$D$66</definedName>
    <definedName name="VALDES">#REF!</definedName>
    <definedName name="VALLE">#REF!</definedName>
    <definedName name="VALNG">'[230]VIGAS AEREAS'!$K$37:$K$60</definedName>
    <definedName name="VALOR">[231]INF.FINANCIERA!$A$52:$D$61</definedName>
    <definedName name="valor1">#REF!</definedName>
    <definedName name="valor2">#REF!</definedName>
    <definedName name="VALOR3">#REF!</definedName>
    <definedName name="valor4">#REF!</definedName>
    <definedName name="ValorCto">[232]CONTRATO!$E$9</definedName>
    <definedName name="ValorEjecutado">#REF!</definedName>
    <definedName name="VALORES">[220]TARIFAS!$A$1:$F$52</definedName>
    <definedName name="ValorProyecto">#REF!</definedName>
    <definedName name="ValorRecursosComprometidos">#REF!</definedName>
    <definedName name="Values_Entered">IF(Loan_Amount*Interest_Rate*Loan_Years*Loan_Start&gt;0,1,0)</definedName>
    <definedName name="Valvula_1">#REF!</definedName>
    <definedName name="Valvula_1_2">#REF!</definedName>
    <definedName name="Valvula_2">#REF!</definedName>
    <definedName name="Valvula_3">#REF!</definedName>
    <definedName name="Valvula_4">#REF!</definedName>
    <definedName name="Valvula_6">#REF!</definedName>
    <definedName name="Válvula_compuerta_1">#REF!</definedName>
    <definedName name="Válvula_compuerta_1_2">#REF!</definedName>
    <definedName name="Válvula_compuerta_2">#REF!</definedName>
    <definedName name="Válvula_compuerta_3_4">#REF!</definedName>
    <definedName name="Valvula_de_Purga_de_6">#REF!</definedName>
    <definedName name="Valvula_de_regulacion">#REF!</definedName>
    <definedName name="Válvula_flotador_1_2">#REF!</definedName>
    <definedName name="Válvula_flotador_3_4">#REF!</definedName>
    <definedName name="Valvula_pozuelo_lavadero">#REF!</definedName>
    <definedName name="Válvula_retención_1_2">#REF!</definedName>
    <definedName name="Válvula_retención_2">#REF!</definedName>
    <definedName name="Válvula_retención_3_4">#REF!</definedName>
    <definedName name="Válvulas">#REF!</definedName>
    <definedName name="VAML">'[230]VIGAS AEREAS'!$L$37:$L$60</definedName>
    <definedName name="vaquita" hidden="1">{"PRES REHAB ARM-PER POR ITEMS  KM A KM",#N/A,TRUE,"Rehabilitacion Arm-Per"}</definedName>
    <definedName name="Var">[33]Varios.!$E$1:$E$65536</definedName>
    <definedName name="Vara_de_clavo">#REF!</definedName>
    <definedName name="Vara_de_corredor">#REF!</definedName>
    <definedName name="VARIACION1">#REF!</definedName>
    <definedName name="Varilla_5_8_cuadrada">#REF!</definedName>
    <definedName name="Varilla_7mm._60.000_psi">#REF!</definedName>
    <definedName name="Varilla_Cooperweld_5_8">#REF!</definedName>
    <definedName name="Varilla_cuadrada_1">#REF!</definedName>
    <definedName name="Varilla_cuadrada_3_8">#REF!</definedName>
    <definedName name="Varilla_de_1_2_y_3_8_A_37">#REF!</definedName>
    <definedName name="Varios">#REF!</definedName>
    <definedName name="Varios2">#REF!</definedName>
    <definedName name="Varsol">#REF!</definedName>
    <definedName name="Vasera_c_royal_corona_625">#REF!</definedName>
    <definedName name="vb">#REF!</definedName>
    <definedName name="vbvbvbvb" localSheetId="1"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CJK" hidden="1">{"TAB1",#N/A,TRUE,"GENERAL";"TAB2",#N/A,TRUE,"GENERAL";"TAB3",#N/A,TRUE,"GENERAL";"TAB4",#N/A,TRUE,"GENERAL";"TAB5",#N/A,TRUE,"GENERAL"}</definedName>
    <definedName name="vdfvuio" localSheetId="1" hidden="1">{"via1",#N/A,TRUE,"general";"via2",#N/A,TRUE,"general";"via3",#N/A,TRUE,"general"}</definedName>
    <definedName name="vdfvuio" localSheetId="7" hidden="1">{"via1",#N/A,TRUE,"general";"via2",#N/A,TRUE,"general";"via3",#N/A,TRUE,"general"}</definedName>
    <definedName name="vdfvuio" localSheetId="3" hidden="1">{"via1",#N/A,TRUE,"general";"via2",#N/A,TRUE,"general";"via3",#N/A,TRUE,"general"}</definedName>
    <definedName name="vdfvuio" localSheetId="5"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7" hidden="1">{"via1",#N/A,TRUE,"general";"via2",#N/A,TRUE,"general";"via3",#N/A,TRUE,"general"}</definedName>
    <definedName name="vdsvnj" localSheetId="3" hidden="1">{"via1",#N/A,TRUE,"general";"via2",#N/A,TRUE,"general";"via3",#N/A,TRUE,"general"}</definedName>
    <definedName name="vdsvnj" localSheetId="5"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_en_Al_y_vid_pers._SS">#REF!</definedName>
    <definedName name="Vent_en_Al_y_vidrio_3831">#REF!</definedName>
    <definedName name="Vent_en_reja_hierr._forj.">#REF!</definedName>
    <definedName name="VentaAiu">#REF!</definedName>
    <definedName name="Ventana_Al__V1__en_obra">#REF!</definedName>
    <definedName name="Ventana_Al__V2__en_obra">#REF!</definedName>
    <definedName name="Ventana_Al__V3__en_obra">#REF!</definedName>
    <definedName name="Ventana_Al__V4__en_obra">#REF!</definedName>
    <definedName name="Ventana_Al__V5__en_obra">#REF!</definedName>
    <definedName name="Ventana_Al__V6__en_obra">#REF!</definedName>
    <definedName name="Ventana_de_aluminio">'[53]LISTADO DE MATERIALES Y EQUIPOS'!$B$87</definedName>
    <definedName name="VENTANAS">#REF!</definedName>
    <definedName name="ventas">#REF!</definedName>
    <definedName name="Version4OK" hidden="1">{"Datos de las Curvas",#N/A,TRUE,"TABLA-CALCULOS"}</definedName>
    <definedName name="VEX">[23]Tablas!#REF!</definedName>
    <definedName name="VEX_ON">#REF!</definedName>
    <definedName name="VEX1_1">[23]Tablas!#REF!</definedName>
    <definedName name="VEX1_1_1">[23]Tablas!#REF!</definedName>
    <definedName name="VEX1_1_2">[23]Tablas!#REF!</definedName>
    <definedName name="VEX1_1_3">[23]Tablas!#REF!</definedName>
    <definedName name="VEX1_1_4">[23]Tablas!#REF!</definedName>
    <definedName name="VEX1_2">[23]Tablas!#REF!</definedName>
    <definedName name="VEX1_3">[23]Tablas!#REF!</definedName>
    <definedName name="VFA">[23]Tablas!#REF!</definedName>
    <definedName name="VFA1_1">[23]Tablas!#REF!</definedName>
    <definedName name="VFA1_1_1">[23]Tablas!#REF!</definedName>
    <definedName name="VFA1_1_2">[23]Tablas!#REF!</definedName>
    <definedName name="VFA1_1_3">[23]Tablas!#REF!</definedName>
    <definedName name="VFA1_1_4">[23]Tablas!#REF!</definedName>
    <definedName name="VFA1_1_5">[23]Tablas!#REF!</definedName>
    <definedName name="VFA1_1_6">[23]Tablas!#REF!</definedName>
    <definedName name="VFA1_2">[23]Tablas!#REF!</definedName>
    <definedName name="VFA1_3">[23]Tablas!#REF!</definedName>
    <definedName name="vfbgnhyt" localSheetId="1" hidden="1">{"via1",#N/A,TRUE,"general";"via2",#N/A,TRUE,"general";"via3",#N/A,TRUE,"general"}</definedName>
    <definedName name="vfbgnhyt" localSheetId="7" hidden="1">{"via1",#N/A,TRUE,"general";"via2",#N/A,TRUE,"general";"via3",#N/A,TRUE,"general"}</definedName>
    <definedName name="vfbgnhyt" localSheetId="3" hidden="1">{"via1",#N/A,TRUE,"general";"via2",#N/A,TRUE,"general";"via3",#N/A,TRUE,"general"}</definedName>
    <definedName name="vfbgnhyt" localSheetId="5"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'[144]7422CW00'!#REF!</definedName>
    <definedName name="vfn">#REF!</definedName>
    <definedName name="VFR">#REF!</definedName>
    <definedName name="vfvdv" localSheetId="1" hidden="1">{"TAB1",#N/A,TRUE,"GENERAL";"TAB2",#N/A,TRUE,"GENERAL";"TAB3",#N/A,TRUE,"GENERAL";"TAB4",#N/A,TRUE,"GENERAL";"TAB5",#N/A,TRUE,"GENERAL"}</definedName>
    <definedName name="vfvdv" localSheetId="7" hidden="1">{"TAB1",#N/A,TRUE,"GENERAL";"TAB2",#N/A,TRUE,"GENERAL";"TAB3",#N/A,TRUE,"GENERAL";"TAB4",#N/A,TRUE,"GENERAL";"TAB5",#N/A,TRUE,"GENERAL"}</definedName>
    <definedName name="vfvdv" localSheetId="3" hidden="1">{"TAB1",#N/A,TRUE,"GENERAL";"TAB2",#N/A,TRUE,"GENERAL";"TAB3",#N/A,TRUE,"GENERAL";"TAB4",#N/A,TRUE,"GENERAL";"TAB5",#N/A,TRUE,"GENERAL"}</definedName>
    <definedName name="vfvdv" localSheetId="5"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7" hidden="1">{"TAB1",#N/A,TRUE,"GENERAL";"TAB2",#N/A,TRUE,"GENERAL";"TAB3",#N/A,TRUE,"GENERAL";"TAB4",#N/A,TRUE,"GENERAL";"TAB5",#N/A,TRUE,"GENERAL"}</definedName>
    <definedName name="vfvf" localSheetId="3" hidden="1">{"TAB1",#N/A,TRUE,"GENERAL";"TAB2",#N/A,TRUE,"GENERAL";"TAB3",#N/A,TRUE,"GENERAL";"TAB4",#N/A,TRUE,"GENERAL";"TAB5",#N/A,TRUE,"GENERAL"}</definedName>
    <definedName name="vfvf" localSheetId="5"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 localSheetId="1" hidden="1">{"via1",#N/A,TRUE,"general";"via2",#N/A,TRUE,"general";"via3",#N/A,TRUE,"general"}</definedName>
    <definedName name="via" localSheetId="7" hidden="1">{"via1",#N/A,TRUE,"general";"via2",#N/A,TRUE,"general";"via3",#N/A,TRUE,"general"}</definedName>
    <definedName name="via" localSheetId="3" hidden="1">{"via1",#N/A,TRUE,"general";"via2",#N/A,TRUE,"general";"via3",#N/A,TRUE,"general"}</definedName>
    <definedName name="via" localSheetId="5" hidden="1">{"via1",#N/A,TRUE,"general";"via2",#N/A,TRUE,"general";"via3",#N/A,TRUE,"general"}</definedName>
    <definedName name="via" localSheetId="0" hidden="1">{"via1",#N/A,TRUE,"general";"via2",#N/A,TRUE,"general";"via3",#N/A,TRUE,"general"}</definedName>
    <definedName name="VIA">#REF!</definedName>
    <definedName name="vias">[211]Datos!$H$2:$H$6</definedName>
    <definedName name="VIBRADOR">[89]EQUIPO!$D$27</definedName>
    <definedName name="VICEP_DIRECC">[186]Tablas!$A$6:$A$26</definedName>
    <definedName name="Vidrio_crist_biselado_6mm">#REF!</definedName>
    <definedName name="Vidrio_transparente_5mm.">#REF!</definedName>
    <definedName name="VigenciaDolares">#REF!</definedName>
    <definedName name="VigenciaPesos">#REF!</definedName>
    <definedName name="VIGFUTURA">[186]Tablas!$J$6:$J$8</definedName>
    <definedName name="VII">#REF!</definedName>
    <definedName name="VIJES" localSheetId="8">[233]!absc</definedName>
    <definedName name="VIJES" localSheetId="4">[233]!absc</definedName>
    <definedName name="VIJES" localSheetId="6">[233]!absc</definedName>
    <definedName name="VIJES" localSheetId="7">[233]!absc</definedName>
    <definedName name="VIJES" localSheetId="3">[233]!absc</definedName>
    <definedName name="VIJES" localSheetId="5">[233]!absc</definedName>
    <definedName name="VIJES">[233]!absc</definedName>
    <definedName name="villa">#REF!</definedName>
    <definedName name="Vinilo_Gris_Basalto">#REF!</definedName>
    <definedName name="Viniltex">#REF!</definedName>
    <definedName name="Vinisol_1.6_mm">#REF!</definedName>
    <definedName name="Vinisol_Trafico_2.8">#REF!</definedName>
    <definedName name="VIT">[23]Tablas!#REF!</definedName>
    <definedName name="VIT1_1">[23]Tablas!#REF!</definedName>
    <definedName name="VIT1_1_1">[23]Tablas!#REF!</definedName>
    <definedName name="VIT1_1_10">[23]Tablas!#REF!</definedName>
    <definedName name="VIT1_1_11">[23]Tablas!#REF!</definedName>
    <definedName name="VIT1_1_12">[23]Tablas!#REF!</definedName>
    <definedName name="VIT1_1_13">[23]Tablas!#REF!</definedName>
    <definedName name="VIT1_1_14">[23]Tablas!#REF!</definedName>
    <definedName name="VIT1_1_15">[23]Tablas!#REF!</definedName>
    <definedName name="VIT1_1_16">[23]Tablas!#REF!</definedName>
    <definedName name="VIt1_1_17">[23]Tablas!#REF!</definedName>
    <definedName name="VIT1_1_18">[23]Tablas!#REF!</definedName>
    <definedName name="VIt1_1_19">[23]Tablas!#REF!</definedName>
    <definedName name="VIT1_1_2">[23]Tablas!#REF!</definedName>
    <definedName name="VIT1_1_20">[23]Tablas!#REF!</definedName>
    <definedName name="VIT1_1_3">[23]Tablas!#REF!</definedName>
    <definedName name="VIT1_1_4">[23]Tablas!#REF!</definedName>
    <definedName name="VIT1_1_5">[23]Tablas!#REF!</definedName>
    <definedName name="VIT1_1_6">[23]Tablas!#REF!</definedName>
    <definedName name="VIT1_1_7">[23]Tablas!#REF!</definedName>
    <definedName name="VIT1_1_8">[23]Tablas!#REF!</definedName>
    <definedName name="VIT1_1_9">[23]Tablas!#REF!</definedName>
    <definedName name="VIT1_2">[23]Tablas!#REF!</definedName>
    <definedName name="VIT1_3">[23]Tablas!#REF!</definedName>
    <definedName name="VIT1_4">[23]Tablas!#REF!</definedName>
    <definedName name="VIT1_5">[23]Tablas!#REF!</definedName>
    <definedName name="VIT1_6">[23]Tablas!#REF!</definedName>
    <definedName name="vital5">[96]Personalizar!$E$15</definedName>
    <definedName name="vk" localSheetId="1" hidden="1">{"via1",#N/A,TRUE,"general";"via2",#N/A,TRUE,"general";"via3",#N/A,TRUE,"general"}</definedName>
    <definedName name="vk" localSheetId="7" hidden="1">{"via1",#N/A,TRUE,"general";"via2",#N/A,TRUE,"general";"via3",#N/A,TRUE,"general"}</definedName>
    <definedName name="vk" localSheetId="3" hidden="1">{"via1",#N/A,TRUE,"general";"via2",#N/A,TRUE,"general";"via3",#N/A,TRUE,"general"}</definedName>
    <definedName name="vk" localSheetId="5"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localSheetId="7" hidden="1">{"via1",#N/A,TRUE,"general";"via2",#N/A,TRUE,"general";"via3",#N/A,TRUE,"general"}</definedName>
    <definedName name="vnbvxb" localSheetId="3" hidden="1">{"via1",#N/A,TRUE,"general";"via2",#N/A,TRUE,"general";"via3",#N/A,TRUE,"general"}</definedName>
    <definedName name="vnbvxb" localSheetId="5"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7" hidden="1">{"TAB1",#N/A,TRUE,"GENERAL";"TAB2",#N/A,TRUE,"GENERAL";"TAB3",#N/A,TRUE,"GENERAL";"TAB4",#N/A,TRUE,"GENERAL";"TAB5",#N/A,TRUE,"GENERAL"}</definedName>
    <definedName name="VNVBN" localSheetId="3" hidden="1">{"TAB1",#N/A,TRUE,"GENERAL";"TAB2",#N/A,TRUE,"GENERAL";"TAB3",#N/A,TRUE,"GENERAL";"TAB4",#N/A,TRUE,"GENERAL";"TAB5",#N/A,TRUE,"GENERAL"}</definedName>
    <definedName name="VNVBN" localSheetId="5"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co">'[53]LISTADO DE MATERIALES Y EQUIPOS'!$B$42</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[23]Tablas!#REF!</definedName>
    <definedName name="VPR1_1_1">[23]Tablas!#REF!</definedName>
    <definedName name="VPR1_1_10">[23]Tablas!#REF!</definedName>
    <definedName name="VPR1_1_11">[23]Tablas!#REF!</definedName>
    <definedName name="VPR1_1_12">[23]Tablas!#REF!</definedName>
    <definedName name="VPR1_1_13">[23]Tablas!#REF!</definedName>
    <definedName name="VPR1_1_14">[23]Tablas!#REF!</definedName>
    <definedName name="VPR1_1_15">[23]Tablas!#REF!</definedName>
    <definedName name="VPR1_1_16">[23]Tablas!#REF!</definedName>
    <definedName name="VPR1_1_17">[23]Tablas!#REF!</definedName>
    <definedName name="VPR1_1_18">[23]Tablas!#REF!</definedName>
    <definedName name="VPR1_1_19">[23]Tablas!#REF!</definedName>
    <definedName name="VPR1_1_2">[23]Tablas!#REF!</definedName>
    <definedName name="VPR1_1_20">[23]Tablas!#REF!</definedName>
    <definedName name="VPR1_1_21">[23]Tablas!#REF!</definedName>
    <definedName name="VPR1_1_22">[23]Tablas!#REF!</definedName>
    <definedName name="VPR1_1_23">[23]Tablas!#REF!</definedName>
    <definedName name="VPR1_1_24">[23]Tablas!#REF!</definedName>
    <definedName name="VPR1_1_25">[23]Tablas!#REF!</definedName>
    <definedName name="VPR1_1_26">[23]Tablas!#REF!</definedName>
    <definedName name="VPR1_1_27">[23]Tablas!#REF!</definedName>
    <definedName name="VPR1_1_28">[23]Tablas!#REF!</definedName>
    <definedName name="VPR1_1_29">[23]Tablas!#REF!</definedName>
    <definedName name="VPR1_1_3">[23]Tablas!#REF!</definedName>
    <definedName name="VPR1_1_30">[23]Tablas!#REF!</definedName>
    <definedName name="VPR1_1_31">[23]Tablas!#REF!</definedName>
    <definedName name="VPR1_1_32">[23]Tablas!#REF!</definedName>
    <definedName name="VPR1_1_4">[23]Tablas!#REF!</definedName>
    <definedName name="VPR1_1_5">[23]Tablas!#REF!</definedName>
    <definedName name="VPR1_1_6">[23]Tablas!#REF!</definedName>
    <definedName name="VPR1_1_7">[23]Tablas!#REF!</definedName>
    <definedName name="VPR1_1_8">[23]Tablas!#REF!</definedName>
    <definedName name="VPR1_1_9">[23]Tablas!#REF!</definedName>
    <definedName name="VPR1_2">[23]Tablas!#REF!</definedName>
    <definedName name="VPR1_3">[23]Tablas!#REF!</definedName>
    <definedName name="VPR1_4">[23]Tablas!#REF!</definedName>
    <definedName name="VPR1_5">[23]Tablas!#REF!</definedName>
    <definedName name="VPR1_6">[23]Tablas!#REF!</definedName>
    <definedName name="vpt">#REF!</definedName>
    <definedName name="VRP">[23]Tablas!#REF!</definedName>
    <definedName name="VRP_PETROQ">#REF!</definedName>
    <definedName name="VRP1_1">[23]Tablas!#REF!</definedName>
    <definedName name="VRP1_1_1">[23]Tablas!#REF!</definedName>
    <definedName name="VRP1_1_10">[23]Tablas!#REF!</definedName>
    <definedName name="VRP1_1_11">[23]Tablas!#REF!</definedName>
    <definedName name="VRP1_1_12">[23]Tablas!#REF!</definedName>
    <definedName name="VRP1_1_13">[23]Tablas!#REF!</definedName>
    <definedName name="VRP1_1_14">[23]Tablas!#REF!</definedName>
    <definedName name="VRP1_1_15">[23]Tablas!#REF!</definedName>
    <definedName name="VRP1_1_16">[23]Tablas!#REF!</definedName>
    <definedName name="VRP1_1_17">[23]Tablas!#REF!</definedName>
    <definedName name="VRP1_1_18">[23]Tablas!#REF!</definedName>
    <definedName name="VRP1_1_19">[23]Tablas!#REF!</definedName>
    <definedName name="VRP1_1_2">[23]Tablas!#REF!</definedName>
    <definedName name="VRP1_1_20">[23]Tablas!#REF!</definedName>
    <definedName name="VRP1_1_21">[23]Tablas!#REF!</definedName>
    <definedName name="VRP1_1_22">[23]Tablas!#REF!</definedName>
    <definedName name="VRP1_1_23">[23]Tablas!#REF!</definedName>
    <definedName name="VRP1_1_3">[23]Tablas!#REF!</definedName>
    <definedName name="VRP1_1_4">[23]Tablas!#REF!</definedName>
    <definedName name="VRP1_1_5">[23]Tablas!#REF!</definedName>
    <definedName name="VRP1_1_6">[23]Tablas!#REF!</definedName>
    <definedName name="VRP1_1_7">[23]Tablas!#REF!</definedName>
    <definedName name="VRP1_1_8">[23]Tablas!#REF!</definedName>
    <definedName name="VRP1_1_9">[23]Tablas!#REF!</definedName>
    <definedName name="VRP1_2">[23]Tablas!#REF!</definedName>
    <definedName name="VRP1_3">[23]Tablas!#REF!</definedName>
    <definedName name="VRP1_4">[23]Tablas!#REF!</definedName>
    <definedName name="vsdfj" localSheetId="1" hidden="1">{"via1",#N/A,TRUE,"general";"via2",#N/A,TRUE,"general";"via3",#N/A,TRUE,"general"}</definedName>
    <definedName name="vsdfj" localSheetId="7" hidden="1">{"via1",#N/A,TRUE,"general";"via2",#N/A,TRUE,"general";"via3",#N/A,TRUE,"general"}</definedName>
    <definedName name="vsdfj" localSheetId="3" hidden="1">{"via1",#N/A,TRUE,"general";"via2",#N/A,TRUE,"general";"via3",#N/A,TRUE,"general"}</definedName>
    <definedName name="vsdfj" localSheetId="5"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[23]Tablas!#REF!</definedName>
    <definedName name="VSM1_1">[23]Tablas!#REF!</definedName>
    <definedName name="VSM1_1_1">[23]Tablas!#REF!</definedName>
    <definedName name="VSM1_1_2">[23]Tablas!#REF!</definedName>
    <definedName name="VSM1_1_3">[23]Tablas!#REF!</definedName>
    <definedName name="VSM1_1_4">[23]Tablas!#REF!</definedName>
    <definedName name="VSM1_1_5">[23]Tablas!#REF!</definedName>
    <definedName name="VSM1_2">[23]Tablas!#REF!</definedName>
    <definedName name="VSM1_3">[23]Tablas!#REF!</definedName>
    <definedName name="VSM1_4">[23]Tablas!#REF!</definedName>
    <definedName name="VSM1_5">[23]Tablas!#REF!</definedName>
    <definedName name="vsp">#REF!</definedName>
    <definedName name="vt" localSheetId="1" hidden="1">{"via1",#N/A,TRUE,"general";"via2",#N/A,TRUE,"general";"via3",#N/A,TRUE,"general"}</definedName>
    <definedName name="vt" localSheetId="7" hidden="1">{"via1",#N/A,TRUE,"general";"via2",#N/A,TRUE,"general";"via3",#N/A,TRUE,"general"}</definedName>
    <definedName name="vt" localSheetId="3" hidden="1">{"via1",#N/A,TRUE,"general";"via2",#N/A,TRUE,"general";"via3",#N/A,TRUE,"general"}</definedName>
    <definedName name="vt" localSheetId="5"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til">#REF!</definedName>
    <definedName name="vv">#REF!</definedName>
    <definedName name="vvbgtrt" localSheetId="8">[33]!absc</definedName>
    <definedName name="vvbgtrt" localSheetId="4">[33]!absc</definedName>
    <definedName name="vvbgtrt" localSheetId="6">[33]!absc</definedName>
    <definedName name="vvbgtrt" localSheetId="7">[33]!absc</definedName>
    <definedName name="vvbgtrt" localSheetId="3">[33]!absc</definedName>
    <definedName name="vvbgtrt" localSheetId="5">[33]!absc</definedName>
    <definedName name="vvbgtrt">[33]!absc</definedName>
    <definedName name="vvcxv" localSheetId="1" hidden="1">{"TAB1",#N/A,TRUE,"GENERAL";"TAB2",#N/A,TRUE,"GENERAL";"TAB3",#N/A,TRUE,"GENERAL";"TAB4",#N/A,TRUE,"GENERAL";"TAB5",#N/A,TRUE,"GENERAL"}</definedName>
    <definedName name="vvcxv" localSheetId="7" hidden="1">{"TAB1",#N/A,TRUE,"GENERAL";"TAB2",#N/A,TRUE,"GENERAL";"TAB3",#N/A,TRUE,"GENERAL";"TAB4",#N/A,TRUE,"GENERAL";"TAB5",#N/A,TRUE,"GENERAL"}</definedName>
    <definedName name="vvcxv" localSheetId="3" hidden="1">{"TAB1",#N/A,TRUE,"GENERAL";"TAB2",#N/A,TRUE,"GENERAL";"TAB3",#N/A,TRUE,"GENERAL";"TAB4",#N/A,TRUE,"GENERAL";"TAB5",#N/A,TRUE,"GENERAL"}</definedName>
    <definedName name="vvcxv" localSheetId="5"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1" hidden="1">{"via1",#N/A,TRUE,"general";"via2",#N/A,TRUE,"general";"via3",#N/A,TRUE,"general"}</definedName>
    <definedName name="vvvvt" localSheetId="7" hidden="1">{"via1",#N/A,TRUE,"general";"via2",#N/A,TRUE,"general";"via3",#N/A,TRUE,"general"}</definedName>
    <definedName name="vvvvt" localSheetId="3" hidden="1">{"via1",#N/A,TRUE,"general";"via2",#N/A,TRUE,"general";"via3",#N/A,TRUE,"general"}</definedName>
    <definedName name="vvvvt" localSheetId="5"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7" hidden="1">{"via1",#N/A,TRUE,"general";"via2",#N/A,TRUE,"general";"via3",#N/A,TRUE,"general"}</definedName>
    <definedName name="vvvvvvf" localSheetId="3" hidden="1">{"via1",#N/A,TRUE,"general";"via2",#N/A,TRUE,"general";"via3",#N/A,TRUE,"general"}</definedName>
    <definedName name="vvvvvvf" localSheetId="5"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7" hidden="1">{"TAB1",#N/A,TRUE,"GENERAL";"TAB2",#N/A,TRUE,"GENERAL";"TAB3",#N/A,TRUE,"GENERAL";"TAB4",#N/A,TRUE,"GENERAL";"TAB5",#N/A,TRUE,"GENERAL"}</definedName>
    <definedName name="vy" localSheetId="3" hidden="1">{"TAB1",#N/A,TRUE,"GENERAL";"TAB2",#N/A,TRUE,"GENERAL";"TAB3",#N/A,TRUE,"GENERAL";"TAB4",#N/A,TRUE,"GENERAL";"TAB5",#N/A,TRUE,"GENERAL"}</definedName>
    <definedName name="vy" localSheetId="5"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8">Scheduled_Payment+Extra_Payment</definedName>
    <definedName name="w" localSheetId="4">Scheduled_Payment+Extra_Payment</definedName>
    <definedName name="w" localSheetId="6">Scheduled_Payment+Extra_Payment</definedName>
    <definedName name="w" localSheetId="7">Scheduled_Payment+Extra_Payment</definedName>
    <definedName name="w" localSheetId="3">Scheduled_Payment+Extra_Payment</definedName>
    <definedName name="w" localSheetId="5">Scheduled_Payment+Extra_Payment</definedName>
    <definedName name="w">Scheduled_Payment+Extra_Payment</definedName>
    <definedName name="w2w2w" localSheetId="1" hidden="1">{"via1",#N/A,TRUE,"general";"via2",#N/A,TRUE,"general";"via3",#N/A,TRUE,"general"}</definedName>
    <definedName name="w2w2w" localSheetId="7" hidden="1">{"via1",#N/A,TRUE,"general";"via2",#N/A,TRUE,"general";"via3",#N/A,TRUE,"general"}</definedName>
    <definedName name="w2w2w" localSheetId="3" hidden="1">{"via1",#N/A,TRUE,"general";"via2",#N/A,TRUE,"general";"via3",#N/A,TRUE,"general"}</definedName>
    <definedName name="w2w2w" localSheetId="5"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[0]!ERR</definedName>
    <definedName name="WAGE_RATE">#REF!</definedName>
    <definedName name="Wage0100">#REF!</definedName>
    <definedName name="Wage0200">#REF!</definedName>
    <definedName name="Wash_Primer">#REF!</definedName>
    <definedName name="WBS">'[234]2004'!#REF!</definedName>
    <definedName name="Wcut">#REF!</definedName>
    <definedName name="WD">#REF!</definedName>
    <definedName name="WDD" hidden="1">{#N/A,#N/A,FALSE,"orthoflow";#N/A,#N/A,FALSE,"Miscelaneos";#N/A,#N/A,FALSE,"Instrumentacio";#N/A,#N/A,FALSE,"Electrico";#N/A,#N/A,FALSE,"Valv. Seguridad"}</definedName>
    <definedName name="WDFSDF">'[68]Res-Accide-10'!#REF!</definedName>
    <definedName name="wdw" localSheetId="8">[235]!absc</definedName>
    <definedName name="wdw" localSheetId="4">[235]!absc</definedName>
    <definedName name="wdw" localSheetId="6">[235]!absc</definedName>
    <definedName name="wdw" localSheetId="7">[235]!absc</definedName>
    <definedName name="wdw" localSheetId="3">[235]!absc</definedName>
    <definedName name="wdw" localSheetId="5">[235]!absc</definedName>
    <definedName name="wdw">[235]!absc</definedName>
    <definedName name="wdwd" localSheetId="8">[236]!absc</definedName>
    <definedName name="wdwd" localSheetId="4">[236]!absc</definedName>
    <definedName name="wdwd" localSheetId="6">[236]!absc</definedName>
    <definedName name="wdwd" localSheetId="7">[236]!absc</definedName>
    <definedName name="wdwd" localSheetId="3">[236]!absc</definedName>
    <definedName name="wdwd" localSheetId="5">[236]!absc</definedName>
    <definedName name="wdwd">[236]!absc</definedName>
    <definedName name="WE">#N/A</definedName>
    <definedName name="wedw">#REF!</definedName>
    <definedName name="WEFWE">'[68]Res-Accide-10'!#REF!</definedName>
    <definedName name="WER">'[68]Res-Accide-10'!$S$2:$S$7</definedName>
    <definedName name="werew" localSheetId="1" hidden="1">{"TAB1",#N/A,TRUE,"GENERAL";"TAB2",#N/A,TRUE,"GENERAL";"TAB3",#N/A,TRUE,"GENERAL";"TAB4",#N/A,TRUE,"GENERAL";"TAB5",#N/A,TRUE,"GENERAL"}</definedName>
    <definedName name="werew" localSheetId="7" hidden="1">{"TAB1",#N/A,TRUE,"GENERAL";"TAB2",#N/A,TRUE,"GENERAL";"TAB3",#N/A,TRUE,"GENERAL";"TAB4",#N/A,TRUE,"GENERAL";"TAB5",#N/A,TRUE,"GENERAL"}</definedName>
    <definedName name="werew" localSheetId="3" hidden="1">{"TAB1",#N/A,TRUE,"GENERAL";"TAB2",#N/A,TRUE,"GENERAL";"TAB3",#N/A,TRUE,"GENERAL";"TAB4",#N/A,TRUE,"GENERAL";"TAB5",#N/A,TRUE,"GENERAL"}</definedName>
    <definedName name="werew" localSheetId="5"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7" hidden="1">{"via1",#N/A,TRUE,"general";"via2",#N/A,TRUE,"general";"via3",#N/A,TRUE,"general"}</definedName>
    <definedName name="WEREWR" localSheetId="3" hidden="1">{"via1",#N/A,TRUE,"general";"via2",#N/A,TRUE,"general";"via3",#N/A,TRUE,"general"}</definedName>
    <definedName name="WEREWR" localSheetId="5"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7" hidden="1">{"via1",#N/A,TRUE,"general";"via2",#N/A,TRUE,"general";"via3",#N/A,TRUE,"general"}</definedName>
    <definedName name="werh" localSheetId="3" hidden="1">{"via1",#N/A,TRUE,"general";"via2",#N/A,TRUE,"general";"via3",#N/A,TRUE,"general"}</definedName>
    <definedName name="werh" localSheetId="5"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7" hidden="1">{"via1",#N/A,TRUE,"general";"via2",#N/A,TRUE,"general";"via3",#N/A,TRUE,"general"}</definedName>
    <definedName name="wersfdfrguyo" localSheetId="3" hidden="1">{"via1",#N/A,TRUE,"general";"via2",#N/A,TRUE,"general";"via3",#N/A,TRUE,"general"}</definedName>
    <definedName name="wersfdfrguyo" localSheetId="5"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7" hidden="1">{"via1",#N/A,TRUE,"general";"via2",#N/A,TRUE,"general";"via3",#N/A,TRUE,"general"}</definedName>
    <definedName name="werwr" localSheetId="3" hidden="1">{"via1",#N/A,TRUE,"general";"via2",#N/A,TRUE,"general";"via3",#N/A,TRUE,"general"}</definedName>
    <definedName name="werwr" localSheetId="5"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7" hidden="1">{"via1",#N/A,TRUE,"general";"via2",#N/A,TRUE,"general";"via3",#N/A,TRUE,"general"}</definedName>
    <definedName name="wetrew" localSheetId="3" hidden="1">{"via1",#N/A,TRUE,"general";"via2",#N/A,TRUE,"general";"via3",#N/A,TRUE,"general"}</definedName>
    <definedName name="wetrew" localSheetId="5"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7" hidden="1">{"via1",#N/A,TRUE,"general";"via2",#N/A,TRUE,"general";"via3",#N/A,TRUE,"general"}</definedName>
    <definedName name="wettt" localSheetId="3" hidden="1">{"via1",#N/A,TRUE,"general";"via2",#N/A,TRUE,"general";"via3",#N/A,TRUE,"general"}</definedName>
    <definedName name="wettt" localSheetId="5"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7" hidden="1">{"via1",#N/A,TRUE,"general";"via2",#N/A,TRUE,"general";"via3",#N/A,TRUE,"general"}</definedName>
    <definedName name="wetwretd" localSheetId="3" hidden="1">{"via1",#N/A,TRUE,"general";"via2",#N/A,TRUE,"general";"via3",#N/A,TRUE,"general"}</definedName>
    <definedName name="wetwretd" localSheetId="5"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7" hidden="1">{"via1",#N/A,TRUE,"general";"via2",#N/A,TRUE,"general";"via3",#N/A,TRUE,"general"}</definedName>
    <definedName name="wew" localSheetId="3" hidden="1">{"via1",#N/A,TRUE,"general";"via2",#N/A,TRUE,"general";"via3",#N/A,TRUE,"general"}</definedName>
    <definedName name="wew" localSheetId="5"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7" hidden="1">{"via1",#N/A,TRUE,"general";"via2",#N/A,TRUE,"general";"via3",#N/A,TRUE,"general"}</definedName>
    <definedName name="wffag" localSheetId="3" hidden="1">{"via1",#N/A,TRUE,"general";"via2",#N/A,TRUE,"general";"via3",#N/A,TRUE,"general"}</definedName>
    <definedName name="wffag" localSheetId="5"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'[68]Res-Accide-10'!#REF!</definedName>
    <definedName name="Wing_Aluminio">#REF!</definedName>
    <definedName name="wj">#REF!</definedName>
    <definedName name="wl">#REF!</definedName>
    <definedName name="WorksheetSubTotal">#REF!</definedName>
    <definedName name="WorksheetTotal">#REF!</definedName>
    <definedName name="WQ">#REF!</definedName>
    <definedName name="wqd">#REF!</definedName>
    <definedName name="WQEEWQ" localSheetId="1"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d">#REF!</definedName>
    <definedName name="wrn.ar." hidden="1">{#N/A,#N/A,TRUE,"CODIGO DEPENDENCIA"}</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1"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Impresion._.Datos._.de._.las._.Curvas." hidden="1">{"Datos de las Curvas",#N/A,TRUE,"TABLA-CALCULOS"}</definedName>
    <definedName name="wrn.OPERADORES." hidden="1">{#N/A,#N/A,TRUE,"T1"}</definedName>
    <definedName name="wrn.Presupuesto." hidden="1">{#N/A,#N/A,TRUE,"Unifilar"}</definedName>
    <definedName name="wrn.procurement." hidden="1">{#N/A,#N/A,FALSE,"sumi ";#N/A,#N/A,FALSE,"RESUMEN"}</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1" hidden="1">{"via1",#N/A,TRUE,"general";"via2",#N/A,TRUE,"general";"via3",#N/A,TRUE,"general"}</definedName>
    <definedName name="wrn.via." localSheetId="7" hidden="1">{"via1",#N/A,TRUE,"general";"via2",#N/A,TRUE,"general";"via3",#N/A,TRUE,"general"}</definedName>
    <definedName name="wrn.via." localSheetId="3" hidden="1">{"via1",#N/A,TRUE,"general";"via2",#N/A,TRUE,"general";"via3",#N/A,TRUE,"general"}</definedName>
    <definedName name="wrn.via." localSheetId="5"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via._1" hidden="1">{"via1",#N/A,TRUE,"general";"via2",#N/A,TRUE,"general";"via3",#N/A,TRUE,"general"}</definedName>
    <definedName name="WRNRES8" hidden="1">{#N/A,#N/A,FALSE,"Hoja1";#N/A,#N/A,FALSE,"Hoja2"}</definedName>
    <definedName name="ws">#REF!</definedName>
    <definedName name="WSERWEER">'[139]COSTOS OFICINA'!#REF!</definedName>
    <definedName name="wsnhed" localSheetId="1" hidden="1">{"via1",#N/A,TRUE,"general";"via2",#N/A,TRUE,"general";"via3",#N/A,TRUE,"general"}</definedName>
    <definedName name="wsnhed" localSheetId="7" hidden="1">{"via1",#N/A,TRUE,"general";"via2",#N/A,TRUE,"general";"via3",#N/A,TRUE,"general"}</definedName>
    <definedName name="wsnhed" localSheetId="3" hidden="1">{"via1",#N/A,TRUE,"general";"via2",#N/A,TRUE,"general";"via3",#N/A,TRUE,"general"}</definedName>
    <definedName name="wsnhed" localSheetId="5"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7" hidden="1">{"via1",#N/A,TRUE,"general";"via2",#N/A,TRUE,"general";"via3",#N/A,TRUE,"general"}</definedName>
    <definedName name="wswswsqa" localSheetId="3" hidden="1">{"via1",#N/A,TRUE,"general";"via2",#N/A,TRUE,"general";"via3",#N/A,TRUE,"general"}</definedName>
    <definedName name="wswswsqa" localSheetId="5"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localSheetId="7" hidden="1">{"TAB1",#N/A,TRUE,"GENERAL";"TAB2",#N/A,TRUE,"GENERAL";"TAB3",#N/A,TRUE,"GENERAL";"TAB4",#N/A,TRUE,"GENERAL";"TAB5",#N/A,TRUE,"GENERAL"}</definedName>
    <definedName name="wtt" localSheetId="3" hidden="1">{"TAB1",#N/A,TRUE,"GENERAL";"TAB2",#N/A,TRUE,"GENERAL";"TAB3",#N/A,TRUE,"GENERAL";"TAB4",#N/A,TRUE,"GENERAL";"TAB5",#N/A,TRUE,"GENERAL"}</definedName>
    <definedName name="wtt" localSheetId="5"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localSheetId="7" hidden="1">{"via1",#N/A,TRUE,"general";"via2",#N/A,TRUE,"general";"via3",#N/A,TRUE,"general"}</definedName>
    <definedName name="wwded3" localSheetId="3" hidden="1">{"via1",#N/A,TRUE,"general";"via2",#N/A,TRUE,"general";"via3",#N/A,TRUE,"general"}</definedName>
    <definedName name="wwded3" localSheetId="5"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[237]INDICE!$A:$IV</definedName>
    <definedName name="wwwwe" localSheetId="1" hidden="1">{"TAB1",#N/A,TRUE,"GENERAL";"TAB2",#N/A,TRUE,"GENERAL";"TAB3",#N/A,TRUE,"GENERAL";"TAB4",#N/A,TRUE,"GENERAL";"TAB5",#N/A,TRUE,"GENERAL"}</definedName>
    <definedName name="wwwwe" localSheetId="7" hidden="1">{"TAB1",#N/A,TRUE,"GENERAL";"TAB2",#N/A,TRUE,"GENERAL";"TAB3",#N/A,TRUE,"GENERAL";"TAB4",#N/A,TRUE,"GENERAL";"TAB5",#N/A,TRUE,"GENERAL"}</definedName>
    <definedName name="wwwwe" localSheetId="3" hidden="1">{"TAB1",#N/A,TRUE,"GENERAL";"TAB2",#N/A,TRUE,"GENERAL";"TAB3",#N/A,TRUE,"GENERAL";"TAB4",#N/A,TRUE,"GENERAL";"TAB5",#N/A,TRUE,"GENERAL"}</definedName>
    <definedName name="wwwwe" localSheetId="5"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localSheetId="7" hidden="1">{"via1",#N/A,TRUE,"general";"via2",#N/A,TRUE,"general";"via3",#N/A,TRUE,"general"}</definedName>
    <definedName name="wyty" localSheetId="3" hidden="1">{"via1",#N/A,TRUE,"general";"via2",#N/A,TRUE,"general";"via3",#N/A,TRUE,"general"}</definedName>
    <definedName name="wyty" localSheetId="5"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b">#REF!</definedName>
    <definedName name="xcbvbs" localSheetId="1"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SW" hidden="1">{#N/A,#N/A,TRUE,"1842CWN0"}</definedName>
    <definedName name="xsxs" localSheetId="1" hidden="1">{"TAB1",#N/A,TRUE,"GENERAL";"TAB2",#N/A,TRUE,"GENERAL";"TAB3",#N/A,TRUE,"GENERAL";"TAB4",#N/A,TRUE,"GENERAL";"TAB5",#N/A,TRUE,"GENERAL"}</definedName>
    <definedName name="xsxs" localSheetId="7" hidden="1">{"TAB1",#N/A,TRUE,"GENERAL";"TAB2",#N/A,TRUE,"GENERAL";"TAB3",#N/A,TRUE,"GENERAL";"TAB4",#N/A,TRUE,"GENERAL";"TAB5",#N/A,TRUE,"GENERAL"}</definedName>
    <definedName name="xsxs" localSheetId="3" hidden="1">{"TAB1",#N/A,TRUE,"GENERAL";"TAB2",#N/A,TRUE,"GENERAL";"TAB3",#N/A,TRUE,"GENERAL";"TAB4",#N/A,TRUE,"GENERAL";"TAB5",#N/A,TRUE,"GENERAL"}</definedName>
    <definedName name="xsxs" localSheetId="5"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1" hidden="1">{"via1",#N/A,TRUE,"general";"via2",#N/A,TRUE,"general";"via3",#N/A,TRUE,"general"}</definedName>
    <definedName name="xxfg" localSheetId="7" hidden="1">{"via1",#N/A,TRUE,"general";"via2",#N/A,TRUE,"general";"via3",#N/A,TRUE,"general"}</definedName>
    <definedName name="xxfg" localSheetId="3" hidden="1">{"via1",#N/A,TRUE,"general";"via2",#N/A,TRUE,"general";"via3",#N/A,TRUE,"general"}</definedName>
    <definedName name="xxfg" localSheetId="5"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#REF!</definedName>
    <definedName name="XXXX" hidden="1">#REF!</definedName>
    <definedName name="xxxxx" localSheetId="8">[238]!absc</definedName>
    <definedName name="xxxxx" localSheetId="4">[238]!absc</definedName>
    <definedName name="xxxxx" localSheetId="6">[238]!absc</definedName>
    <definedName name="xxxxx" localSheetId="7">[238]!absc</definedName>
    <definedName name="xxxxx" localSheetId="3">[238]!absc</definedName>
    <definedName name="xxxxx" localSheetId="5">[238]!absc</definedName>
    <definedName name="xxxxx">[238]!absc</definedName>
    <definedName name="xxxxxds" localSheetId="1" hidden="1">{"via1",#N/A,TRUE,"general";"via2",#N/A,TRUE,"general";"via3",#N/A,TRUE,"general"}</definedName>
    <definedName name="xxxxxds" localSheetId="7" hidden="1">{"via1",#N/A,TRUE,"general";"via2",#N/A,TRUE,"general";"via3",#N/A,TRUE,"general"}</definedName>
    <definedName name="xxxxxds" localSheetId="3" hidden="1">{"via1",#N/A,TRUE,"general";"via2",#N/A,TRUE,"general";"via3",#N/A,TRUE,"general"}</definedName>
    <definedName name="xxxxxds" localSheetId="5"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#REF!</definedName>
    <definedName name="xxxxxxxxxx29" localSheetId="1" hidden="1">{"via1",#N/A,TRUE,"general";"via2",#N/A,TRUE,"general";"via3",#N/A,TRUE,"general"}</definedName>
    <definedName name="xxxxxxxxxx29" localSheetId="7" hidden="1">{"via1",#N/A,TRUE,"general";"via2",#N/A,TRUE,"general";"via3",#N/A,TRUE,"general"}</definedName>
    <definedName name="xxxxxxxxxx29" localSheetId="3" hidden="1">{"via1",#N/A,TRUE,"general";"via2",#N/A,TRUE,"general";"via3",#N/A,TRUE,"general"}</definedName>
    <definedName name="xxxxxxxxxx29" localSheetId="5"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xxxxxxxxxxxxxx">#REF!</definedName>
    <definedName name="xxyzabc" hidden="1">{"via1",#N/A,TRUE,"general";"via2",#N/A,TRUE,"general";"via3",#N/A,TRUE,"general"}</definedName>
    <definedName name="XZS" hidden="1">#REF!</definedName>
    <definedName name="XZXZV" localSheetId="1" hidden="1">{"via1",#N/A,TRUE,"general";"via2",#N/A,TRUE,"general";"via3",#N/A,TRUE,"general"}</definedName>
    <definedName name="XZXZV" localSheetId="7" hidden="1">{"via1",#N/A,TRUE,"general";"via2",#N/A,TRUE,"general";"via3",#N/A,TRUE,"general"}</definedName>
    <definedName name="XZXZV" localSheetId="3" hidden="1">{"via1",#N/A,TRUE,"general";"via2",#N/A,TRUE,"general";"via3",#N/A,TRUE,"general"}</definedName>
    <definedName name="XZXZV" localSheetId="5"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8">[51]!absc</definedName>
    <definedName name="Y" localSheetId="4">[51]!absc</definedName>
    <definedName name="Y" localSheetId="6">[51]!absc</definedName>
    <definedName name="Y" localSheetId="7">[51]!absc</definedName>
    <definedName name="Y" localSheetId="3">[51]!absc</definedName>
    <definedName name="Y" localSheetId="5">[51]!absc</definedName>
    <definedName name="Y">[51]!absc</definedName>
    <definedName name="y6y6" localSheetId="1" hidden="1">{"via1",#N/A,TRUE,"general";"via2",#N/A,TRUE,"general";"via3",#N/A,TRUE,"general"}</definedName>
    <definedName name="y6y6" localSheetId="7" hidden="1">{"via1",#N/A,TRUE,"general";"via2",#N/A,TRUE,"general";"via3",#N/A,TRUE,"general"}</definedName>
    <definedName name="y6y6" localSheetId="3" hidden="1">{"via1",#N/A,TRUE,"general";"via2",#N/A,TRUE,"general";"via3",#N/A,TRUE,"general"}</definedName>
    <definedName name="y6y6" localSheetId="5"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#REF!</definedName>
    <definedName name="yery" localSheetId="1" hidden="1">{"via1",#N/A,TRUE,"general";"via2",#N/A,TRUE,"general";"via3",#N/A,TRUE,"general"}</definedName>
    <definedName name="yery" localSheetId="7" hidden="1">{"via1",#N/A,TRUE,"general";"via2",#N/A,TRUE,"general";"via3",#N/A,TRUE,"general"}</definedName>
    <definedName name="yery" localSheetId="3" hidden="1">{"via1",#N/A,TRUE,"general";"via2",#N/A,TRUE,"general";"via3",#N/A,TRUE,"general"}</definedName>
    <definedName name="yery" localSheetId="5"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eso_corriente">#REF!</definedName>
    <definedName name="Yeso_especial">#REF!</definedName>
    <definedName name="YHN">#REF!</definedName>
    <definedName name="yhy" localSheetId="1" hidden="1">{"TAB1",#N/A,TRUE,"GENERAL";"TAB2",#N/A,TRUE,"GENERAL";"TAB3",#N/A,TRUE,"GENERAL";"TAB4",#N/A,TRUE,"GENERAL";"TAB5",#N/A,TRUE,"GENERAL"}</definedName>
    <definedName name="yhy" localSheetId="7" hidden="1">{"TAB1",#N/A,TRUE,"GENERAL";"TAB2",#N/A,TRUE,"GENERAL";"TAB3",#N/A,TRUE,"GENERAL";"TAB4",#N/A,TRUE,"GENERAL";"TAB5",#N/A,TRUE,"GENERAL"}</definedName>
    <definedName name="yhy" localSheetId="3" hidden="1">{"TAB1",#N/A,TRUE,"GENERAL";"TAB2",#N/A,TRUE,"GENERAL";"TAB3",#N/A,TRUE,"GENERAL";"TAB4",#N/A,TRUE,"GENERAL";"TAB5",#N/A,TRUE,"GENERAL"}</definedName>
    <definedName name="yhy" localSheetId="5"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localSheetId="7" hidden="1">{"TAB1",#N/A,TRUE,"GENERAL";"TAB2",#N/A,TRUE,"GENERAL";"TAB3",#N/A,TRUE,"GENERAL";"TAB4",#N/A,TRUE,"GENERAL";"TAB5",#N/A,TRUE,"GENERAL"}</definedName>
    <definedName name="yjyj" localSheetId="3" hidden="1">{"TAB1",#N/A,TRUE,"GENERAL";"TAB2",#N/A,TRUE,"GENERAL";"TAB3",#N/A,TRUE,"GENERAL";"TAB4",#N/A,TRUE,"GENERAL";"TAB5",#N/A,TRUE,"GENERAL"}</definedName>
    <definedName name="yjyj" localSheetId="5"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'[239]AISLAMIENTO CATEGORIAS II Y III'!$G$1:$I$65536</definedName>
    <definedName name="yrey" localSheetId="1" hidden="1">{"via1",#N/A,TRUE,"general";"via2",#N/A,TRUE,"general";"via3",#N/A,TRUE,"general"}</definedName>
    <definedName name="yrey" localSheetId="7" hidden="1">{"via1",#N/A,TRUE,"general";"via2",#N/A,TRUE,"general";"via3",#N/A,TRUE,"general"}</definedName>
    <definedName name="yrey" localSheetId="3" hidden="1">{"via1",#N/A,TRUE,"general";"via2",#N/A,TRUE,"general";"via3",#N/A,TRUE,"general"}</definedName>
    <definedName name="yrey" localSheetId="5"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7" hidden="1">{"via1",#N/A,TRUE,"general";"via2",#N/A,TRUE,"general";"via3",#N/A,TRUE,"general"}</definedName>
    <definedName name="yry" localSheetId="3" hidden="1">{"via1",#N/A,TRUE,"general";"via2",#N/A,TRUE,"general";"via3",#N/A,TRUE,"general"}</definedName>
    <definedName name="yry" localSheetId="5"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7" hidden="1">{"TAB1",#N/A,TRUE,"GENERAL";"TAB2",#N/A,TRUE,"GENERAL";"TAB3",#N/A,TRUE,"GENERAL";"TAB4",#N/A,TRUE,"GENERAL";"TAB5",#N/A,TRUE,"GENERAL"}</definedName>
    <definedName name="ytj" localSheetId="3" hidden="1">{"TAB1",#N/A,TRUE,"GENERAL";"TAB2",#N/A,TRUE,"GENERAL";"TAB3",#N/A,TRUE,"GENERAL";"TAB4",#N/A,TRUE,"GENERAL";"TAB5",#N/A,TRUE,"GENERAL"}</definedName>
    <definedName name="ytj" localSheetId="5"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7" hidden="1">{"via1",#N/A,TRUE,"general";"via2",#N/A,TRUE,"general";"via3",#N/A,TRUE,"general"}</definedName>
    <definedName name="ytjt6" localSheetId="3" hidden="1">{"via1",#N/A,TRUE,"general";"via2",#N/A,TRUE,"general";"via3",#N/A,TRUE,"general"}</definedName>
    <definedName name="ytjt6" localSheetId="5"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#REF!</definedName>
    <definedName name="ytrwyr" localSheetId="1"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7" hidden="1">{"via1",#N/A,TRUE,"general";"via2",#N/A,TRUE,"general";"via3",#N/A,TRUE,"general"}</definedName>
    <definedName name="ytry" localSheetId="3" hidden="1">{"via1",#N/A,TRUE,"general";"via2",#N/A,TRUE,"general";"via3",#N/A,TRUE,"general"}</definedName>
    <definedName name="ytry" localSheetId="5"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7" hidden="1">{"via1",#N/A,TRUE,"general";"via2",#N/A,TRUE,"general";"via3",#N/A,TRUE,"general"}</definedName>
    <definedName name="ytryrty" localSheetId="3" hidden="1">{"via1",#N/A,TRUE,"general";"via2",#N/A,TRUE,"general";"via3",#N/A,TRUE,"general"}</definedName>
    <definedName name="ytryrty" localSheetId="5"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5"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7" hidden="1">{"via1",#N/A,TRUE,"general";"via2",#N/A,TRUE,"general";"via3",#N/A,TRUE,"general"}</definedName>
    <definedName name="ytuytfgh" localSheetId="3" hidden="1">{"via1",#N/A,TRUE,"general";"via2",#N/A,TRUE,"general";"via3",#N/A,TRUE,"general"}</definedName>
    <definedName name="ytuytfgh" localSheetId="5"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7" hidden="1">{"TAB1",#N/A,TRUE,"GENERAL";"TAB2",#N/A,TRUE,"GENERAL";"TAB3",#N/A,TRUE,"GENERAL";"TAB4",#N/A,TRUE,"GENERAL";"TAB5",#N/A,TRUE,"GENERAL"}</definedName>
    <definedName name="yty" localSheetId="3" hidden="1">{"TAB1",#N/A,TRUE,"GENERAL";"TAB2",#N/A,TRUE,"GENERAL";"TAB3",#N/A,TRUE,"GENERAL";"TAB4",#N/A,TRUE,"GENERAL";"TAB5",#N/A,TRUE,"GENERAL"}</definedName>
    <definedName name="yty" localSheetId="5"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1" hidden="1">{"TAB1",#N/A,TRUE,"GENERAL";"TAB2",#N/A,TRUE,"GENERAL";"TAB3",#N/A,TRUE,"GENERAL";"TAB4",#N/A,TRUE,"GENERAL";"TAB5",#N/A,TRUE,"GENERAL"}</definedName>
    <definedName name="ytyyh" localSheetId="1" hidden="1">{"via1",#N/A,TRUE,"general";"via2",#N/A,TRUE,"general";"via3",#N/A,TRUE,"general"}</definedName>
    <definedName name="ytyyh" localSheetId="7" hidden="1">{"via1",#N/A,TRUE,"general";"via2",#N/A,TRUE,"general";"via3",#N/A,TRUE,"general"}</definedName>
    <definedName name="ytyyh" localSheetId="3" hidden="1">{"via1",#N/A,TRUE,"general";"via2",#N/A,TRUE,"general";"via3",#N/A,TRUE,"general"}</definedName>
    <definedName name="ytyyh" localSheetId="5"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7" hidden="1">{"TAB1",#N/A,TRUE,"GENERAL";"TAB2",#N/A,TRUE,"GENERAL";"TAB3",#N/A,TRUE,"GENERAL";"TAB4",#N/A,TRUE,"GENERAL";"TAB5",#N/A,TRUE,"GENERAL"}</definedName>
    <definedName name="yu" localSheetId="3" hidden="1">{"TAB1",#N/A,TRUE,"GENERAL";"TAB2",#N/A,TRUE,"GENERAL";"TAB3",#N/A,TRUE,"GENERAL";"TAB4",#N/A,TRUE,"GENERAL";"TAB5",#N/A,TRUE,"GENERAL"}</definedName>
    <definedName name="yu" localSheetId="5"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gbuñgpñyuyu">#REF!</definedName>
    <definedName name="yuhgh" localSheetId="1" hidden="1">{"TAB1",#N/A,TRUE,"GENERAL";"TAB2",#N/A,TRUE,"GENERAL";"TAB3",#N/A,TRUE,"GENERAL";"TAB4",#N/A,TRUE,"GENERAL";"TAB5",#N/A,TRUE,"GENERAL"}</definedName>
    <definedName name="yuhgh" localSheetId="7" hidden="1">{"TAB1",#N/A,TRUE,"GENERAL";"TAB2",#N/A,TRUE,"GENERAL";"TAB3",#N/A,TRUE,"GENERAL";"TAB4",#N/A,TRUE,"GENERAL";"TAB5",#N/A,TRUE,"GENERAL"}</definedName>
    <definedName name="yuhgh" localSheetId="3" hidden="1">{"TAB1",#N/A,TRUE,"GENERAL";"TAB2",#N/A,TRUE,"GENERAL";"TAB3",#N/A,TRUE,"GENERAL";"TAB4",#N/A,TRUE,"GENERAL";"TAB5",#N/A,TRUE,"GENERAL"}</definedName>
    <definedName name="yuhgh" localSheetId="5"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e_alquitranado">#REF!</definedName>
    <definedName name="yutu" localSheetId="1" hidden="1">{"via1",#N/A,TRUE,"general";"via2",#N/A,TRUE,"general";"via3",#N/A,TRUE,"general"}</definedName>
    <definedName name="yutu" localSheetId="7" hidden="1">{"via1",#N/A,TRUE,"general";"via2",#N/A,TRUE,"general";"via3",#N/A,TRUE,"general"}</definedName>
    <definedName name="yutu" localSheetId="3" hidden="1">{"via1",#N/A,TRUE,"general";"via2",#N/A,TRUE,"general";"via3",#N/A,TRUE,"general"}</definedName>
    <definedName name="yutu" localSheetId="5"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7" hidden="1">{"via1",#N/A,TRUE,"general";"via2",#N/A,TRUE,"general";"via3",#N/A,TRUE,"general"}</definedName>
    <definedName name="yuuiiy" localSheetId="3" hidden="1">{"via1",#N/A,TRUE,"general";"via2",#N/A,TRUE,"general";"via3",#N/A,TRUE,"general"}</definedName>
    <definedName name="yuuiiy" localSheetId="5"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7" hidden="1">{"via1",#N/A,TRUE,"general";"via2",#N/A,TRUE,"general";"via3",#N/A,TRUE,"general"}</definedName>
    <definedName name="yuuuuuu" localSheetId="3" hidden="1">{"via1",#N/A,TRUE,"general";"via2",#N/A,TRUE,"general";"via3",#N/A,TRUE,"general"}</definedName>
    <definedName name="yuuuuuu" localSheetId="5"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7" hidden="1">{"via1",#N/A,TRUE,"general";"via2",#N/A,TRUE,"general";"via3",#N/A,TRUE,"general"}</definedName>
    <definedName name="yy" localSheetId="3" hidden="1">{"via1",#N/A,TRUE,"general";"via2",#N/A,TRUE,"general";"via3",#N/A,TRUE,"general"}</definedName>
    <definedName name="yy" localSheetId="5"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7" hidden="1">{"TAB1",#N/A,TRUE,"GENERAL";"TAB2",#N/A,TRUE,"GENERAL";"TAB3",#N/A,TRUE,"GENERAL";"TAB4",#N/A,TRUE,"GENERAL";"TAB5",#N/A,TRUE,"GENERAL"}</definedName>
    <definedName name="yyy" localSheetId="3" hidden="1">{"TAB1",#N/A,TRUE,"GENERAL";"TAB2",#N/A,TRUE,"GENERAL";"TAB3",#N/A,TRUE,"GENERAL";"TAB4",#N/A,TRUE,"GENERAL";"TAB5",#N/A,TRUE,"GENERAL"}</definedName>
    <definedName name="yyy" localSheetId="5"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7" hidden="1">{"TAB1",#N/A,TRUE,"GENERAL";"TAB2",#N/A,TRUE,"GENERAL";"TAB3",#N/A,TRUE,"GENERAL";"TAB4",#N/A,TRUE,"GENERAL";"TAB5",#N/A,TRUE,"GENERAL"}</definedName>
    <definedName name="yyyuh" localSheetId="3" hidden="1">{"TAB1",#N/A,TRUE,"GENERAL";"TAB2",#N/A,TRUE,"GENERAL";"TAB3",#N/A,TRUE,"GENERAL";"TAB4",#N/A,TRUE,"GENERAL";"TAB5",#N/A,TRUE,"GENERAL"}</definedName>
    <definedName name="yyyuh" localSheetId="5"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7" hidden="1">{"via1",#N/A,TRUE,"general";"via2",#N/A,TRUE,"general";"via3",#N/A,TRUE,"general"}</definedName>
    <definedName name="yyyyyf" localSheetId="3" hidden="1">{"via1",#N/A,TRUE,"general";"via2",#N/A,TRUE,"general";"via3",#N/A,TRUE,"general"}</definedName>
    <definedName name="yyyyyf" localSheetId="5"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#REF!</definedName>
    <definedName name="Z_086A872D_15DF_436A_8459_CE22F6819FF4_.wvu.Rows" hidden="1">[37]Presentacion!#REF!</definedName>
    <definedName name="Z_D55C8B2E_861A_459E_9D09_3AF38A1DE99E_.wvu.Rows" hidden="1">[37]Presentacion!#REF!</definedName>
    <definedName name="Z_F540D718_D9AA_403F_AE49_60D937FD77E5_.wvu.Rows" hidden="1">[37]Presentacion!#REF!</definedName>
    <definedName name="zAndamio_tubular">#REF!</definedName>
    <definedName name="ZAQ" hidden="1">{#N/A,#N/A,TRUE,"INGENIERIA";#N/A,#N/A,TRUE,"COMPRAS";#N/A,#N/A,TRUE,"DIRECCION";#N/A,#N/A,TRUE,"RESUMEN"}</definedName>
    <definedName name="zc">#REF!</definedName>
    <definedName name="zCargador_2y3">#REF!</definedName>
    <definedName name="zCarrotanque">#REF!</definedName>
    <definedName name="zCilindro_Vibratorio">#REF!</definedName>
    <definedName name="zCompresor_pistola">#REF!</definedName>
    <definedName name="zCortadora_de_ladrillo">#REF!</definedName>
    <definedName name="zd">#REF!</definedName>
    <definedName name="zdervr" localSheetId="1" hidden="1">{"via1",#N/A,TRUE,"general";"via2",#N/A,TRUE,"general";"via3",#N/A,TRUE,"general"}</definedName>
    <definedName name="zdervr" localSheetId="7" hidden="1">{"via1",#N/A,TRUE,"general";"via2",#N/A,TRUE,"general";"via3",#N/A,TRUE,"general"}</definedName>
    <definedName name="zdervr" localSheetId="3" hidden="1">{"via1",#N/A,TRUE,"general";"via2",#N/A,TRUE,"general";"via3",#N/A,TRUE,"general"}</definedName>
    <definedName name="zdervr" localSheetId="5"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Elevador_250_KG">#REF!</definedName>
    <definedName name="zEquipo_soldadura">#REF!</definedName>
    <definedName name="zFormaleta_1">#REF!</definedName>
    <definedName name="zFormaleta_2">#REF!</definedName>
    <definedName name="zFormaleta_madera">#REF!</definedName>
    <definedName name="zMalacate_elec.con_torres">#REF!</definedName>
    <definedName name="zMezcladora_de_1_2_saco">#REF!</definedName>
    <definedName name="zMotoniveladora">#REF!</definedName>
    <definedName name="ZONA1">#REF!</definedName>
    <definedName name="ZONA3">#REF!</definedName>
    <definedName name="ZONA4">#REF!</definedName>
    <definedName name="zPulidora">#REF!</definedName>
    <definedName name="Zunchos_acerados">#REF!</definedName>
    <definedName name="zVibrador">#REF!</definedName>
    <definedName name="zVibrocompactador">#REF!</definedName>
    <definedName name="zVolqueta_3_M3">#REF!</definedName>
    <definedName name="zx">[0]!ERR</definedName>
    <definedName name="zxczds" localSheetId="1"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7" hidden="1">{"via1",#N/A,TRUE,"general";"via2",#N/A,TRUE,"general";"via3",#N/A,TRUE,"general"}</definedName>
    <definedName name="zxsdftyu" localSheetId="3" hidden="1">{"via1",#N/A,TRUE,"general";"via2",#N/A,TRUE,"general";"via3",#N/A,TRUE,"general"}</definedName>
    <definedName name="zxsdftyu" localSheetId="5"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7" hidden="1">{"via1",#N/A,TRUE,"general";"via2",#N/A,TRUE,"general";"via3",#N/A,TRUE,"general"}</definedName>
    <definedName name="zxvxczv" localSheetId="3" hidden="1">{"via1",#N/A,TRUE,"general";"via2",#N/A,TRUE,"general";"via3",#N/A,TRUE,"general"}</definedName>
    <definedName name="zxvxczv" localSheetId="5"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MATCH(0.01,[0]!End_Bal,-1)+1</definedName>
    <definedName name="ZZZZZZZZZZZ">'[97]A.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0" i="18" l="1"/>
  <c r="L15" i="18" l="1"/>
  <c r="J10" i="18"/>
  <c r="K10" i="18" s="1"/>
  <c r="H15" i="18"/>
  <c r="G6" i="18"/>
  <c r="F6" i="18"/>
  <c r="H6" i="18" s="1"/>
  <c r="H10" i="18" s="1"/>
  <c r="F40" i="13"/>
  <c r="M15" i="18" l="1"/>
  <c r="K15" i="18"/>
</calcChain>
</file>

<file path=xl/sharedStrings.xml><?xml version="1.0" encoding="utf-8"?>
<sst xmlns="http://schemas.openxmlformats.org/spreadsheetml/2006/main" count="1186" uniqueCount="184">
  <si>
    <t>Referencia de oferta</t>
  </si>
  <si>
    <t>Entidad</t>
  </si>
  <si>
    <t>Presentada</t>
  </si>
  <si>
    <t>Oferta</t>
  </si>
  <si>
    <t>Orden de Presentación oferta</t>
  </si>
  <si>
    <t>Orden de Elegibilidad</t>
  </si>
  <si>
    <t>Salario Mínimo 2021</t>
  </si>
  <si>
    <t>Salario Mínimo 2020</t>
  </si>
  <si>
    <t>Salario Mínimo 2019</t>
  </si>
  <si>
    <t>VALOR DE LA OFERTA</t>
  </si>
  <si>
    <t>Salario Mínimo 2018</t>
  </si>
  <si>
    <t>Salario Mínimo 2017</t>
  </si>
  <si>
    <t>Salario Mínimo 2016</t>
  </si>
  <si>
    <t>% PARTIC</t>
  </si>
  <si>
    <t>VR CERTIFICADO</t>
  </si>
  <si>
    <t>SALARIO MIN</t>
  </si>
  <si>
    <t>SMMLV</t>
  </si>
  <si>
    <t>Salario Mínimo 2015</t>
  </si>
  <si>
    <t>EXPERIENCIA 1</t>
  </si>
  <si>
    <t>Salario Mínimo 2014</t>
  </si>
  <si>
    <t>Salario Mínimo 2013</t>
  </si>
  <si>
    <t>Salario Mínimo 2012</t>
  </si>
  <si>
    <t>Salario Mínimo 2011</t>
  </si>
  <si>
    <t>Salario Mínimo 2010</t>
  </si>
  <si>
    <t>SUMATORIA SMMLV DE LA EXPERIENCIA</t>
  </si>
  <si>
    <t>Salario Mínimo 2009</t>
  </si>
  <si>
    <t>Salario Mínimo 2008</t>
  </si>
  <si>
    <t>Salario Mínimo 2007</t>
  </si>
  <si>
    <t>Salario Mínimo 2006</t>
  </si>
  <si>
    <t>Salario Mínimo 2005</t>
  </si>
  <si>
    <t>Salario Mínimo 2004</t>
  </si>
  <si>
    <t>Salario Mínimo 2003</t>
  </si>
  <si>
    <t>Salario Mínimo 2002</t>
  </si>
  <si>
    <t>Salario Mínimo 2001</t>
  </si>
  <si>
    <t>Salario Mínimo 2000</t>
  </si>
  <si>
    <t>Salario Mínimo 1999</t>
  </si>
  <si>
    <t>Salario Mínimo 1998</t>
  </si>
  <si>
    <t>Salario Mínimo 1997</t>
  </si>
  <si>
    <t>Salario Mínimo 1996</t>
  </si>
  <si>
    <t>Salario Mínimo 1995</t>
  </si>
  <si>
    <t>Salario Mínimo 1994</t>
  </si>
  <si>
    <t>Salario Mínimo 1993</t>
  </si>
  <si>
    <t>Salario Mínimo 1992</t>
  </si>
  <si>
    <t>Salario Mínimo 1991</t>
  </si>
  <si>
    <t>Salario Mínimo 1990</t>
  </si>
  <si>
    <t>Salario Mínimo 1989</t>
  </si>
  <si>
    <t>Salario Mínimo 1988</t>
  </si>
  <si>
    <t>Salario Mínimo 1987</t>
  </si>
  <si>
    <t>Salario Mínimo 1986</t>
  </si>
  <si>
    <t>Salario Mínimo 1985</t>
  </si>
  <si>
    <t>Salario Mínimo 1984</t>
  </si>
  <si>
    <t>PROMEDIO DE LOS VALORES DE LAS OFERTAS</t>
  </si>
  <si>
    <t>N= # de ofertas</t>
  </si>
  <si>
    <t>DESVIACIÓN ESTÁNDAR</t>
  </si>
  <si>
    <t>MEDIANA</t>
  </si>
  <si>
    <t>VALOR MÍNIMO ACEPTABLE - VMA</t>
  </si>
  <si>
    <t>PRECIO ARTIFICIALMENTE BAJO</t>
  </si>
  <si>
    <t>Salario Mínimo 2022</t>
  </si>
  <si>
    <t>Evaluación</t>
  </si>
  <si>
    <t>Oferta en evaluación</t>
  </si>
  <si>
    <t>https://www.salariominimocolombia.net/2024</t>
  </si>
  <si>
    <t>https://www.salariominimocolombia.net/2023</t>
  </si>
  <si>
    <t>SMMLV 2024</t>
  </si>
  <si>
    <t>SMMLV CTO SEGÚN CUADRO DE EXPERIENCIA</t>
  </si>
  <si>
    <t>SMMLV PROP SEGÚN CUADRO DE EXPERIENCIA</t>
  </si>
  <si>
    <t>SMMLV PROP CERTIFICADO</t>
  </si>
  <si>
    <t>SUMATORIA</t>
  </si>
  <si>
    <t>DIVISIÓN ENTRE N</t>
  </si>
  <si>
    <t>DESVIACIÓN</t>
  </si>
  <si>
    <t>CONTRATO</t>
  </si>
  <si>
    <t>DESVIACIÓN ESTANDAR MANUAL</t>
  </si>
  <si>
    <t>MICAB INGENIERIA</t>
  </si>
  <si>
    <t>INTER NATAGAIMA INVIAS</t>
  </si>
  <si>
    <t>CAG INGENIEIRIA SAS</t>
  </si>
  <si>
    <t>CONCIAMCO SAS</t>
  </si>
  <si>
    <t>NATAGAIMA</t>
  </si>
  <si>
    <t xml:space="preserve"> NATAGAIMA</t>
  </si>
  <si>
    <t>AKROS CONSULTORES Y CONSTRUCTORES SAS</t>
  </si>
  <si>
    <t>CONSORCIO INTER NATAGAIMA IG</t>
  </si>
  <si>
    <t>INVERSIONES Y PROYECTOS INGEOLOGIA SAS</t>
  </si>
  <si>
    <t>CONSORCIO INTEROBRAS</t>
  </si>
  <si>
    <t xml:space="preserve">AKROS 015 2024 INVIAS </t>
  </si>
  <si>
    <t>MINIMA INIVAS 015-2024</t>
  </si>
  <si>
    <t>IP-DT-TOL-015-2024_Natagaima</t>
  </si>
  <si>
    <t xml:space="preserve">	11/12/2024 10:22 AM</t>
  </si>
  <si>
    <t>MINISTERIO DE TRANSPORTE</t>
  </si>
  <si>
    <t>INSTITUTO NACIONAL DE VÍAS</t>
  </si>
  <si>
    <t>DIRECCIÓN TERRITORIAL TOLIMA</t>
  </si>
  <si>
    <t>INVITACIÓN PÚBLICA</t>
  </si>
  <si>
    <t>IP-DT-TOL-015-2024</t>
  </si>
  <si>
    <t>OBJETO
INTERVENTORÍA TECNICA, ADMINISTRATIVA, FINANCIERA Y AMBIENTAL PARA EL MANTENIMIENTO Y MEJORAMIENTO DE VIAS TERCIARIAS DEL PROGRAMA "COLOMBIA RURAL" EN EL MUNICIPIO DE NATAGAIMA DEPARTAMENTO DE TOLIMA.</t>
  </si>
  <si>
    <t>PRESUPUESTO OFICIAL</t>
  </si>
  <si>
    <t>PLAZO (meses):</t>
  </si>
  <si>
    <t>CARGO / OFICIO</t>
  </si>
  <si>
    <t>COSTOS</t>
  </si>
  <si>
    <t>PRIMA</t>
  </si>
  <si>
    <t>PARTICIPACIÓN</t>
  </si>
  <si>
    <t>VALOR</t>
  </si>
  <si>
    <t>DE PERSONAL</t>
  </si>
  <si>
    <t>REGIONAL</t>
  </si>
  <si>
    <t>(h-mes)</t>
  </si>
  <si>
    <t>PARCIAL ($)</t>
  </si>
  <si>
    <t>(2)</t>
  </si>
  <si>
    <t>(3)</t>
  </si>
  <si>
    <t>(4)</t>
  </si>
  <si>
    <r>
      <t>((2)+(3))*(4) =</t>
    </r>
    <r>
      <rPr>
        <b/>
        <sz val="10"/>
        <color indexed="12"/>
        <rFont val="Arial Narrow"/>
        <family val="2"/>
      </rPr>
      <t xml:space="preserve"> (5)</t>
    </r>
  </si>
  <si>
    <t xml:space="preserve">COSTOS DIRECTOS DE PERSONAL </t>
  </si>
  <si>
    <t>PERSONAL PROFESIONAL</t>
  </si>
  <si>
    <t>Director / Ingeniero Residente de Interventoría</t>
  </si>
  <si>
    <t>INGENIERO AUXILIAR DE INTERVENTORÍA</t>
  </si>
  <si>
    <t>Profesional ambiental - social</t>
  </si>
  <si>
    <t>INSPECTOR SISO</t>
  </si>
  <si>
    <t>MONTO AGOTABLE ESPECIALISTAS (conforman esta bolsa los especialistas en amarillo)</t>
  </si>
  <si>
    <t>NO MODIFICAR</t>
  </si>
  <si>
    <t>Especialista en Estructuras</t>
  </si>
  <si>
    <t>Especialista en Hidráulica y/o Hidrología</t>
  </si>
  <si>
    <t>Especialista Ambiental</t>
  </si>
  <si>
    <t>Especialista en Geotecnia y/o Geología</t>
  </si>
  <si>
    <t>Especialista en pavimentos y/o vías</t>
  </si>
  <si>
    <t>SUBTOTAL COSTOS DE PERSONAL = SUMATORIA DE (5) = (5)</t>
  </si>
  <si>
    <t>FACTOR MULTIPLICADOR (6)</t>
  </si>
  <si>
    <t>VALOR MAXIMO</t>
  </si>
  <si>
    <t xml:space="preserve">SUBTOTAL COSTOS DE PERSONAL =  (5) * (6) = (A) </t>
  </si>
  <si>
    <t>CONCEPTO</t>
  </si>
  <si>
    <t>UNIDAD</t>
  </si>
  <si>
    <t>COSTO</t>
  </si>
  <si>
    <t>UTILIZACION</t>
  </si>
  <si>
    <t>($)</t>
  </si>
  <si>
    <t>(7)</t>
  </si>
  <si>
    <t>(8)</t>
  </si>
  <si>
    <r>
      <t xml:space="preserve">(7)*(8) = </t>
    </r>
    <r>
      <rPr>
        <b/>
        <sz val="10"/>
        <color rgb="FF00B0F0"/>
        <rFont val="Arial Narrow"/>
        <family val="2"/>
      </rPr>
      <t>(9)</t>
    </r>
  </si>
  <si>
    <t>OTROS COSTOS DIRECTOS</t>
  </si>
  <si>
    <t>VIÁTICOS</t>
  </si>
  <si>
    <t>GL</t>
  </si>
  <si>
    <t>Viaticos Director y/o Especialistas</t>
  </si>
  <si>
    <t>Día</t>
  </si>
  <si>
    <t>COSTOS DE ALQUILER DE EQUIPOS Y OFICINA</t>
  </si>
  <si>
    <t>MOTOCICLETAS (150 CC O MAYOR, MODELO 2014 EN ADELANTE, INCLUYE COMBUSTIBLE Y SOAT)</t>
  </si>
  <si>
    <t>Mes</t>
  </si>
  <si>
    <t>TRABAJO DE TOPOGRAFIA (INCLUYE PERSONAL, EQUIPO Y TRANSPORTE)</t>
  </si>
  <si>
    <t>Según comprobante por mes</t>
  </si>
  <si>
    <t>ENSAYOS DE LABORATORIOS DE SUELOS, PAVIMENTOS Y CONCRETOS</t>
  </si>
  <si>
    <t>CONDUCTOR CUALQUIERA TIEMPO COMPLETO</t>
  </si>
  <si>
    <t>OTROS COSTOS</t>
  </si>
  <si>
    <t>TRANSPORTES AEREOS Y/O TERRESTRES (INCLUYE PEAJES Y COMBUSTIBLE)</t>
  </si>
  <si>
    <t>EDICIÓN DE INFORMES, PAPELERÍA, REPRODUCCIÒN DE DOCUMENTOS,  PLANOS, FOTOGRAFÍAS, VIDEOS, ETC.</t>
  </si>
  <si>
    <t>COMUNICACIONES (TELEFONÍA FIJA Y/O CELULAR, FAX,CORREO, INTERNET, ETC)</t>
  </si>
  <si>
    <t>VEEDURIA  TECNICA COMUNITARIA</t>
  </si>
  <si>
    <r>
      <t xml:space="preserve">SUBTOTAL OTROS COSTOS DIRECTOS = SUMATORIA DE (9) = </t>
    </r>
    <r>
      <rPr>
        <b/>
        <sz val="10"/>
        <color indexed="12"/>
        <rFont val="Arial Narrow"/>
        <family val="2"/>
      </rPr>
      <t>(B)</t>
    </r>
  </si>
  <si>
    <r>
      <t xml:space="preserve">SUBTOTAL COSTOS BASICOS = (A) + (B) = </t>
    </r>
    <r>
      <rPr>
        <b/>
        <sz val="10"/>
        <color indexed="12"/>
        <rFont val="Arial Narrow"/>
        <family val="2"/>
      </rPr>
      <t>(C)</t>
    </r>
  </si>
  <si>
    <r>
      <t xml:space="preserve">PROVISIÓN PARA AJUSTES Y/O FRENTE ADICIONAL = </t>
    </r>
    <r>
      <rPr>
        <b/>
        <sz val="10"/>
        <color indexed="12"/>
        <rFont val="Arial Narrow"/>
        <family val="2"/>
      </rPr>
      <t>D)</t>
    </r>
  </si>
  <si>
    <r>
      <t xml:space="preserve">SUBTOTAL COSTOS BASICOS = (C) + (D) = </t>
    </r>
    <r>
      <rPr>
        <b/>
        <sz val="10"/>
        <color indexed="12"/>
        <rFont val="Arial Narrow"/>
        <family val="2"/>
      </rPr>
      <t>(E)</t>
    </r>
  </si>
  <si>
    <r>
      <t xml:space="preserve">IVA = 19% * (C) = </t>
    </r>
    <r>
      <rPr>
        <b/>
        <sz val="10"/>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</si>
  <si>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</si>
  <si>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</si>
  <si>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</si>
  <si>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la invitación publica y contrato y las indicaciones pertinentes del Manual de Interventoría vigente,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</si>
  <si>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</si>
  <si>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2.2. Los viáticos se reconocerán según su utilización real y sin superar los topes fijados en el presupuesto de la oferta entregada por el adjudicatario. Se reconoceran viaticos al perosnal con dedicación parcial  que realicen desplazamientos al lugar de ejecución del proyecto cuando sea requerido, previa autorización del Supervisor del Contrato de Interventoría.</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</si>
  <si>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</si>
  <si>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</si>
  <si>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2.5. Para el caso del reembolso de los costos globales, es responsabilidad de la Interventoría el gasto racional de estos recursos, de acuerdo con las necesidades del proyecto dentro del plazo contractual.	</t>
  </si>
  <si>
    <t>2.6. Los valores (ítems) que aparecen NO MODIFICAR,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</si>
  <si>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</si>
  <si>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</si>
  <si>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</si>
  <si>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</si>
  <si>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2.11. E Para el reconocimiento del factor multiplicador, el contratista debe certificar el tipo de vinculación laboral del personal; Se podrá aplicar deducciones  cuando aplique lo estipulado en los   MEMORANDOS OAJ 56044 DEL 25/09/2019 y OAJ 62853 del 25/10/2020 expedido por la oficina jurídica del INVIAS.</t>
  </si>
  <si>
    <t xml:space="preserve">2.12 Cuando la fracción decimal del peso sea  igual o superior a 5 se aproximara por exceso al número entero siguiente del peso y cuando la fracción decimal del peso sea inferior a 5 se aproximará por defecto al número entero del peso. </t>
  </si>
  <si>
    <t>2.12. E Para el reconocimiento del factor multiplicador, el contratista debe certificar el tipo de vinculación laboral del personal; Se podrá aplicar deducciones  cuando aplique lo estipulado en los   MEMORANDOS OAJ 56044 DEL 25/09/2019 y OAJ 62853 del 25/10/2020 expedido por la oficina jurídica del INVIAS.</t>
  </si>
  <si>
    <t xml:space="preserve">2.13 Cuando la fracción decimal del peso sea  igual o superior a 5 se aproximara por exceso al número entero siguiente del peso y cuando la fracción decimal del peso sea inferior a 5 se aproximará por defecto al número entero del peso. </t>
  </si>
  <si>
    <t>FIRMAS:</t>
  </si>
  <si>
    <t xml:space="preserve">                    Nombre y firma del Representante Legal del Proponente</t>
  </si>
  <si>
    <t>Nombre del proponente</t>
  </si>
  <si>
    <t>1064-2020</t>
  </si>
  <si>
    <t>1383-2019</t>
  </si>
  <si>
    <t xml:space="preserve">  FERNANDO GONZALEZ ROA </t>
  </si>
  <si>
    <t>2278-2006</t>
  </si>
  <si>
    <t>OK</t>
  </si>
  <si>
    <t>pavimento asfáltico</t>
  </si>
  <si>
    <t>EXPERIENCIA 2</t>
  </si>
  <si>
    <t>sumo 2 veces el valor de los especialistas</t>
  </si>
  <si>
    <t>018- 2009</t>
  </si>
  <si>
    <t>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</si>
</sst>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_ &quot;$&quot;\ * #,##0_ ;_ &quot;$&quot;\ * \-#,##0_ ;_ &quot;$&quot;\ * &quot;-&quot;_ ;_ @_ "/>
    <numFmt numFmtId="166" formatCode="&quot;$&quot;\ #,##0.00;[Red]&quot;$&quot;\ \-#,##0.00"/>
    <numFmt numFmtId="167" formatCode="_-[$$-240A]\ * #,##0.00_ ;_-[$$-240A]\ * \-#,##0.00\ ;_-[$$-240A]\ * &quot;-&quot;??_ ;_-@_ "/>
    <numFmt numFmtId="168" formatCode="_-* #,##0.00\ &quot;Pts&quot;_-;\-* #,##0.00\ &quot;Pts&quot;_-;_-* &quot;-&quot;??\ &quot;Pts&quot;_-;_-@_-"/>
    <numFmt numFmtId="169" formatCode="_ * #,##0.00_ ;_ * \-#,##0.00_ ;_ * &quot;-&quot;??_ ;_ @_ "/>
    <numFmt numFmtId="170" formatCode="_(* #,##0_);_(* \(#,##0\);_(* &quot;-&quot;_);_(@_)"/>
    <numFmt numFmtId="171" formatCode="#,##0.0000"/>
    <numFmt numFmtId="172" formatCode="_-&quot;$&quot;* #,##0.00_-;\-&quot;$&quot;* #,##0.00_-;_-&quot;$&quot;* &quot;-&quot;??_-;_-@_-"/>
    <numFmt numFmtId="173" formatCode="_(* #,##0.00_);_(* \(#,##0.00\);_(* &quot;-&quot;??_);_(@_)"/>
    <numFmt numFmtId="174" formatCode="_(&quot;$&quot;\ * #,##0_);_(&quot;$&quot;\ * \(#,##0\);_(&quot;$&quot;\ * &quot;-&quot;??_);_(@_)"/>
    <numFmt numFmtId="175" formatCode="#,##0.00_ ;\-#,##0.00\ "/>
    <numFmt numFmtId="176" formatCode="_-&quot;$&quot;\ * #,##0.00_-;\-&quot;$&quot;\ * #,##0.00_-;_-&quot;$&quot;\ * &quot;-&quot;_-;_-@_-"/>
    <numFmt numFmtId="177" formatCode="_-&quot;$&quot;* #,##0_-;\-&quot;$&quot;* #,##0_-;_-&quot;$&quot;* &quot;-&quot;??_-;_-@_-"/>
    <numFmt numFmtId="178" formatCode="_-[$$-240A]\ * #,##0_ ;_-[$$-240A]\ * \-#,##0\ ;_-[$$-240A]\ * &quot;-&quot;??_ ;_-@_ "/>
    <numFmt numFmtId="179" formatCode="_-&quot;$&quot;\ * #,##0_-;\-&quot;$&quot;\ * #,##0_-;_-&quot;$&quot;\ * &quot;-&quot;??_-;_-@_-"/>
  </numFmts>
  <fonts count="26" x14ac:knownFonts="1">
    <font>
      <sz val="11"/>
      <color theme="1"/>
      <name val="Calibri"/>
      <family val="2"/>
      <scheme val="minor"/>
    </font>
    <font>
      <sz val="11"/>
      <color theme="1"/>
      <name val="Calibri"/>
      <family val="2"/>
      <scheme val="minor"/>
    </font>
    <font>
      <b/>
      <sz val="9"/>
      <color rgb="FF000000"/>
      <name val="Arial"/>
      <family val="2"/>
    </font>
    <font>
      <sz val="11"/>
      <color rgb="FF000000"/>
      <name val="Arial"/>
      <family val="2"/>
    </font>
    <font>
      <u/>
      <sz val="11"/>
      <color theme="10"/>
      <name val="Calibri"/>
      <family val="2"/>
      <scheme val="minor"/>
    </font>
    <font>
      <sz val="12"/>
      <color rgb="FF212529"/>
      <name val="Segoe UI"/>
      <family val="2"/>
    </font>
    <font>
      <sz val="11"/>
      <color indexed="8"/>
      <name val="Calibri"/>
      <family val="2"/>
    </font>
    <font>
      <sz val="10"/>
      <name val="Arial"/>
      <family val="2"/>
    </font>
    <font>
      <sz val="10"/>
      <name val="Arial Narrow"/>
      <family val="2"/>
    </font>
    <font>
      <sz val="10"/>
      <name val="Arial"/>
      <family val="2"/>
    </font>
    <font>
      <sz val="11"/>
      <color theme="1"/>
      <name val="Arial Narrow"/>
      <family val="2"/>
    </font>
    <font>
      <sz val="12"/>
      <color indexed="8"/>
      <name val="Verdana"/>
      <family val="2"/>
    </font>
    <font>
      <b/>
      <sz val="11"/>
      <color theme="1"/>
      <name val="Calibri"/>
      <family val="2"/>
      <scheme val="minor"/>
    </font>
    <font>
      <sz val="11"/>
      <name val="Calibri"/>
      <family val="2"/>
      <scheme val="minor"/>
    </font>
    <font>
      <sz val="8"/>
      <name val="Calibri"/>
      <family val="2"/>
      <scheme val="minor"/>
    </font>
    <font>
      <sz val="11"/>
      <color rgb="FF000000"/>
      <name val="Calibri"/>
      <family val="2"/>
      <scheme val="minor"/>
    </font>
    <font>
      <sz val="10"/>
      <color theme="0"/>
      <name val="Arial Narrow"/>
      <family val="2"/>
    </font>
    <font>
      <b/>
      <sz val="10"/>
      <color indexed="8"/>
      <name val="Arial Narrow"/>
      <family val="2"/>
    </font>
    <font>
      <b/>
      <sz val="10"/>
      <name val="Arial Narrow"/>
      <family val="2"/>
    </font>
    <font>
      <sz val="10"/>
      <color theme="1"/>
      <name val="Arial Narrow"/>
      <family val="2"/>
    </font>
    <font>
      <sz val="10"/>
      <color rgb="FFFF0000"/>
      <name val="Arial Narrow"/>
      <family val="2"/>
    </font>
    <font>
      <sz val="10"/>
      <color indexed="8"/>
      <name val="Arial Narrow"/>
      <family val="2"/>
    </font>
    <font>
      <b/>
      <sz val="10"/>
      <color indexed="12"/>
      <name val="Arial Narrow"/>
      <family val="2"/>
    </font>
    <font>
      <b/>
      <u/>
      <sz val="10"/>
      <name val="Arial Narrow"/>
      <family val="2"/>
    </font>
    <font>
      <b/>
      <sz val="10"/>
      <color rgb="FFFF0000"/>
      <name val="Arial Narrow"/>
      <family val="2"/>
    </font>
    <font>
      <b/>
      <sz val="10"/>
      <color rgb="FF00B0F0"/>
      <name val="Arial Narrow"/>
      <family val="2"/>
    </font>
  </fonts>
  <fills count="13">
    <fill>
      <patternFill patternType="none"/>
    </fill>
    <fill>
      <patternFill patternType="gray125"/>
    </fill>
    <fill>
      <patternFill patternType="solid">
        <fgColor rgb="FFFFFFFF"/>
        <bgColor indexed="64"/>
      </patternFill>
    </fill>
    <fill>
      <patternFill patternType="solid">
        <fgColor rgb="FFCCE3FA"/>
        <bgColor indexed="64"/>
      </patternFill>
    </fill>
    <fill>
      <patternFill patternType="solid">
        <fgColor rgb="FF92D050"/>
        <bgColor indexed="64"/>
      </patternFill>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rgb="FFFF0000"/>
        <bgColor indexed="64"/>
      </patternFill>
    </fill>
    <fill>
      <patternFill patternType="solid">
        <fgColor rgb="FF00B0F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2" tint="-9.9978637043366805E-2"/>
        <bgColor indexed="64"/>
      </patternFill>
    </fill>
  </fills>
  <borders count="42">
    <border>
      <left/>
      <right/>
      <top/>
      <bottom/>
      <diagonal/>
    </border>
    <border>
      <left/>
      <right/>
      <top style="medium">
        <color rgb="FFDEE2E6"/>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right/>
      <top/>
      <bottom style="medium">
        <color rgb="FFEAEAEA"/>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1">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xf numFmtId="164" fontId="6" fillId="0" borderId="0" applyFont="0" applyFill="0" applyBorder="0" applyAlignment="0" applyProtection="0"/>
    <xf numFmtId="0" fontId="1" fillId="0" borderId="0"/>
    <xf numFmtId="0" fontId="7" fillId="0" borderId="0"/>
    <xf numFmtId="0" fontId="1" fillId="0" borderId="0"/>
    <xf numFmtId="0" fontId="7" fillId="0" borderId="0"/>
    <xf numFmtId="0" fontId="7" fillId="0" borderId="0"/>
    <xf numFmtId="165" fontId="7" fillId="0" borderId="0" applyFont="0" applyFill="0" applyBorder="0" applyAlignment="0" applyProtection="0"/>
    <xf numFmtId="166" fontId="7" fillId="0" borderId="0" applyFont="0" applyFill="0" applyBorder="0" applyAlignment="0" applyProtection="0"/>
    <xf numFmtId="0" fontId="7" fillId="0" borderId="0"/>
    <xf numFmtId="0" fontId="7" fillId="0" borderId="0"/>
    <xf numFmtId="168" fontId="7" fillId="0" borderId="0" applyFont="0" applyFill="0" applyBorder="0" applyAlignment="0" applyProtection="0"/>
    <xf numFmtId="0" fontId="7" fillId="0" borderId="0"/>
    <xf numFmtId="9" fontId="7" fillId="0" borderId="0" applyFont="0" applyFill="0" applyBorder="0" applyAlignment="0" applyProtection="0"/>
    <xf numFmtId="169" fontId="7" fillId="0" borderId="0" applyFont="0" applyFill="0" applyBorder="0" applyAlignment="0" applyProtection="0"/>
    <xf numFmtId="0" fontId="9" fillId="0" borderId="0"/>
    <xf numFmtId="0" fontId="11" fillId="0" borderId="0" applyNumberFormat="0" applyFill="0" applyBorder="0" applyProtection="0">
      <alignment vertical="top"/>
    </xf>
    <xf numFmtId="0" fontId="1" fillId="0" borderId="0"/>
    <xf numFmtId="0" fontId="10" fillId="0" borderId="0"/>
    <xf numFmtId="0" fontId="11" fillId="0" borderId="0" applyNumberFormat="0" applyFill="0" applyBorder="0" applyProtection="0">
      <alignment vertical="top"/>
    </xf>
    <xf numFmtId="0" fontId="11" fillId="0" borderId="0" applyNumberFormat="0" applyFill="0" applyBorder="0" applyProtection="0">
      <alignment vertical="top"/>
    </xf>
    <xf numFmtId="170" fontId="7" fillId="0" borderId="0" applyFont="0" applyFill="0" applyBorder="0" applyAlignment="0" applyProtection="0"/>
    <xf numFmtId="169" fontId="7" fillId="0" borderId="0" applyFont="0" applyFill="0" applyBorder="0" applyAlignment="0" applyProtection="0"/>
    <xf numFmtId="9" fontId="10" fillId="0" borderId="0" applyFont="0" applyFill="0" applyBorder="0" applyAlignment="0" applyProtection="0"/>
    <xf numFmtId="0" fontId="7" fillId="0" borderId="0"/>
    <xf numFmtId="171" fontId="7" fillId="0" borderId="0" applyFont="0" applyFill="0" applyBorder="0" applyAlignment="0" applyProtection="0"/>
    <xf numFmtId="164" fontId="6" fillId="0" borderId="0" applyFont="0" applyFill="0" applyBorder="0" applyAlignment="0" applyProtection="0"/>
    <xf numFmtId="0" fontId="7" fillId="0" borderId="0"/>
    <xf numFmtId="164" fontId="6" fillId="0" borderId="0" applyFont="0" applyFill="0" applyBorder="0" applyAlignment="0" applyProtection="0"/>
    <xf numFmtId="0" fontId="7" fillId="0" borderId="0"/>
    <xf numFmtId="165" fontId="7" fillId="0" borderId="0" applyFont="0" applyFill="0" applyBorder="0" applyAlignment="0" applyProtection="0"/>
    <xf numFmtId="166" fontId="7" fillId="0" borderId="0" applyFont="0" applyFill="0" applyBorder="0" applyAlignment="0" applyProtection="0"/>
    <xf numFmtId="0" fontId="11" fillId="0" borderId="0" applyNumberFormat="0" applyFill="0" applyBorder="0" applyProtection="0">
      <alignment vertical="top"/>
    </xf>
    <xf numFmtId="173" fontId="7" fillId="0" borderId="0" applyFont="0" applyFill="0" applyBorder="0" applyAlignment="0" applyProtection="0"/>
    <xf numFmtId="42" fontId="1" fillId="0" borderId="0" applyFont="0" applyFill="0" applyBorder="0" applyAlignment="0" applyProtection="0"/>
    <xf numFmtId="0" fontId="6" fillId="0" borderId="0"/>
    <xf numFmtId="42" fontId="1" fillId="0" borderId="0" applyFont="0" applyFill="0" applyBorder="0" applyAlignment="0" applyProtection="0"/>
  </cellStyleXfs>
  <cellXfs count="254">
    <xf numFmtId="0" fontId="0" fillId="0" borderId="0" xfId="0"/>
    <xf numFmtId="0" fontId="4" fillId="2" borderId="1" xfId="4" applyFill="1" applyBorder="1" applyAlignment="1">
      <alignment vertical="top" wrapText="1"/>
    </xf>
    <xf numFmtId="44" fontId="0" fillId="0" borderId="0" xfId="2" applyFont="1"/>
    <xf numFmtId="8" fontId="5" fillId="2" borderId="1" xfId="0" applyNumberFormat="1" applyFont="1" applyFill="1" applyBorder="1" applyAlignment="1">
      <alignment vertical="top" wrapText="1"/>
    </xf>
    <xf numFmtId="8" fontId="5" fillId="2" borderId="0" xfId="0" applyNumberFormat="1" applyFont="1" applyFill="1" applyAlignment="1">
      <alignment vertical="top" wrapText="1"/>
    </xf>
    <xf numFmtId="0" fontId="0" fillId="4" borderId="0" xfId="0" applyFill="1"/>
    <xf numFmtId="44" fontId="0" fillId="4" borderId="0" xfId="2" applyFont="1" applyFill="1"/>
    <xf numFmtId="8" fontId="0" fillId="4" borderId="0" xfId="0" applyNumberFormat="1" applyFill="1"/>
    <xf numFmtId="9" fontId="0" fillId="0" borderId="0" xfId="3" applyFont="1"/>
    <xf numFmtId="0" fontId="0" fillId="0" borderId="2" xfId="0" applyBorder="1"/>
    <xf numFmtId="9" fontId="0" fillId="0" borderId="2" xfId="3" applyFont="1" applyBorder="1"/>
    <xf numFmtId="2" fontId="0" fillId="0" borderId="2" xfId="0" applyNumberFormat="1" applyBorder="1"/>
    <xf numFmtId="44" fontId="0" fillId="0" borderId="2" xfId="2" applyFont="1" applyBorder="1"/>
    <xf numFmtId="8" fontId="0" fillId="0" borderId="2" xfId="0" applyNumberFormat="1" applyBorder="1"/>
    <xf numFmtId="0" fontId="0" fillId="0" borderId="2" xfId="0" applyBorder="1" applyAlignment="1">
      <alignment wrapText="1"/>
    </xf>
    <xf numFmtId="8" fontId="0" fillId="0" borderId="0" xfId="0" applyNumberFormat="1"/>
    <xf numFmtId="0" fontId="3" fillId="2" borderId="2" xfId="0" applyFont="1" applyFill="1" applyBorder="1" applyAlignment="1">
      <alignment vertical="center" wrapText="1"/>
    </xf>
    <xf numFmtId="0" fontId="2" fillId="3" borderId="2" xfId="0" applyFont="1" applyFill="1" applyBorder="1" applyAlignment="1">
      <alignment horizontal="center" vertical="center" wrapText="1"/>
    </xf>
    <xf numFmtId="8" fontId="5" fillId="0" borderId="1" xfId="0" applyNumberFormat="1" applyFont="1" applyBorder="1" applyAlignment="1">
      <alignment vertical="top" wrapText="1"/>
    </xf>
    <xf numFmtId="0" fontId="0" fillId="0" borderId="0" xfId="0" applyAlignment="1">
      <alignment horizontal="left"/>
    </xf>
    <xf numFmtId="0" fontId="0" fillId="0" borderId="0" xfId="0" applyAlignment="1">
      <alignment horizontal="center"/>
    </xf>
    <xf numFmtId="44" fontId="3" fillId="2" borderId="2" xfId="2" applyFont="1" applyFill="1" applyBorder="1" applyAlignment="1">
      <alignment horizontal="right" vertical="center" wrapText="1"/>
    </xf>
    <xf numFmtId="44" fontId="3" fillId="2" borderId="2" xfId="1" applyNumberFormat="1" applyFont="1" applyFill="1" applyBorder="1" applyAlignment="1">
      <alignment horizontal="right" vertical="center" wrapText="1"/>
    </xf>
    <xf numFmtId="44" fontId="0" fillId="5" borderId="2" xfId="2" applyFont="1" applyFill="1" applyBorder="1"/>
    <xf numFmtId="2" fontId="0" fillId="5" borderId="2" xfId="0" applyNumberFormat="1" applyFill="1" applyBorder="1"/>
    <xf numFmtId="2" fontId="0" fillId="9" borderId="0" xfId="0" applyNumberFormat="1" applyFill="1"/>
    <xf numFmtId="0" fontId="12" fillId="0" borderId="0" xfId="0" applyFont="1"/>
    <xf numFmtId="0" fontId="0" fillId="0" borderId="2" xfId="0" applyBorder="1" applyAlignment="1">
      <alignment vertical="center"/>
    </xf>
    <xf numFmtId="0" fontId="0" fillId="0" borderId="0" xfId="0" applyAlignment="1">
      <alignment vertical="center"/>
    </xf>
    <xf numFmtId="0" fontId="0" fillId="0" borderId="2" xfId="0" applyBorder="1" applyAlignment="1">
      <alignment horizontal="center" vertical="center"/>
    </xf>
    <xf numFmtId="0" fontId="4" fillId="2" borderId="30" xfId="4" applyFill="1" applyBorder="1" applyAlignment="1">
      <alignment horizontal="center" vertical="center" wrapText="1"/>
    </xf>
    <xf numFmtId="0" fontId="15" fillId="2" borderId="30" xfId="0" applyFont="1" applyFill="1" applyBorder="1" applyAlignment="1">
      <alignment horizontal="center" vertical="center" wrapText="1"/>
    </xf>
    <xf numFmtId="22" fontId="15" fillId="2" borderId="30" xfId="0" applyNumberFormat="1" applyFont="1" applyFill="1" applyBorder="1" applyAlignment="1">
      <alignment horizontal="center" vertical="center" wrapText="1"/>
    </xf>
    <xf numFmtId="44" fontId="15" fillId="2" borderId="30" xfId="2" applyFont="1" applyFill="1" applyBorder="1" applyAlignment="1">
      <alignment horizontal="center" vertical="center" wrapText="1"/>
    </xf>
    <xf numFmtId="44" fontId="0" fillId="0" borderId="2" xfId="0" applyNumberFormat="1" applyBorder="1" applyAlignment="1">
      <alignment horizontal="center" vertical="center"/>
    </xf>
    <xf numFmtId="0" fontId="0" fillId="8" borderId="2" xfId="0" applyFill="1" applyBorder="1" applyAlignment="1">
      <alignment horizontal="center" vertical="center"/>
    </xf>
    <xf numFmtId="0" fontId="2" fillId="3" borderId="31" xfId="0" applyFont="1" applyFill="1" applyBorder="1" applyAlignment="1">
      <alignment horizontal="center" vertical="center" wrapText="1"/>
    </xf>
    <xf numFmtId="44" fontId="12" fillId="0" borderId="0" xfId="2" applyFont="1"/>
    <xf numFmtId="0" fontId="4" fillId="0" borderId="0" xfId="4" applyAlignment="1">
      <alignment wrapText="1"/>
    </xf>
    <xf numFmtId="2" fontId="0" fillId="9" borderId="2" xfId="2" applyNumberFormat="1" applyFont="1" applyFill="1" applyBorder="1"/>
    <xf numFmtId="0" fontId="4" fillId="2" borderId="1" xfId="4" applyFill="1" applyBorder="1" applyAlignment="1">
      <alignment vertical="center" wrapText="1"/>
    </xf>
    <xf numFmtId="8" fontId="5" fillId="2" borderId="1" xfId="0" applyNumberFormat="1" applyFont="1" applyFill="1" applyBorder="1" applyAlignment="1">
      <alignment vertical="center" wrapText="1"/>
    </xf>
    <xf numFmtId="8" fontId="5" fillId="2" borderId="0" xfId="0" applyNumberFormat="1" applyFont="1" applyFill="1" applyAlignment="1">
      <alignment vertical="center" wrapText="1"/>
    </xf>
    <xf numFmtId="0" fontId="0" fillId="0" borderId="2" xfId="0" applyBorder="1" applyAlignment="1">
      <alignment vertical="center" wrapText="1"/>
    </xf>
    <xf numFmtId="44" fontId="0" fillId="0" borderId="2" xfId="2" applyFont="1" applyFill="1" applyBorder="1"/>
    <xf numFmtId="0" fontId="4" fillId="2" borderId="0" xfId="4" applyFill="1" applyBorder="1" applyAlignment="1">
      <alignment horizontal="center" vertical="center" wrapText="1"/>
    </xf>
    <xf numFmtId="0" fontId="0" fillId="0" borderId="30" xfId="0" applyBorder="1" applyAlignment="1">
      <alignment horizontal="center" vertical="center"/>
    </xf>
    <xf numFmtId="0" fontId="13" fillId="8" borderId="0" xfId="0" applyFont="1" applyFill="1" applyAlignment="1">
      <alignment horizontal="center" vertical="center"/>
    </xf>
    <xf numFmtId="0" fontId="8" fillId="6" borderId="32" xfId="20" applyFont="1" applyFill="1" applyBorder="1" applyAlignment="1">
      <alignment horizontal="center" vertical="center" wrapText="1"/>
    </xf>
    <xf numFmtId="0" fontId="8" fillId="6" borderId="33" xfId="20" applyFont="1" applyFill="1" applyBorder="1" applyAlignment="1">
      <alignment horizontal="center" vertical="center" wrapText="1"/>
    </xf>
    <xf numFmtId="172" fontId="8" fillId="6" borderId="33" xfId="20" applyNumberFormat="1" applyFont="1" applyFill="1" applyBorder="1" applyAlignment="1">
      <alignment horizontal="justify" vertical="center" wrapText="1"/>
    </xf>
    <xf numFmtId="0" fontId="8" fillId="6" borderId="33" xfId="20" applyFont="1" applyFill="1" applyBorder="1" applyAlignment="1">
      <alignment vertical="center" wrapText="1"/>
    </xf>
    <xf numFmtId="172" fontId="8" fillId="6" borderId="34" xfId="20" applyNumberFormat="1" applyFont="1" applyFill="1" applyBorder="1" applyAlignment="1">
      <alignment vertical="center" wrapText="1"/>
    </xf>
    <xf numFmtId="0" fontId="8" fillId="6" borderId="0" xfId="20" applyFont="1" applyFill="1" applyAlignment="1">
      <alignment vertical="center" wrapText="1"/>
    </xf>
    <xf numFmtId="44" fontId="16" fillId="6" borderId="0" xfId="2" applyFont="1" applyFill="1" applyAlignment="1">
      <alignment vertical="center" wrapText="1"/>
    </xf>
    <xf numFmtId="0" fontId="8" fillId="6" borderId="0" xfId="20" applyFont="1" applyFill="1" applyBorder="1" applyAlignment="1">
      <alignment vertical="center" wrapText="1"/>
    </xf>
    <xf numFmtId="44" fontId="16" fillId="6" borderId="0" xfId="2" applyFont="1" applyFill="1" applyBorder="1" applyAlignment="1">
      <alignment vertical="center" wrapText="1"/>
    </xf>
    <xf numFmtId="0" fontId="19" fillId="0" borderId="0" xfId="0" applyFont="1"/>
    <xf numFmtId="44" fontId="16" fillId="0" borderId="0" xfId="2" applyFont="1" applyFill="1" applyAlignment="1">
      <alignment vertical="center" wrapText="1"/>
    </xf>
    <xf numFmtId="0" fontId="8" fillId="0" borderId="0" xfId="20" applyFont="1" applyFill="1" applyAlignment="1">
      <alignment vertical="center" wrapText="1"/>
    </xf>
    <xf numFmtId="0" fontId="20" fillId="6" borderId="0" xfId="20" applyFont="1" applyFill="1" applyAlignment="1">
      <alignment vertical="center" wrapText="1"/>
    </xf>
    <xf numFmtId="0" fontId="18" fillId="6" borderId="4" xfId="20" applyFont="1" applyFill="1" applyBorder="1" applyAlignment="1">
      <alignment horizontal="center" vertical="center" wrapText="1"/>
    </xf>
    <xf numFmtId="0" fontId="18" fillId="6" borderId="32" xfId="20" applyFont="1" applyFill="1" applyBorder="1" applyAlignment="1">
      <alignment vertical="center" wrapText="1"/>
    </xf>
    <xf numFmtId="0" fontId="21" fillId="6" borderId="33" xfId="20" applyFont="1" applyFill="1" applyBorder="1" applyAlignment="1">
      <alignment vertical="center" wrapText="1"/>
    </xf>
    <xf numFmtId="172" fontId="21" fillId="6" borderId="33" xfId="20" applyNumberFormat="1" applyFont="1" applyFill="1" applyBorder="1" applyAlignment="1">
      <alignment vertical="center" wrapText="1"/>
    </xf>
    <xf numFmtId="172" fontId="21" fillId="6" borderId="34" xfId="20" applyNumberFormat="1" applyFont="1" applyFill="1" applyBorder="1" applyAlignment="1">
      <alignment vertical="center" wrapText="1"/>
    </xf>
    <xf numFmtId="0" fontId="8" fillId="6" borderId="0" xfId="20" applyFont="1" applyFill="1" applyAlignment="1">
      <alignment horizontal="right" vertical="center" wrapText="1"/>
    </xf>
    <xf numFmtId="0" fontId="8" fillId="6" borderId="37" xfId="20" applyFont="1" applyFill="1" applyBorder="1" applyAlignment="1">
      <alignment horizontal="center" vertical="center" wrapText="1"/>
    </xf>
    <xf numFmtId="172" fontId="8" fillId="6" borderId="37" xfId="20" applyNumberFormat="1" applyFont="1" applyFill="1" applyBorder="1" applyAlignment="1">
      <alignment horizontal="center" vertical="center" wrapText="1"/>
    </xf>
    <xf numFmtId="172" fontId="8" fillId="6" borderId="34" xfId="20" applyNumberFormat="1" applyFont="1" applyFill="1" applyBorder="1" applyAlignment="1">
      <alignment horizontal="center" vertical="center" wrapText="1"/>
    </xf>
    <xf numFmtId="0" fontId="16" fillId="6" borderId="0" xfId="20" applyFont="1" applyFill="1" applyAlignment="1">
      <alignment vertical="center" wrapText="1"/>
    </xf>
    <xf numFmtId="0" fontId="8" fillId="6" borderId="20" xfId="20" applyFont="1" applyFill="1" applyBorder="1" applyAlignment="1">
      <alignment horizontal="center" vertical="center" wrapText="1"/>
    </xf>
    <xf numFmtId="172" fontId="8" fillId="6" borderId="20" xfId="20" applyNumberFormat="1" applyFont="1" applyFill="1" applyBorder="1" applyAlignment="1">
      <alignment horizontal="center" vertical="center" wrapText="1"/>
    </xf>
    <xf numFmtId="172" fontId="8" fillId="6" borderId="27" xfId="20" applyNumberFormat="1" applyFont="1" applyFill="1" applyBorder="1" applyAlignment="1">
      <alignment horizontal="center" vertical="center" wrapText="1"/>
    </xf>
    <xf numFmtId="0" fontId="22" fillId="6" borderId="38" xfId="20" quotePrefix="1" applyFont="1" applyFill="1" applyBorder="1" applyAlignment="1">
      <alignment horizontal="center" vertical="center" wrapText="1"/>
    </xf>
    <xf numFmtId="172" fontId="22" fillId="6" borderId="38" xfId="20" quotePrefix="1" applyNumberFormat="1" applyFont="1" applyFill="1" applyBorder="1" applyAlignment="1">
      <alignment horizontal="center" vertical="center" wrapText="1"/>
    </xf>
    <xf numFmtId="0" fontId="8" fillId="6" borderId="35" xfId="23" applyFont="1" applyFill="1" applyBorder="1" applyAlignment="1">
      <alignment horizontal="center" vertical="center" wrapText="1"/>
    </xf>
    <xf numFmtId="0" fontId="18" fillId="6" borderId="7" xfId="20" applyFont="1" applyFill="1" applyBorder="1" applyAlignment="1">
      <alignment vertical="center" wrapText="1"/>
    </xf>
    <xf numFmtId="0" fontId="23" fillId="10" borderId="8" xfId="20" applyFont="1" applyFill="1" applyBorder="1" applyAlignment="1">
      <alignment vertical="center" wrapText="1"/>
    </xf>
    <xf numFmtId="0" fontId="23" fillId="10" borderId="9" xfId="20" applyFont="1" applyFill="1" applyBorder="1" applyAlignment="1">
      <alignment vertical="center" wrapText="1"/>
    </xf>
    <xf numFmtId="0" fontId="8" fillId="11" borderId="19" xfId="20" applyFont="1" applyFill="1" applyBorder="1" applyAlignment="1">
      <alignment horizontal="center" vertical="center" wrapText="1"/>
    </xf>
    <xf numFmtId="0" fontId="18" fillId="7" borderId="2" xfId="20" applyFont="1" applyFill="1" applyBorder="1" applyAlignment="1">
      <alignment vertical="center" wrapText="1"/>
    </xf>
    <xf numFmtId="172" fontId="18" fillId="7" borderId="2" xfId="20" applyNumberFormat="1" applyFont="1" applyFill="1" applyBorder="1" applyAlignment="1">
      <alignment vertical="center" wrapText="1"/>
    </xf>
    <xf numFmtId="172" fontId="18" fillId="7" borderId="14" xfId="20" applyNumberFormat="1" applyFont="1" applyFill="1" applyBorder="1" applyAlignment="1">
      <alignment vertical="center" wrapText="1"/>
    </xf>
    <xf numFmtId="0" fontId="16" fillId="0" borderId="0" xfId="20" applyFont="1" applyFill="1" applyBorder="1" applyAlignment="1">
      <alignment vertical="center" wrapText="1"/>
    </xf>
    <xf numFmtId="0" fontId="8" fillId="0" borderId="2" xfId="36" applyFont="1" applyFill="1" applyBorder="1" applyAlignment="1">
      <alignment horizontal="center" vertical="center" wrapText="1"/>
    </xf>
    <xf numFmtId="0" fontId="8" fillId="0" borderId="2" xfId="0" applyFont="1" applyBorder="1" applyAlignment="1">
      <alignment horizontal="left" vertical="center"/>
    </xf>
    <xf numFmtId="167" fontId="8" fillId="0" borderId="2" xfId="36" applyNumberFormat="1" applyFont="1" applyFill="1" applyBorder="1" applyAlignment="1">
      <alignment horizontal="center" vertical="center" wrapText="1"/>
    </xf>
    <xf numFmtId="2" fontId="8" fillId="0" borderId="2" xfId="36" applyNumberFormat="1" applyFont="1" applyFill="1" applyBorder="1" applyAlignment="1">
      <alignment horizontal="center" vertical="center" wrapText="1"/>
    </xf>
    <xf numFmtId="174" fontId="8" fillId="0" borderId="14" xfId="37" applyNumberFormat="1" applyFont="1" applyFill="1" applyBorder="1" applyAlignment="1">
      <alignment vertical="center" wrapText="1"/>
    </xf>
    <xf numFmtId="0" fontId="24" fillId="0" borderId="0" xfId="23" applyNumberFormat="1" applyFont="1" applyFill="1" applyBorder="1" applyAlignment="1">
      <alignment horizontal="center" vertical="center" wrapText="1"/>
    </xf>
    <xf numFmtId="167" fontId="8" fillId="0" borderId="2" xfId="36" applyNumberFormat="1" applyFont="1" applyFill="1" applyBorder="1" applyAlignment="1">
      <alignment vertical="center" wrapText="1"/>
    </xf>
    <xf numFmtId="0" fontId="8" fillId="0" borderId="19" xfId="20" applyFont="1" applyFill="1" applyBorder="1" applyAlignment="1">
      <alignment horizontal="center" vertical="center" wrapText="1"/>
    </xf>
    <xf numFmtId="0" fontId="8" fillId="0" borderId="2" xfId="24" applyFont="1" applyFill="1" applyBorder="1" applyAlignment="1">
      <alignment vertical="center" wrapText="1"/>
    </xf>
    <xf numFmtId="172" fontId="7" fillId="0" borderId="2" xfId="25" applyNumberFormat="1" applyFont="1" applyFill="1" applyBorder="1" applyAlignment="1">
      <alignment horizontal="right" vertical="center"/>
    </xf>
    <xf numFmtId="2" fontId="8" fillId="0" borderId="2" xfId="28" applyNumberFormat="1" applyFont="1" applyBorder="1" applyAlignment="1">
      <alignment horizontal="center" vertical="center" wrapText="1"/>
    </xf>
    <xf numFmtId="172" fontId="8" fillId="0" borderId="14" xfId="26" applyNumberFormat="1" applyFont="1" applyFill="1" applyBorder="1" applyAlignment="1">
      <alignment horizontal="right" vertical="center" wrapText="1"/>
    </xf>
    <xf numFmtId="0" fontId="24" fillId="5" borderId="39" xfId="23" applyNumberFormat="1" applyFont="1" applyFill="1" applyBorder="1" applyAlignment="1">
      <alignment horizontal="center" vertical="center" wrapText="1"/>
    </xf>
    <xf numFmtId="0" fontId="8" fillId="5" borderId="2" xfId="23" applyFont="1" applyFill="1" applyBorder="1" applyAlignment="1">
      <alignment vertical="center" wrapText="1"/>
    </xf>
    <xf numFmtId="44" fontId="8" fillId="6" borderId="0" xfId="2" applyFont="1" applyFill="1" applyAlignment="1">
      <alignment vertical="center" wrapText="1"/>
    </xf>
    <xf numFmtId="172" fontId="18" fillId="7" borderId="2" xfId="26" applyNumberFormat="1" applyFont="1" applyFill="1" applyBorder="1" applyAlignment="1">
      <alignment horizontal="right" vertical="center" wrapText="1"/>
    </xf>
    <xf numFmtId="44" fontId="16" fillId="0" borderId="0" xfId="2" applyFont="1" applyFill="1" applyBorder="1" applyAlignment="1">
      <alignment vertical="center" wrapText="1"/>
    </xf>
    <xf numFmtId="44" fontId="16" fillId="0" borderId="0" xfId="2" applyFont="1" applyAlignment="1">
      <alignment vertical="center" wrapText="1"/>
    </xf>
    <xf numFmtId="0" fontId="8" fillId="6" borderId="19" xfId="20" applyFont="1" applyFill="1" applyBorder="1" applyAlignment="1">
      <alignment horizontal="center" vertical="center" wrapText="1"/>
    </xf>
    <xf numFmtId="175" fontId="18" fillId="5" borderId="14" xfId="27" applyNumberFormat="1" applyFont="1" applyFill="1" applyBorder="1" applyAlignment="1">
      <alignment vertical="center" wrapText="1"/>
    </xf>
    <xf numFmtId="0" fontId="8" fillId="11" borderId="10" xfId="20" applyFont="1" applyFill="1" applyBorder="1" applyAlignment="1">
      <alignment horizontal="center" vertical="center" wrapText="1"/>
    </xf>
    <xf numFmtId="172" fontId="18" fillId="7" borderId="12" xfId="26" applyNumberFormat="1" applyFont="1" applyFill="1" applyBorder="1" applyAlignment="1">
      <alignment horizontal="right" vertical="center" wrapText="1"/>
    </xf>
    <xf numFmtId="176" fontId="8" fillId="6" borderId="0" xfId="38" applyNumberFormat="1" applyFont="1" applyFill="1" applyAlignment="1">
      <alignment vertical="center" wrapText="1"/>
    </xf>
    <xf numFmtId="172" fontId="8" fillId="6" borderId="21" xfId="20" applyNumberFormat="1" applyFont="1" applyFill="1" applyBorder="1" applyAlignment="1">
      <alignment horizontal="center" vertical="center" wrapText="1"/>
    </xf>
    <xf numFmtId="172" fontId="8" fillId="6" borderId="2" xfId="20" applyNumberFormat="1" applyFont="1" applyFill="1" applyBorder="1" applyAlignment="1">
      <alignment horizontal="center" vertical="center" wrapText="1"/>
    </xf>
    <xf numFmtId="172" fontId="8" fillId="6" borderId="14" xfId="20" applyNumberFormat="1" applyFont="1" applyFill="1" applyBorder="1" applyAlignment="1">
      <alignment horizontal="center" vertical="center" wrapText="1"/>
    </xf>
    <xf numFmtId="172" fontId="18" fillId="6" borderId="2" xfId="20" quotePrefix="1" applyNumberFormat="1" applyFont="1" applyFill="1" applyBorder="1" applyAlignment="1">
      <alignment horizontal="center" vertical="center" wrapText="1"/>
    </xf>
    <xf numFmtId="0" fontId="18" fillId="6" borderId="2" xfId="20" quotePrefix="1" applyFont="1" applyFill="1" applyBorder="1" applyAlignment="1">
      <alignment horizontal="center" vertical="center" wrapText="1"/>
    </xf>
    <xf numFmtId="0" fontId="23" fillId="6" borderId="2" xfId="20" applyFont="1" applyFill="1" applyBorder="1" applyAlignment="1">
      <alignment vertical="center" wrapText="1"/>
    </xf>
    <xf numFmtId="172" fontId="23" fillId="6" borderId="2" xfId="20" applyNumberFormat="1" applyFont="1" applyFill="1" applyBorder="1" applyAlignment="1">
      <alignment vertical="center" wrapText="1"/>
    </xf>
    <xf numFmtId="172" fontId="23" fillId="6" borderId="14" xfId="20" applyNumberFormat="1" applyFont="1" applyFill="1" applyBorder="1" applyAlignment="1">
      <alignment vertical="center" wrapText="1"/>
    </xf>
    <xf numFmtId="0" fontId="8" fillId="12" borderId="19" xfId="20" applyFont="1" applyFill="1" applyBorder="1" applyAlignment="1">
      <alignment horizontal="center" vertical="center" wrapText="1"/>
    </xf>
    <xf numFmtId="0" fontId="16" fillId="0" borderId="0" xfId="20" applyFont="1" applyFill="1" applyAlignment="1">
      <alignment vertical="center" wrapText="1"/>
    </xf>
    <xf numFmtId="0" fontId="8" fillId="0" borderId="17" xfId="20" applyFont="1" applyBorder="1" applyAlignment="1">
      <alignment horizontal="center" vertical="center" wrapText="1"/>
    </xf>
    <xf numFmtId="0" fontId="8" fillId="0" borderId="2" xfId="20" applyFont="1" applyBorder="1" applyAlignment="1">
      <alignment vertical="center" wrapText="1"/>
    </xf>
    <xf numFmtId="0" fontId="8" fillId="0" borderId="2" xfId="0" applyFont="1" applyBorder="1" applyAlignment="1">
      <alignment horizontal="center" vertical="center"/>
    </xf>
    <xf numFmtId="167" fontId="8" fillId="0" borderId="2" xfId="28" applyNumberFormat="1" applyFont="1" applyBorder="1" applyAlignment="1">
      <alignment vertical="center" wrapText="1"/>
    </xf>
    <xf numFmtId="172" fontId="8" fillId="0" borderId="14" xfId="26" applyNumberFormat="1" applyFont="1" applyBorder="1" applyAlignment="1">
      <alignment vertical="center" wrapText="1"/>
    </xf>
    <xf numFmtId="172" fontId="8" fillId="7" borderId="2" xfId="20" applyNumberFormat="1" applyFont="1" applyFill="1" applyBorder="1" applyAlignment="1">
      <alignment vertical="center" wrapText="1"/>
    </xf>
    <xf numFmtId="2" fontId="8" fillId="7" borderId="2" xfId="20" applyNumberFormat="1" applyFont="1" applyFill="1" applyBorder="1" applyAlignment="1">
      <alignment horizontal="center" vertical="center" wrapText="1"/>
    </xf>
    <xf numFmtId="172" fontId="8" fillId="7" borderId="14" xfId="20" applyNumberFormat="1" applyFont="1" applyFill="1" applyBorder="1" applyAlignment="1">
      <alignment horizontal="center" vertical="center" wrapText="1"/>
    </xf>
    <xf numFmtId="0" fontId="8" fillId="0" borderId="19" xfId="0" applyFont="1" applyBorder="1" applyAlignment="1">
      <alignment horizontal="center" vertical="center"/>
    </xf>
    <xf numFmtId="0" fontId="8" fillId="0" borderId="2" xfId="0" applyFont="1" applyBorder="1" applyAlignment="1">
      <alignment horizontal="left" vertical="center" wrapText="1"/>
    </xf>
    <xf numFmtId="0" fontId="8" fillId="0" borderId="17" xfId="20" applyFont="1" applyFill="1" applyBorder="1" applyAlignment="1">
      <alignment horizontal="center" vertical="center" wrapText="1"/>
    </xf>
    <xf numFmtId="44" fontId="16" fillId="6" borderId="0" xfId="2" applyFont="1" applyFill="1" applyAlignment="1">
      <alignment horizontal="center" vertical="center" wrapText="1"/>
    </xf>
    <xf numFmtId="0" fontId="8" fillId="0" borderId="0" xfId="20" applyFont="1" applyFill="1" applyAlignment="1">
      <alignment horizontal="center" vertical="center" wrapText="1"/>
    </xf>
    <xf numFmtId="44" fontId="16" fillId="0" borderId="0" xfId="2" applyFont="1" applyFill="1" applyAlignment="1">
      <alignment horizontal="center" vertical="center" wrapText="1"/>
    </xf>
    <xf numFmtId="0" fontId="8" fillId="6" borderId="0" xfId="20" applyFont="1" applyFill="1" applyAlignment="1">
      <alignment horizontal="center" vertical="center" wrapText="1"/>
    </xf>
    <xf numFmtId="0" fontId="24" fillId="5" borderId="40" xfId="20" applyFont="1" applyFill="1" applyBorder="1" applyAlignment="1">
      <alignment horizontal="center" vertical="center" wrapText="1"/>
    </xf>
    <xf numFmtId="0" fontId="8" fillId="7" borderId="7" xfId="20" applyFont="1" applyFill="1" applyBorder="1" applyAlignment="1">
      <alignment vertical="center" wrapText="1"/>
    </xf>
    <xf numFmtId="172" fontId="18" fillId="7" borderId="9" xfId="32" applyNumberFormat="1" applyFont="1" applyFill="1" applyBorder="1" applyAlignment="1">
      <alignment vertical="center" wrapText="1"/>
    </xf>
    <xf numFmtId="0" fontId="8" fillId="7" borderId="19" xfId="20" applyFont="1" applyFill="1" applyBorder="1" applyAlignment="1">
      <alignment vertical="center" wrapText="1"/>
    </xf>
    <xf numFmtId="172" fontId="18" fillId="7" borderId="14" xfId="32" applyNumberFormat="1" applyFont="1" applyFill="1" applyBorder="1" applyAlignment="1">
      <alignment vertical="center" wrapText="1"/>
    </xf>
    <xf numFmtId="172" fontId="24" fillId="5" borderId="14" xfId="32" applyNumberFormat="1" applyFont="1" applyFill="1" applyBorder="1" applyAlignment="1">
      <alignment vertical="center" wrapText="1"/>
    </xf>
    <xf numFmtId="172" fontId="18" fillId="7" borderId="14" xfId="30" applyNumberFormat="1" applyFont="1" applyFill="1" applyBorder="1" applyAlignment="1">
      <alignment vertical="center" wrapText="1"/>
    </xf>
    <xf numFmtId="44" fontId="8" fillId="6" borderId="0" xfId="20" applyNumberFormat="1" applyFont="1" applyFill="1" applyAlignment="1">
      <alignment vertical="center" wrapText="1"/>
    </xf>
    <xf numFmtId="0" fontId="8" fillId="0" borderId="0" xfId="20" applyFont="1" applyFill="1" applyAlignment="1">
      <alignment horizontal="right" vertical="center" wrapText="1"/>
    </xf>
    <xf numFmtId="0" fontId="8" fillId="7" borderId="10" xfId="20" applyFont="1" applyFill="1" applyBorder="1" applyAlignment="1">
      <alignment vertical="center" wrapText="1"/>
    </xf>
    <xf numFmtId="172" fontId="18" fillId="7" borderId="12" xfId="32" applyNumberFormat="1" applyFont="1" applyFill="1" applyBorder="1" applyAlignment="1">
      <alignment vertical="center" wrapText="1"/>
    </xf>
    <xf numFmtId="44" fontId="8" fillId="6" borderId="0" xfId="2" applyFont="1" applyFill="1" applyAlignment="1">
      <alignment horizontal="center" vertical="center" wrapText="1"/>
    </xf>
    <xf numFmtId="42" fontId="8" fillId="6" borderId="0" xfId="38" applyFont="1" applyFill="1" applyAlignment="1">
      <alignment vertical="center" wrapText="1"/>
    </xf>
    <xf numFmtId="0" fontId="8" fillId="6" borderId="0" xfId="33" applyFont="1" applyFill="1" applyAlignment="1">
      <alignment vertical="center"/>
    </xf>
    <xf numFmtId="0" fontId="8" fillId="0" borderId="0" xfId="33" applyFont="1" applyAlignment="1">
      <alignment vertical="center"/>
    </xf>
    <xf numFmtId="172" fontId="8" fillId="6" borderId="0" xfId="20" applyNumberFormat="1" applyFont="1" applyFill="1" applyAlignment="1">
      <alignment horizontal="justify" vertical="center" wrapText="1"/>
    </xf>
    <xf numFmtId="172" fontId="8" fillId="6" borderId="0" xfId="20" applyNumberFormat="1" applyFont="1" applyFill="1" applyAlignment="1">
      <alignment vertical="center" wrapText="1"/>
    </xf>
    <xf numFmtId="0" fontId="8" fillId="0" borderId="19" xfId="20" applyFont="1" applyBorder="1" applyAlignment="1">
      <alignment horizontal="center" vertical="center" wrapText="1"/>
    </xf>
    <xf numFmtId="172" fontId="8" fillId="0" borderId="14" xfId="26" applyNumberFormat="1" applyFont="1" applyBorder="1" applyAlignment="1">
      <alignment horizontal="right" vertical="center" wrapText="1"/>
    </xf>
    <xf numFmtId="172" fontId="18" fillId="7" borderId="14" xfId="26" applyNumberFormat="1" applyFont="1" applyFill="1" applyBorder="1" applyAlignment="1">
      <alignment horizontal="right" vertical="center" wrapText="1"/>
    </xf>
    <xf numFmtId="175" fontId="18" fillId="0" borderId="14" xfId="27" applyNumberFormat="1" applyFont="1" applyFill="1" applyBorder="1" applyAlignment="1">
      <alignment vertical="center" wrapText="1"/>
    </xf>
    <xf numFmtId="0" fontId="8" fillId="0" borderId="2" xfId="0" applyFont="1" applyBorder="1" applyAlignment="1">
      <alignment horizontal="justify" vertical="center"/>
    </xf>
    <xf numFmtId="172" fontId="8" fillId="0" borderId="2" xfId="30" applyNumberFormat="1" applyFont="1" applyFill="1" applyBorder="1" applyAlignment="1">
      <alignment horizontal="center" vertical="center"/>
    </xf>
    <xf numFmtId="164" fontId="8" fillId="0" borderId="14" xfId="30" applyFont="1" applyFill="1" applyBorder="1" applyAlignment="1">
      <alignment vertical="center"/>
    </xf>
    <xf numFmtId="0" fontId="8" fillId="0" borderId="2" xfId="20" applyFont="1" applyFill="1" applyBorder="1" applyAlignment="1">
      <alignment horizontal="justify" vertical="center" wrapText="1"/>
    </xf>
    <xf numFmtId="0" fontId="8" fillId="0" borderId="2" xfId="20" applyFont="1" applyFill="1" applyBorder="1" applyAlignment="1">
      <alignment horizontal="center" vertical="center" wrapText="1"/>
    </xf>
    <xf numFmtId="0" fontId="8" fillId="0" borderId="2" xfId="31" applyFont="1" applyBorder="1" applyAlignment="1">
      <alignment vertical="center" wrapText="1"/>
    </xf>
    <xf numFmtId="0" fontId="8" fillId="0" borderId="2" xfId="31" applyFont="1" applyBorder="1" applyAlignment="1">
      <alignment horizontal="center" vertical="center" wrapText="1"/>
    </xf>
    <xf numFmtId="0" fontId="8" fillId="0" borderId="2" xfId="20" applyFont="1" applyBorder="1" applyAlignment="1">
      <alignment horizontal="center" vertical="center" wrapText="1"/>
    </xf>
    <xf numFmtId="2" fontId="8" fillId="0" borderId="41" xfId="28" applyNumberFormat="1" applyFont="1" applyBorder="1" applyAlignment="1">
      <alignment horizontal="center" vertical="center" wrapText="1"/>
    </xf>
    <xf numFmtId="0" fontId="8" fillId="5" borderId="22" xfId="20" applyFont="1" applyFill="1" applyBorder="1" applyAlignment="1">
      <alignment horizontal="center" vertical="center" wrapText="1"/>
    </xf>
    <xf numFmtId="0" fontId="8" fillId="5" borderId="41" xfId="20" applyFont="1" applyFill="1" applyBorder="1" applyAlignment="1">
      <alignment vertical="center" wrapText="1"/>
    </xf>
    <xf numFmtId="0" fontId="8" fillId="5" borderId="41" xfId="20" applyFont="1" applyFill="1" applyBorder="1" applyAlignment="1">
      <alignment horizontal="center" vertical="center" wrapText="1"/>
    </xf>
    <xf numFmtId="167" fontId="8" fillId="5" borderId="2" xfId="28" applyNumberFormat="1" applyFont="1" applyFill="1" applyBorder="1" applyAlignment="1">
      <alignment vertical="center" wrapText="1"/>
    </xf>
    <xf numFmtId="2" fontId="8" fillId="5" borderId="2" xfId="28" applyNumberFormat="1" applyFont="1" applyFill="1" applyBorder="1" applyAlignment="1">
      <alignment horizontal="center" vertical="center" wrapText="1"/>
    </xf>
    <xf numFmtId="172" fontId="8" fillId="5" borderId="14" xfId="26" applyNumberFormat="1" applyFont="1" applyFill="1" applyBorder="1" applyAlignment="1">
      <alignment vertical="center" wrapText="1"/>
    </xf>
    <xf numFmtId="177" fontId="18" fillId="7" borderId="14" xfId="30" applyNumberFormat="1" applyFont="1" applyFill="1" applyBorder="1" applyAlignment="1">
      <alignment vertical="center" wrapText="1"/>
    </xf>
    <xf numFmtId="177" fontId="18" fillId="7" borderId="12" xfId="32" applyNumberFormat="1" applyFont="1" applyFill="1" applyBorder="1" applyAlignment="1">
      <alignment vertical="center" wrapText="1"/>
    </xf>
    <xf numFmtId="0" fontId="8" fillId="6" borderId="0" xfId="23" applyFont="1" applyFill="1" applyBorder="1" applyAlignment="1">
      <alignment horizontal="left" vertical="center" wrapText="1"/>
    </xf>
    <xf numFmtId="0" fontId="8" fillId="0" borderId="0" xfId="23" applyNumberFormat="1" applyFont="1" applyFill="1" applyBorder="1" applyAlignment="1">
      <alignment horizontal="center" vertical="center" wrapText="1"/>
    </xf>
    <xf numFmtId="0" fontId="8" fillId="0" borderId="0" xfId="23" applyNumberFormat="1" applyFont="1" applyFill="1" applyBorder="1" applyAlignment="1">
      <alignment horizontal="justify" vertical="center" wrapText="1"/>
    </xf>
    <xf numFmtId="0" fontId="8" fillId="0" borderId="0" xfId="23" applyNumberFormat="1" applyFont="1" applyFill="1" applyBorder="1" applyAlignment="1">
      <alignment vertical="center" wrapText="1"/>
    </xf>
    <xf numFmtId="0" fontId="8" fillId="6" borderId="26" xfId="39" applyFont="1" applyFill="1" applyBorder="1" applyAlignment="1">
      <alignment vertical="center"/>
    </xf>
    <xf numFmtId="0" fontId="8" fillId="0" borderId="26" xfId="23" applyNumberFormat="1" applyFont="1" applyFill="1" applyBorder="1" applyAlignment="1">
      <alignment horizontal="center" vertical="center" wrapText="1"/>
    </xf>
    <xf numFmtId="0" fontId="8" fillId="0" borderId="26" xfId="23" applyNumberFormat="1" applyFont="1" applyFill="1" applyBorder="1" applyAlignment="1">
      <alignment horizontal="justify" vertical="center" wrapText="1"/>
    </xf>
    <xf numFmtId="0" fontId="8" fillId="0" borderId="26" xfId="23" applyNumberFormat="1" applyFont="1" applyFill="1" applyBorder="1" applyAlignment="1">
      <alignment vertical="center" wrapText="1"/>
    </xf>
    <xf numFmtId="0" fontId="8" fillId="6" borderId="0" xfId="39" applyFont="1" applyFill="1" applyAlignment="1">
      <alignment horizontal="left" vertical="center"/>
    </xf>
    <xf numFmtId="0" fontId="0" fillId="0" borderId="2" xfId="0" applyBorder="1" applyAlignment="1">
      <alignment horizontal="center"/>
    </xf>
    <xf numFmtId="178" fontId="8" fillId="0" borderId="2" xfId="28" applyNumberFormat="1" applyFont="1" applyBorder="1" applyAlignment="1">
      <alignment vertical="center" wrapText="1"/>
    </xf>
    <xf numFmtId="178" fontId="8" fillId="7" borderId="2" xfId="20" applyNumberFormat="1" applyFont="1" applyFill="1" applyBorder="1" applyAlignment="1">
      <alignment vertical="center" wrapText="1"/>
    </xf>
    <xf numFmtId="178" fontId="8" fillId="0" borderId="2" xfId="30" applyNumberFormat="1" applyFont="1" applyFill="1" applyBorder="1" applyAlignment="1">
      <alignment horizontal="center" vertical="center"/>
    </xf>
    <xf numFmtId="179" fontId="0" fillId="5" borderId="2" xfId="2" applyNumberFormat="1" applyFont="1" applyFill="1" applyBorder="1"/>
    <xf numFmtId="2" fontId="0" fillId="0" borderId="2" xfId="0" applyNumberFormat="1" applyBorder="1" applyAlignment="1">
      <alignment horizontal="center"/>
    </xf>
    <xf numFmtId="44" fontId="19" fillId="6" borderId="0" xfId="2" applyFont="1" applyFill="1" applyAlignment="1">
      <alignment vertical="center" wrapText="1"/>
    </xf>
    <xf numFmtId="164" fontId="8" fillId="0" borderId="14" xfId="37" applyNumberFormat="1" applyFont="1" applyFill="1" applyBorder="1" applyAlignment="1">
      <alignment vertical="center" wrapText="1"/>
    </xf>
    <xf numFmtId="167" fontId="8" fillId="5" borderId="2" xfId="36" applyNumberFormat="1" applyFont="1" applyFill="1" applyBorder="1" applyAlignment="1">
      <alignment vertical="center" wrapText="1"/>
    </xf>
    <xf numFmtId="176" fontId="8" fillId="6" borderId="0" xfId="40" applyNumberFormat="1" applyFont="1" applyFill="1" applyAlignment="1">
      <alignment vertical="center" wrapText="1"/>
    </xf>
    <xf numFmtId="42" fontId="8" fillId="6" borderId="0" xfId="40" applyFont="1" applyFill="1" applyAlignment="1">
      <alignment vertical="center" wrapText="1"/>
    </xf>
    <xf numFmtId="44" fontId="8" fillId="8" borderId="0" xfId="2" applyFont="1" applyFill="1" applyAlignment="1">
      <alignment vertical="center" wrapText="1"/>
    </xf>
    <xf numFmtId="164" fontId="8" fillId="5" borderId="14" xfId="37" applyNumberFormat="1" applyFont="1" applyFill="1" applyBorder="1" applyAlignment="1">
      <alignment vertical="center" wrapText="1"/>
    </xf>
    <xf numFmtId="172" fontId="18" fillId="8" borderId="12" xfId="32" applyNumberFormat="1" applyFont="1" applyFill="1" applyBorder="1" applyAlignment="1">
      <alignment vertical="center" wrapText="1"/>
    </xf>
    <xf numFmtId="0" fontId="0" fillId="6" borderId="2" xfId="0" applyFill="1" applyBorder="1" applyAlignment="1">
      <alignment vertical="center" wrapText="1"/>
    </xf>
    <xf numFmtId="0" fontId="0" fillId="6" borderId="2" xfId="0" applyFill="1" applyBorder="1" applyAlignment="1">
      <alignment vertical="center"/>
    </xf>
    <xf numFmtId="2" fontId="0" fillId="6" borderId="2" xfId="0" applyNumberFormat="1" applyFill="1" applyBorder="1" applyAlignment="1">
      <alignment horizontal="center"/>
    </xf>
    <xf numFmtId="179" fontId="0" fillId="6" borderId="2" xfId="2" applyNumberFormat="1" applyFont="1" applyFill="1" applyBorder="1"/>
    <xf numFmtId="8" fontId="0" fillId="6" borderId="2" xfId="0" applyNumberFormat="1" applyFill="1" applyBorder="1"/>
    <xf numFmtId="2" fontId="0" fillId="6" borderId="2" xfId="0" applyNumberFormat="1" applyFill="1" applyBorder="1"/>
    <xf numFmtId="2" fontId="0" fillId="6" borderId="2" xfId="2" applyNumberFormat="1" applyFont="1" applyFill="1" applyBorder="1"/>
    <xf numFmtId="44" fontId="0" fillId="6" borderId="2" xfId="2" applyFont="1" applyFill="1" applyBorder="1"/>
    <xf numFmtId="0" fontId="0" fillId="6" borderId="2" xfId="0" applyFill="1" applyBorder="1"/>
    <xf numFmtId="0" fontId="12" fillId="9" borderId="0" xfId="0" applyFont="1" applyFill="1"/>
    <xf numFmtId="0" fontId="8" fillId="6" borderId="17" xfId="23" applyFont="1" applyFill="1" applyBorder="1" applyAlignment="1">
      <alignment horizontal="left" vertical="center" wrapText="1"/>
    </xf>
    <xf numFmtId="0" fontId="8" fillId="6" borderId="5" xfId="23" applyFont="1" applyFill="1" applyBorder="1" applyAlignment="1">
      <alignment horizontal="left" vertical="center" wrapText="1"/>
    </xf>
    <xf numFmtId="0" fontId="8" fillId="6" borderId="28" xfId="23" applyFont="1" applyFill="1" applyBorder="1" applyAlignment="1">
      <alignment horizontal="left" vertical="center" wrapText="1"/>
    </xf>
    <xf numFmtId="0" fontId="8" fillId="6" borderId="17" xfId="23" applyFont="1" applyFill="1" applyBorder="1" applyAlignment="1">
      <alignment horizontal="justify" vertical="center" wrapText="1"/>
    </xf>
    <xf numFmtId="0" fontId="8" fillId="6" borderId="5" xfId="23" applyFont="1" applyFill="1" applyBorder="1" applyAlignment="1">
      <alignment horizontal="justify" vertical="center" wrapText="1"/>
    </xf>
    <xf numFmtId="0" fontId="8" fillId="6" borderId="28" xfId="23" applyFont="1" applyFill="1" applyBorder="1" applyAlignment="1">
      <alignment horizontal="justify" vertical="center" wrapText="1"/>
    </xf>
    <xf numFmtId="0" fontId="8" fillId="0" borderId="19" xfId="23" applyFont="1" applyFill="1" applyBorder="1" applyAlignment="1">
      <alignment horizontal="justify" vertical="center" wrapText="1"/>
    </xf>
    <xf numFmtId="0" fontId="8" fillId="0" borderId="2" xfId="23" applyFont="1" applyFill="1" applyBorder="1" applyAlignment="1">
      <alignment horizontal="justify" vertical="center" wrapText="1"/>
    </xf>
    <xf numFmtId="0" fontId="8" fillId="0" borderId="14" xfId="23" applyFont="1" applyFill="1" applyBorder="1" applyAlignment="1">
      <alignment horizontal="justify" vertical="center" wrapText="1"/>
    </xf>
    <xf numFmtId="0" fontId="18" fillId="7" borderId="8" xfId="20" applyFont="1" applyFill="1" applyBorder="1" applyAlignment="1">
      <alignment horizontal="left" vertical="center" wrapText="1"/>
    </xf>
    <xf numFmtId="0" fontId="18" fillId="7" borderId="2" xfId="20" applyFont="1" applyFill="1" applyBorder="1" applyAlignment="1">
      <alignment horizontal="left" vertical="center" wrapText="1"/>
    </xf>
    <xf numFmtId="0" fontId="18" fillId="5" borderId="2" xfId="20" applyFont="1" applyFill="1" applyBorder="1" applyAlignment="1">
      <alignment horizontal="left" vertical="center" wrapText="1"/>
    </xf>
    <xf numFmtId="0" fontId="18" fillId="7" borderId="11" xfId="20" applyFont="1" applyFill="1" applyBorder="1" applyAlignment="1">
      <alignment horizontal="left" vertical="center" wrapText="1"/>
    </xf>
    <xf numFmtId="0" fontId="17" fillId="6" borderId="15" xfId="33" applyFont="1" applyFill="1" applyBorder="1" applyAlignment="1">
      <alignment horizontal="left" vertical="center" wrapText="1"/>
    </xf>
    <xf numFmtId="0" fontId="17" fillId="6" borderId="16" xfId="33" applyFont="1" applyFill="1" applyBorder="1" applyAlignment="1">
      <alignment horizontal="left" vertical="center" wrapText="1"/>
    </xf>
    <xf numFmtId="0" fontId="17" fillId="6" borderId="18" xfId="33" applyFont="1" applyFill="1" applyBorder="1" applyAlignment="1">
      <alignment horizontal="left" vertical="center" wrapText="1"/>
    </xf>
    <xf numFmtId="0" fontId="20" fillId="6" borderId="5" xfId="23" applyFont="1" applyFill="1" applyBorder="1" applyAlignment="1">
      <alignment horizontal="justify" vertical="center" wrapText="1"/>
    </xf>
    <xf numFmtId="0" fontId="20" fillId="6" borderId="28" xfId="23" applyFont="1" applyFill="1" applyBorder="1" applyAlignment="1">
      <alignment horizontal="justify" vertical="center" wrapText="1"/>
    </xf>
    <xf numFmtId="0" fontId="18" fillId="6" borderId="2" xfId="20" applyFont="1" applyFill="1" applyBorder="1" applyAlignment="1">
      <alignment horizontal="left" vertical="center" wrapText="1"/>
    </xf>
    <xf numFmtId="0" fontId="8" fillId="6" borderId="13" xfId="20" applyFont="1" applyFill="1" applyBorder="1" applyAlignment="1">
      <alignment horizontal="center" vertical="center" wrapText="1"/>
    </xf>
    <xf numFmtId="0" fontId="8" fillId="6" borderId="20" xfId="20" applyFont="1" applyFill="1" applyBorder="1" applyAlignment="1">
      <alignment horizontal="center" vertical="center" wrapText="1"/>
    </xf>
    <xf numFmtId="0" fontId="8" fillId="6" borderId="19" xfId="20" applyFont="1" applyFill="1" applyBorder="1" applyAlignment="1">
      <alignment horizontal="center" vertical="center" wrapText="1"/>
    </xf>
    <xf numFmtId="0" fontId="8" fillId="6" borderId="2" xfId="20" applyFont="1" applyFill="1" applyBorder="1" applyAlignment="1">
      <alignment horizontal="center" vertical="center" wrapText="1"/>
    </xf>
    <xf numFmtId="173" fontId="8" fillId="6" borderId="20" xfId="20" applyNumberFormat="1" applyFont="1" applyFill="1" applyBorder="1" applyAlignment="1">
      <alignment horizontal="center" vertical="center" wrapText="1"/>
    </xf>
    <xf numFmtId="173" fontId="8" fillId="6" borderId="2" xfId="20" applyNumberFormat="1" applyFont="1" applyFill="1" applyBorder="1" applyAlignment="1">
      <alignment horizontal="center" vertical="center" wrapText="1"/>
    </xf>
    <xf numFmtId="0" fontId="8" fillId="6" borderId="32" xfId="20" applyFont="1" applyFill="1" applyBorder="1" applyAlignment="1">
      <alignment horizontal="center" vertical="center" wrapText="1"/>
    </xf>
    <xf numFmtId="0" fontId="8" fillId="6" borderId="36" xfId="20" applyFont="1" applyFill="1" applyBorder="1" applyAlignment="1">
      <alignment horizontal="center" vertical="center" wrapText="1"/>
    </xf>
    <xf numFmtId="0" fontId="8" fillId="6" borderId="4" xfId="20" applyFont="1" applyFill="1" applyBorder="1" applyAlignment="1">
      <alignment horizontal="center" vertical="center" wrapText="1"/>
    </xf>
    <xf numFmtId="0" fontId="8" fillId="6" borderId="24" xfId="20" applyFont="1" applyFill="1" applyBorder="1" applyAlignment="1">
      <alignment horizontal="center" vertical="center" wrapText="1"/>
    </xf>
    <xf numFmtId="0" fontId="8" fillId="6" borderId="6" xfId="20" applyFont="1" applyFill="1" applyBorder="1" applyAlignment="1">
      <alignment horizontal="center" vertical="center" wrapText="1"/>
    </xf>
    <xf numFmtId="0" fontId="8" fillId="6" borderId="25" xfId="20" applyFont="1" applyFill="1" applyBorder="1" applyAlignment="1">
      <alignment horizontal="center" vertical="center" wrapText="1"/>
    </xf>
    <xf numFmtId="0" fontId="17" fillId="6" borderId="4" xfId="20" applyFont="1" applyFill="1" applyBorder="1" applyAlignment="1">
      <alignment horizontal="center" vertical="center" wrapText="1"/>
    </xf>
    <xf numFmtId="0" fontId="17" fillId="6" borderId="0" xfId="20" applyFont="1" applyFill="1" applyBorder="1" applyAlignment="1">
      <alignment horizontal="center" vertical="center" wrapText="1"/>
    </xf>
    <xf numFmtId="0" fontId="17" fillId="6" borderId="35" xfId="20" applyFont="1" applyFill="1" applyBorder="1" applyAlignment="1">
      <alignment horizontal="center" vertical="center" wrapText="1"/>
    </xf>
    <xf numFmtId="0" fontId="18" fillId="6" borderId="0" xfId="20" applyFont="1" applyFill="1" applyBorder="1" applyAlignment="1">
      <alignment horizontal="center" vertical="center" wrapText="1"/>
    </xf>
    <xf numFmtId="0" fontId="18" fillId="6" borderId="4" xfId="21" applyFont="1" applyFill="1" applyBorder="1" applyAlignment="1">
      <alignment horizontal="center" vertical="center"/>
    </xf>
    <xf numFmtId="0" fontId="18" fillId="6" borderId="0" xfId="21" applyFont="1" applyFill="1" applyAlignment="1">
      <alignment horizontal="center" vertical="center"/>
    </xf>
    <xf numFmtId="0" fontId="18" fillId="6" borderId="35" xfId="21" applyFont="1" applyFill="1" applyBorder="1" applyAlignment="1">
      <alignment horizontal="center" vertical="center"/>
    </xf>
    <xf numFmtId="0" fontId="18" fillId="0" borderId="4" xfId="22" applyFont="1" applyBorder="1" applyAlignment="1">
      <alignment horizontal="center" vertical="center" wrapText="1"/>
    </xf>
    <xf numFmtId="0" fontId="18" fillId="0" borderId="0" xfId="22" applyFont="1" applyAlignment="1">
      <alignment horizontal="center" vertical="center" wrapText="1"/>
    </xf>
    <xf numFmtId="0" fontId="18" fillId="0" borderId="35" xfId="22" applyFont="1" applyBorder="1" applyAlignment="1">
      <alignment horizontal="center" vertical="center" wrapText="1"/>
    </xf>
    <xf numFmtId="0" fontId="18" fillId="6" borderId="6" xfId="22" applyFont="1" applyFill="1" applyBorder="1" applyAlignment="1">
      <alignment horizontal="center" vertical="center" wrapText="1"/>
    </xf>
    <xf numFmtId="0" fontId="18" fillId="6" borderId="3" xfId="22" applyFont="1" applyFill="1" applyBorder="1" applyAlignment="1">
      <alignment horizontal="center" vertical="center" wrapText="1"/>
    </xf>
    <xf numFmtId="0" fontId="18" fillId="6" borderId="29" xfId="22" applyFont="1" applyFill="1" applyBorder="1" applyAlignment="1">
      <alignment horizontal="center" vertical="center" wrapText="1"/>
    </xf>
    <xf numFmtId="0" fontId="18" fillId="6" borderId="4" xfId="22" applyFont="1" applyFill="1" applyBorder="1" applyAlignment="1">
      <alignment horizontal="center" vertical="center" wrapText="1"/>
    </xf>
    <xf numFmtId="0" fontId="18" fillId="6" borderId="0" xfId="22" applyFont="1" applyFill="1" applyAlignment="1">
      <alignment horizontal="center" vertical="center" wrapText="1"/>
    </xf>
    <xf numFmtId="0" fontId="18" fillId="6" borderId="35" xfId="22" applyFont="1" applyFill="1" applyBorder="1" applyAlignment="1">
      <alignment horizontal="center" vertical="center" wrapText="1"/>
    </xf>
    <xf numFmtId="0" fontId="18" fillId="6" borderId="35" xfId="20" applyFont="1" applyFill="1" applyBorder="1" applyAlignment="1">
      <alignment horizontal="center" vertical="center" wrapText="1"/>
    </xf>
    <xf numFmtId="0" fontId="8" fillId="0" borderId="23" xfId="23" applyNumberFormat="1" applyFont="1" applyFill="1" applyBorder="1" applyAlignment="1">
      <alignment horizontal="center" vertical="center" wrapText="1"/>
    </xf>
    <xf numFmtId="0" fontId="0" fillId="0" borderId="2" xfId="0" applyBorder="1" applyAlignment="1">
      <alignment horizontal="center" wrapText="1"/>
    </xf>
  </cellXfs>
  <cellStyles count="41">
    <cellStyle name="Hipervínculo" xfId="4" builtinId="8"/>
    <cellStyle name="Millares" xfId="1" builtinId="3"/>
    <cellStyle name="Millares [0] 2 10" xfId="25" xr:uid="{43BEF45C-7605-4148-9FE9-EC110BD97D9F}"/>
    <cellStyle name="Millares 2" xfId="11" xr:uid="{A28C911B-51D8-480F-A44B-69BB1B794CBF}"/>
    <cellStyle name="Millares 2 2" xfId="37" xr:uid="{96273853-3763-44DA-A5DD-E9766BA6A85B}"/>
    <cellStyle name="Millares 2 2 2 2" xfId="26" xr:uid="{876F8AF6-3458-4B0D-9EE0-428A0C42D055}"/>
    <cellStyle name="Millares 2 2 5" xfId="29" xr:uid="{2F37287D-FCA8-450F-86B7-B93D40B237DB}"/>
    <cellStyle name="Millares 2 6" xfId="34" xr:uid="{B9FA0447-C92D-4663-8600-5C9353D2AF51}"/>
    <cellStyle name="Millares 3" xfId="18" xr:uid="{B08671A3-94A4-47DE-A675-3A68A1F2EB12}"/>
    <cellStyle name="Moneda" xfId="2" builtinId="4"/>
    <cellStyle name="Moneda [0]" xfId="40" builtinId="7"/>
    <cellStyle name="Moneda [0] 2" xfId="38" xr:uid="{8F87F4B3-3E67-4CB4-9D23-4A14D788EAE5}"/>
    <cellStyle name="Moneda 2" xfId="12" xr:uid="{F98B2D4A-84C3-497C-BDBB-B0497BFFDD06}"/>
    <cellStyle name="Moneda 2 13" xfId="35" xr:uid="{FE417A90-1A72-41FF-A2D1-66A75AA4A92C}"/>
    <cellStyle name="Moneda 2 2 2 2 2" xfId="15" xr:uid="{1C938F8E-C7BE-49A1-96C7-A57886FC3330}"/>
    <cellStyle name="Moneda 3 11" xfId="5" xr:uid="{FF47E059-0F09-4E64-9681-881371B3C3E8}"/>
    <cellStyle name="Moneda 3 2" xfId="32" xr:uid="{C95A17A7-0722-4BEC-8627-493B7B5B5021}"/>
    <cellStyle name="Moneda 3 4 2" xfId="30" xr:uid="{5DFA1264-3660-4B1C-9A7A-C5A65F798C20}"/>
    <cellStyle name="Normal" xfId="0" builtinId="0"/>
    <cellStyle name="Normal 10 3" xfId="33" xr:uid="{573547B0-3D69-4CA1-AEB9-151992BA9B69}"/>
    <cellStyle name="Normal 10 5 2" xfId="21" xr:uid="{22B46DD9-4123-4F88-960B-528DA7E33BAA}"/>
    <cellStyle name="Normal 2" xfId="7" xr:uid="{D74B6095-19B1-438A-89F6-0B5114B5FB7B}"/>
    <cellStyle name="Normal 2 10 2 2" xfId="10" xr:uid="{0B7AFC69-7DEC-41C3-AB9C-008F95F83523}"/>
    <cellStyle name="Normal 2 10 3" xfId="9" xr:uid="{B02DE0CF-E470-4902-BD14-8B12A8FFAFB4}"/>
    <cellStyle name="Normal 2 2" xfId="16" xr:uid="{BD36B5AB-0018-4283-9D77-4461ADAC41ED}"/>
    <cellStyle name="Normal 2 3" xfId="22" xr:uid="{F59DC5A9-E2A1-4615-B2EF-5BE4D3AC7024}"/>
    <cellStyle name="Normal 3" xfId="6" xr:uid="{2C326F81-20EC-4711-9151-60145130C5DD}"/>
    <cellStyle name="Normal 3 11" xfId="8" xr:uid="{407DAFBE-670C-45A9-BD80-DDEDB6AC8585}"/>
    <cellStyle name="Normal 3 11 2" xfId="23" xr:uid="{B6CDE369-8C38-415E-8BEC-F5D9095B6AB9}"/>
    <cellStyle name="Normal 3 2" xfId="13" xr:uid="{2DBB5F6D-68A0-43E6-89FF-7166FCF52F23}"/>
    <cellStyle name="Normal 3 2 2" xfId="14" xr:uid="{12BDB4F8-EAC4-49DC-B3A6-E79C06AFECB5}"/>
    <cellStyle name="Normal 3 2 3" xfId="20" xr:uid="{0FEECDF5-E0CB-4F3F-B0E5-0F951A52209C}"/>
    <cellStyle name="Normal 3 2 3 2" xfId="28" xr:uid="{B5FEFB6E-72DD-463D-A818-4DF5EB52B1FC}"/>
    <cellStyle name="Normal 3 3" xfId="24" xr:uid="{B976B6C0-62DC-4EB9-B6E0-A024A6FDAB28}"/>
    <cellStyle name="Normal 3 4" xfId="36" xr:uid="{FD034083-7594-4CEE-82F6-2EE145D222CF}"/>
    <cellStyle name="Normal 3 4 10" xfId="31" xr:uid="{18B88222-93D6-4537-8336-8B320DB1B123}"/>
    <cellStyle name="Normal 4" xfId="19" xr:uid="{82E4B531-7E99-4E44-AB09-0E7642528268}"/>
    <cellStyle name="Normal_ESTABLECIMIENTO Y MANTENIMIENTO 2" xfId="39" xr:uid="{46FD40A9-2801-4CD6-B533-96EBF95866B0}"/>
    <cellStyle name="Porcentaje" xfId="3" builtinId="5"/>
    <cellStyle name="Porcentaje 2" xfId="17" xr:uid="{9D98368B-127A-46ED-94A5-25CD769961B7}"/>
    <cellStyle name="Porcentaje 2 2" xfId="27" xr:uid="{03D70AD3-99D4-4965-BB7A-06F8507076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0.xml"/><Relationship Id="rId21" Type="http://schemas.openxmlformats.org/officeDocument/2006/relationships/externalLink" Target="externalLinks/externalLink4.xml"/><Relationship Id="rId42" Type="http://schemas.openxmlformats.org/officeDocument/2006/relationships/externalLink" Target="externalLinks/externalLink25.xml"/><Relationship Id="rId63" Type="http://schemas.openxmlformats.org/officeDocument/2006/relationships/externalLink" Target="externalLinks/externalLink46.xml"/><Relationship Id="rId84" Type="http://schemas.openxmlformats.org/officeDocument/2006/relationships/externalLink" Target="externalLinks/externalLink67.xml"/><Relationship Id="rId138" Type="http://schemas.openxmlformats.org/officeDocument/2006/relationships/externalLink" Target="externalLinks/externalLink121.xml"/><Relationship Id="rId159" Type="http://schemas.openxmlformats.org/officeDocument/2006/relationships/externalLink" Target="externalLinks/externalLink142.xml"/><Relationship Id="rId170" Type="http://schemas.openxmlformats.org/officeDocument/2006/relationships/externalLink" Target="externalLinks/externalLink153.xml"/><Relationship Id="rId191" Type="http://schemas.openxmlformats.org/officeDocument/2006/relationships/externalLink" Target="externalLinks/externalLink174.xml"/><Relationship Id="rId205" Type="http://schemas.openxmlformats.org/officeDocument/2006/relationships/externalLink" Target="externalLinks/externalLink188.xml"/><Relationship Id="rId226" Type="http://schemas.openxmlformats.org/officeDocument/2006/relationships/externalLink" Target="externalLinks/externalLink209.xml"/><Relationship Id="rId247" Type="http://schemas.openxmlformats.org/officeDocument/2006/relationships/externalLink" Target="externalLinks/externalLink230.xml"/><Relationship Id="rId107" Type="http://schemas.openxmlformats.org/officeDocument/2006/relationships/externalLink" Target="externalLinks/externalLink90.xml"/><Relationship Id="rId11" Type="http://schemas.openxmlformats.org/officeDocument/2006/relationships/worksheet" Target="worksheets/sheet11.xml"/><Relationship Id="rId32" Type="http://schemas.openxmlformats.org/officeDocument/2006/relationships/externalLink" Target="externalLinks/externalLink15.xml"/><Relationship Id="rId53" Type="http://schemas.openxmlformats.org/officeDocument/2006/relationships/externalLink" Target="externalLinks/externalLink36.xml"/><Relationship Id="rId74" Type="http://schemas.openxmlformats.org/officeDocument/2006/relationships/externalLink" Target="externalLinks/externalLink57.xml"/><Relationship Id="rId128" Type="http://schemas.openxmlformats.org/officeDocument/2006/relationships/externalLink" Target="externalLinks/externalLink111.xml"/><Relationship Id="rId149" Type="http://schemas.openxmlformats.org/officeDocument/2006/relationships/externalLink" Target="externalLinks/externalLink132.xml"/><Relationship Id="rId5" Type="http://schemas.openxmlformats.org/officeDocument/2006/relationships/worksheet" Target="worksheets/sheet5.xml"/><Relationship Id="rId95" Type="http://schemas.openxmlformats.org/officeDocument/2006/relationships/externalLink" Target="externalLinks/externalLink78.xml"/><Relationship Id="rId160" Type="http://schemas.openxmlformats.org/officeDocument/2006/relationships/externalLink" Target="externalLinks/externalLink143.xml"/><Relationship Id="rId181" Type="http://schemas.openxmlformats.org/officeDocument/2006/relationships/externalLink" Target="externalLinks/externalLink164.xml"/><Relationship Id="rId216" Type="http://schemas.openxmlformats.org/officeDocument/2006/relationships/externalLink" Target="externalLinks/externalLink199.xml"/><Relationship Id="rId237" Type="http://schemas.openxmlformats.org/officeDocument/2006/relationships/externalLink" Target="externalLinks/externalLink220.xml"/><Relationship Id="rId258" Type="http://schemas.openxmlformats.org/officeDocument/2006/relationships/styles" Target="styles.xml"/><Relationship Id="rId22" Type="http://schemas.openxmlformats.org/officeDocument/2006/relationships/externalLink" Target="externalLinks/externalLink5.xml"/><Relationship Id="rId43" Type="http://schemas.openxmlformats.org/officeDocument/2006/relationships/externalLink" Target="externalLinks/externalLink26.xml"/><Relationship Id="rId64" Type="http://schemas.openxmlformats.org/officeDocument/2006/relationships/externalLink" Target="externalLinks/externalLink47.xml"/><Relationship Id="rId118" Type="http://schemas.openxmlformats.org/officeDocument/2006/relationships/externalLink" Target="externalLinks/externalLink101.xml"/><Relationship Id="rId139" Type="http://schemas.openxmlformats.org/officeDocument/2006/relationships/externalLink" Target="externalLinks/externalLink122.xml"/><Relationship Id="rId85" Type="http://schemas.openxmlformats.org/officeDocument/2006/relationships/externalLink" Target="externalLinks/externalLink68.xml"/><Relationship Id="rId150" Type="http://schemas.openxmlformats.org/officeDocument/2006/relationships/externalLink" Target="externalLinks/externalLink133.xml"/><Relationship Id="rId171" Type="http://schemas.openxmlformats.org/officeDocument/2006/relationships/externalLink" Target="externalLinks/externalLink154.xml"/><Relationship Id="rId192" Type="http://schemas.openxmlformats.org/officeDocument/2006/relationships/externalLink" Target="externalLinks/externalLink175.xml"/><Relationship Id="rId206" Type="http://schemas.openxmlformats.org/officeDocument/2006/relationships/externalLink" Target="externalLinks/externalLink189.xml"/><Relationship Id="rId227" Type="http://schemas.openxmlformats.org/officeDocument/2006/relationships/externalLink" Target="externalLinks/externalLink210.xml"/><Relationship Id="rId248" Type="http://schemas.openxmlformats.org/officeDocument/2006/relationships/externalLink" Target="externalLinks/externalLink231.xml"/><Relationship Id="rId12" Type="http://schemas.openxmlformats.org/officeDocument/2006/relationships/worksheet" Target="worksheets/sheet12.xml"/><Relationship Id="rId33" Type="http://schemas.openxmlformats.org/officeDocument/2006/relationships/externalLink" Target="externalLinks/externalLink16.xml"/><Relationship Id="rId108" Type="http://schemas.openxmlformats.org/officeDocument/2006/relationships/externalLink" Target="externalLinks/externalLink91.xml"/><Relationship Id="rId129" Type="http://schemas.openxmlformats.org/officeDocument/2006/relationships/externalLink" Target="externalLinks/externalLink112.xml"/><Relationship Id="rId54" Type="http://schemas.openxmlformats.org/officeDocument/2006/relationships/externalLink" Target="externalLinks/externalLink37.xml"/><Relationship Id="rId75" Type="http://schemas.openxmlformats.org/officeDocument/2006/relationships/externalLink" Target="externalLinks/externalLink58.xml"/><Relationship Id="rId96" Type="http://schemas.openxmlformats.org/officeDocument/2006/relationships/externalLink" Target="externalLinks/externalLink79.xml"/><Relationship Id="rId140" Type="http://schemas.openxmlformats.org/officeDocument/2006/relationships/externalLink" Target="externalLinks/externalLink123.xml"/><Relationship Id="rId161" Type="http://schemas.openxmlformats.org/officeDocument/2006/relationships/externalLink" Target="externalLinks/externalLink144.xml"/><Relationship Id="rId182" Type="http://schemas.openxmlformats.org/officeDocument/2006/relationships/externalLink" Target="externalLinks/externalLink165.xml"/><Relationship Id="rId217" Type="http://schemas.openxmlformats.org/officeDocument/2006/relationships/externalLink" Target="externalLinks/externalLink200.xml"/><Relationship Id="rId6" Type="http://schemas.openxmlformats.org/officeDocument/2006/relationships/worksheet" Target="worksheets/sheet6.xml"/><Relationship Id="rId238" Type="http://schemas.openxmlformats.org/officeDocument/2006/relationships/externalLink" Target="externalLinks/externalLink221.xml"/><Relationship Id="rId259" Type="http://schemas.openxmlformats.org/officeDocument/2006/relationships/sharedStrings" Target="sharedStrings.xml"/><Relationship Id="rId23" Type="http://schemas.openxmlformats.org/officeDocument/2006/relationships/externalLink" Target="externalLinks/externalLink6.xml"/><Relationship Id="rId119" Type="http://schemas.openxmlformats.org/officeDocument/2006/relationships/externalLink" Target="externalLinks/externalLink102.xml"/><Relationship Id="rId44" Type="http://schemas.openxmlformats.org/officeDocument/2006/relationships/externalLink" Target="externalLinks/externalLink27.xml"/><Relationship Id="rId65" Type="http://schemas.openxmlformats.org/officeDocument/2006/relationships/externalLink" Target="externalLinks/externalLink48.xml"/><Relationship Id="rId86" Type="http://schemas.openxmlformats.org/officeDocument/2006/relationships/externalLink" Target="externalLinks/externalLink69.xml"/><Relationship Id="rId130" Type="http://schemas.openxmlformats.org/officeDocument/2006/relationships/externalLink" Target="externalLinks/externalLink113.xml"/><Relationship Id="rId151" Type="http://schemas.openxmlformats.org/officeDocument/2006/relationships/externalLink" Target="externalLinks/externalLink134.xml"/><Relationship Id="rId172" Type="http://schemas.openxmlformats.org/officeDocument/2006/relationships/externalLink" Target="externalLinks/externalLink155.xml"/><Relationship Id="rId193" Type="http://schemas.openxmlformats.org/officeDocument/2006/relationships/externalLink" Target="externalLinks/externalLink176.xml"/><Relationship Id="rId207" Type="http://schemas.openxmlformats.org/officeDocument/2006/relationships/externalLink" Target="externalLinks/externalLink190.xml"/><Relationship Id="rId228" Type="http://schemas.openxmlformats.org/officeDocument/2006/relationships/externalLink" Target="externalLinks/externalLink211.xml"/><Relationship Id="rId249" Type="http://schemas.openxmlformats.org/officeDocument/2006/relationships/externalLink" Target="externalLinks/externalLink232.xml"/><Relationship Id="rId13" Type="http://schemas.openxmlformats.org/officeDocument/2006/relationships/worksheet" Target="worksheets/sheet13.xml"/><Relationship Id="rId109" Type="http://schemas.openxmlformats.org/officeDocument/2006/relationships/externalLink" Target="externalLinks/externalLink92.xml"/><Relationship Id="rId260" Type="http://schemas.openxmlformats.org/officeDocument/2006/relationships/calcChain" Target="calcChain.xml"/><Relationship Id="rId34" Type="http://schemas.openxmlformats.org/officeDocument/2006/relationships/externalLink" Target="externalLinks/externalLink17.xml"/><Relationship Id="rId55" Type="http://schemas.openxmlformats.org/officeDocument/2006/relationships/externalLink" Target="externalLinks/externalLink38.xml"/><Relationship Id="rId76" Type="http://schemas.openxmlformats.org/officeDocument/2006/relationships/externalLink" Target="externalLinks/externalLink59.xml"/><Relationship Id="rId97" Type="http://schemas.openxmlformats.org/officeDocument/2006/relationships/externalLink" Target="externalLinks/externalLink80.xml"/><Relationship Id="rId120" Type="http://schemas.openxmlformats.org/officeDocument/2006/relationships/externalLink" Target="externalLinks/externalLink103.xml"/><Relationship Id="rId141" Type="http://schemas.openxmlformats.org/officeDocument/2006/relationships/externalLink" Target="externalLinks/externalLink124.xml"/><Relationship Id="rId7" Type="http://schemas.openxmlformats.org/officeDocument/2006/relationships/worksheet" Target="worksheets/sheet7.xml"/><Relationship Id="rId162" Type="http://schemas.openxmlformats.org/officeDocument/2006/relationships/externalLink" Target="externalLinks/externalLink145.xml"/><Relationship Id="rId183" Type="http://schemas.openxmlformats.org/officeDocument/2006/relationships/externalLink" Target="externalLinks/externalLink166.xml"/><Relationship Id="rId218" Type="http://schemas.openxmlformats.org/officeDocument/2006/relationships/externalLink" Target="externalLinks/externalLink201.xml"/><Relationship Id="rId239" Type="http://schemas.openxmlformats.org/officeDocument/2006/relationships/externalLink" Target="externalLinks/externalLink222.xml"/><Relationship Id="rId250" Type="http://schemas.openxmlformats.org/officeDocument/2006/relationships/externalLink" Target="externalLinks/externalLink233.xml"/><Relationship Id="rId24" Type="http://schemas.openxmlformats.org/officeDocument/2006/relationships/externalLink" Target="externalLinks/externalLink7.xml"/><Relationship Id="rId45" Type="http://schemas.openxmlformats.org/officeDocument/2006/relationships/externalLink" Target="externalLinks/externalLink28.xml"/><Relationship Id="rId66" Type="http://schemas.openxmlformats.org/officeDocument/2006/relationships/externalLink" Target="externalLinks/externalLink49.xml"/><Relationship Id="rId87" Type="http://schemas.openxmlformats.org/officeDocument/2006/relationships/externalLink" Target="externalLinks/externalLink70.xml"/><Relationship Id="rId110" Type="http://schemas.openxmlformats.org/officeDocument/2006/relationships/externalLink" Target="externalLinks/externalLink93.xml"/><Relationship Id="rId131" Type="http://schemas.openxmlformats.org/officeDocument/2006/relationships/externalLink" Target="externalLinks/externalLink114.xml"/><Relationship Id="rId152" Type="http://schemas.openxmlformats.org/officeDocument/2006/relationships/externalLink" Target="externalLinks/externalLink135.xml"/><Relationship Id="rId173" Type="http://schemas.openxmlformats.org/officeDocument/2006/relationships/externalLink" Target="externalLinks/externalLink156.xml"/><Relationship Id="rId194" Type="http://schemas.openxmlformats.org/officeDocument/2006/relationships/externalLink" Target="externalLinks/externalLink177.xml"/><Relationship Id="rId208" Type="http://schemas.openxmlformats.org/officeDocument/2006/relationships/externalLink" Target="externalLinks/externalLink191.xml"/><Relationship Id="rId229" Type="http://schemas.openxmlformats.org/officeDocument/2006/relationships/externalLink" Target="externalLinks/externalLink212.xml"/><Relationship Id="rId240" Type="http://schemas.openxmlformats.org/officeDocument/2006/relationships/externalLink" Target="externalLinks/externalLink223.xml"/><Relationship Id="rId14" Type="http://schemas.openxmlformats.org/officeDocument/2006/relationships/worksheet" Target="worksheets/sheet14.xml"/><Relationship Id="rId35" Type="http://schemas.openxmlformats.org/officeDocument/2006/relationships/externalLink" Target="externalLinks/externalLink18.xml"/><Relationship Id="rId56" Type="http://schemas.openxmlformats.org/officeDocument/2006/relationships/externalLink" Target="externalLinks/externalLink39.xml"/><Relationship Id="rId77" Type="http://schemas.openxmlformats.org/officeDocument/2006/relationships/externalLink" Target="externalLinks/externalLink60.xml"/><Relationship Id="rId100" Type="http://schemas.openxmlformats.org/officeDocument/2006/relationships/externalLink" Target="externalLinks/externalLink83.xml"/><Relationship Id="rId8" Type="http://schemas.openxmlformats.org/officeDocument/2006/relationships/worksheet" Target="worksheets/sheet8.xml"/><Relationship Id="rId98" Type="http://schemas.openxmlformats.org/officeDocument/2006/relationships/externalLink" Target="externalLinks/externalLink81.xml"/><Relationship Id="rId121" Type="http://schemas.openxmlformats.org/officeDocument/2006/relationships/externalLink" Target="externalLinks/externalLink104.xml"/><Relationship Id="rId142" Type="http://schemas.openxmlformats.org/officeDocument/2006/relationships/externalLink" Target="externalLinks/externalLink125.xml"/><Relationship Id="rId163" Type="http://schemas.openxmlformats.org/officeDocument/2006/relationships/externalLink" Target="externalLinks/externalLink146.xml"/><Relationship Id="rId184" Type="http://schemas.openxmlformats.org/officeDocument/2006/relationships/externalLink" Target="externalLinks/externalLink167.xml"/><Relationship Id="rId219" Type="http://schemas.openxmlformats.org/officeDocument/2006/relationships/externalLink" Target="externalLinks/externalLink202.xml"/><Relationship Id="rId230" Type="http://schemas.openxmlformats.org/officeDocument/2006/relationships/externalLink" Target="externalLinks/externalLink213.xml"/><Relationship Id="rId251" Type="http://schemas.openxmlformats.org/officeDocument/2006/relationships/externalLink" Target="externalLinks/externalLink234.xml"/><Relationship Id="rId25" Type="http://schemas.openxmlformats.org/officeDocument/2006/relationships/externalLink" Target="externalLinks/externalLink8.xml"/><Relationship Id="rId46" Type="http://schemas.openxmlformats.org/officeDocument/2006/relationships/externalLink" Target="externalLinks/externalLink29.xml"/><Relationship Id="rId67" Type="http://schemas.openxmlformats.org/officeDocument/2006/relationships/externalLink" Target="externalLinks/externalLink50.xml"/><Relationship Id="rId88" Type="http://schemas.openxmlformats.org/officeDocument/2006/relationships/externalLink" Target="externalLinks/externalLink71.xml"/><Relationship Id="rId111" Type="http://schemas.openxmlformats.org/officeDocument/2006/relationships/externalLink" Target="externalLinks/externalLink94.xml"/><Relationship Id="rId132" Type="http://schemas.openxmlformats.org/officeDocument/2006/relationships/externalLink" Target="externalLinks/externalLink115.xml"/><Relationship Id="rId153" Type="http://schemas.openxmlformats.org/officeDocument/2006/relationships/externalLink" Target="externalLinks/externalLink136.xml"/><Relationship Id="rId174" Type="http://schemas.openxmlformats.org/officeDocument/2006/relationships/externalLink" Target="externalLinks/externalLink157.xml"/><Relationship Id="rId195" Type="http://schemas.openxmlformats.org/officeDocument/2006/relationships/externalLink" Target="externalLinks/externalLink178.xml"/><Relationship Id="rId209" Type="http://schemas.openxmlformats.org/officeDocument/2006/relationships/externalLink" Target="externalLinks/externalLink192.xml"/><Relationship Id="rId220" Type="http://schemas.openxmlformats.org/officeDocument/2006/relationships/externalLink" Target="externalLinks/externalLink203.xml"/><Relationship Id="rId241" Type="http://schemas.openxmlformats.org/officeDocument/2006/relationships/externalLink" Target="externalLinks/externalLink224.xml"/><Relationship Id="rId15" Type="http://schemas.openxmlformats.org/officeDocument/2006/relationships/worksheet" Target="worksheets/sheet15.xml"/><Relationship Id="rId36" Type="http://schemas.openxmlformats.org/officeDocument/2006/relationships/externalLink" Target="externalLinks/externalLink19.xml"/><Relationship Id="rId57" Type="http://schemas.openxmlformats.org/officeDocument/2006/relationships/externalLink" Target="externalLinks/externalLink40.xml"/><Relationship Id="rId78" Type="http://schemas.openxmlformats.org/officeDocument/2006/relationships/externalLink" Target="externalLinks/externalLink61.xml"/><Relationship Id="rId99" Type="http://schemas.openxmlformats.org/officeDocument/2006/relationships/externalLink" Target="externalLinks/externalLink82.xml"/><Relationship Id="rId101" Type="http://schemas.openxmlformats.org/officeDocument/2006/relationships/externalLink" Target="externalLinks/externalLink84.xml"/><Relationship Id="rId122" Type="http://schemas.openxmlformats.org/officeDocument/2006/relationships/externalLink" Target="externalLinks/externalLink105.xml"/><Relationship Id="rId143" Type="http://schemas.openxmlformats.org/officeDocument/2006/relationships/externalLink" Target="externalLinks/externalLink126.xml"/><Relationship Id="rId164" Type="http://schemas.openxmlformats.org/officeDocument/2006/relationships/externalLink" Target="externalLinks/externalLink147.xml"/><Relationship Id="rId185" Type="http://schemas.openxmlformats.org/officeDocument/2006/relationships/externalLink" Target="externalLinks/externalLink168.xml"/><Relationship Id="rId9" Type="http://schemas.openxmlformats.org/officeDocument/2006/relationships/worksheet" Target="worksheets/sheet9.xml"/><Relationship Id="rId210" Type="http://schemas.openxmlformats.org/officeDocument/2006/relationships/externalLink" Target="externalLinks/externalLink193.xml"/><Relationship Id="rId26" Type="http://schemas.openxmlformats.org/officeDocument/2006/relationships/externalLink" Target="externalLinks/externalLink9.xml"/><Relationship Id="rId231" Type="http://schemas.openxmlformats.org/officeDocument/2006/relationships/externalLink" Target="externalLinks/externalLink214.xml"/><Relationship Id="rId252" Type="http://schemas.openxmlformats.org/officeDocument/2006/relationships/externalLink" Target="externalLinks/externalLink235.xml"/><Relationship Id="rId47" Type="http://schemas.openxmlformats.org/officeDocument/2006/relationships/externalLink" Target="externalLinks/externalLink30.xml"/><Relationship Id="rId68" Type="http://schemas.openxmlformats.org/officeDocument/2006/relationships/externalLink" Target="externalLinks/externalLink51.xml"/><Relationship Id="rId89" Type="http://schemas.openxmlformats.org/officeDocument/2006/relationships/externalLink" Target="externalLinks/externalLink72.xml"/><Relationship Id="rId112" Type="http://schemas.openxmlformats.org/officeDocument/2006/relationships/externalLink" Target="externalLinks/externalLink95.xml"/><Relationship Id="rId133" Type="http://schemas.openxmlformats.org/officeDocument/2006/relationships/externalLink" Target="externalLinks/externalLink116.xml"/><Relationship Id="rId154" Type="http://schemas.openxmlformats.org/officeDocument/2006/relationships/externalLink" Target="externalLinks/externalLink137.xml"/><Relationship Id="rId175" Type="http://schemas.openxmlformats.org/officeDocument/2006/relationships/externalLink" Target="externalLinks/externalLink158.xml"/><Relationship Id="rId196" Type="http://schemas.openxmlformats.org/officeDocument/2006/relationships/externalLink" Target="externalLinks/externalLink179.xml"/><Relationship Id="rId200" Type="http://schemas.openxmlformats.org/officeDocument/2006/relationships/externalLink" Target="externalLinks/externalLink183.xml"/><Relationship Id="rId16" Type="http://schemas.openxmlformats.org/officeDocument/2006/relationships/worksheet" Target="worksheets/sheet16.xml"/><Relationship Id="rId221" Type="http://schemas.openxmlformats.org/officeDocument/2006/relationships/externalLink" Target="externalLinks/externalLink204.xml"/><Relationship Id="rId242" Type="http://schemas.openxmlformats.org/officeDocument/2006/relationships/externalLink" Target="externalLinks/externalLink225.xml"/><Relationship Id="rId37" Type="http://schemas.openxmlformats.org/officeDocument/2006/relationships/externalLink" Target="externalLinks/externalLink20.xml"/><Relationship Id="rId58" Type="http://schemas.openxmlformats.org/officeDocument/2006/relationships/externalLink" Target="externalLinks/externalLink41.xml"/><Relationship Id="rId79" Type="http://schemas.openxmlformats.org/officeDocument/2006/relationships/externalLink" Target="externalLinks/externalLink62.xml"/><Relationship Id="rId102" Type="http://schemas.openxmlformats.org/officeDocument/2006/relationships/externalLink" Target="externalLinks/externalLink85.xml"/><Relationship Id="rId123" Type="http://schemas.openxmlformats.org/officeDocument/2006/relationships/externalLink" Target="externalLinks/externalLink106.xml"/><Relationship Id="rId144" Type="http://schemas.openxmlformats.org/officeDocument/2006/relationships/externalLink" Target="externalLinks/externalLink127.xml"/><Relationship Id="rId90" Type="http://schemas.openxmlformats.org/officeDocument/2006/relationships/externalLink" Target="externalLinks/externalLink73.xml"/><Relationship Id="rId165" Type="http://schemas.openxmlformats.org/officeDocument/2006/relationships/externalLink" Target="externalLinks/externalLink148.xml"/><Relationship Id="rId186" Type="http://schemas.openxmlformats.org/officeDocument/2006/relationships/externalLink" Target="externalLinks/externalLink169.xml"/><Relationship Id="rId211" Type="http://schemas.openxmlformats.org/officeDocument/2006/relationships/externalLink" Target="externalLinks/externalLink194.xml"/><Relationship Id="rId232" Type="http://schemas.openxmlformats.org/officeDocument/2006/relationships/externalLink" Target="externalLinks/externalLink215.xml"/><Relationship Id="rId253" Type="http://schemas.openxmlformats.org/officeDocument/2006/relationships/externalLink" Target="externalLinks/externalLink236.xml"/><Relationship Id="rId27" Type="http://schemas.openxmlformats.org/officeDocument/2006/relationships/externalLink" Target="externalLinks/externalLink10.xml"/><Relationship Id="rId48" Type="http://schemas.openxmlformats.org/officeDocument/2006/relationships/externalLink" Target="externalLinks/externalLink31.xml"/><Relationship Id="rId69" Type="http://schemas.openxmlformats.org/officeDocument/2006/relationships/externalLink" Target="externalLinks/externalLink52.xml"/><Relationship Id="rId113" Type="http://schemas.openxmlformats.org/officeDocument/2006/relationships/externalLink" Target="externalLinks/externalLink96.xml"/><Relationship Id="rId134" Type="http://schemas.openxmlformats.org/officeDocument/2006/relationships/externalLink" Target="externalLinks/externalLink117.xml"/><Relationship Id="rId80" Type="http://schemas.openxmlformats.org/officeDocument/2006/relationships/externalLink" Target="externalLinks/externalLink63.xml"/><Relationship Id="rId155" Type="http://schemas.openxmlformats.org/officeDocument/2006/relationships/externalLink" Target="externalLinks/externalLink138.xml"/><Relationship Id="rId176" Type="http://schemas.openxmlformats.org/officeDocument/2006/relationships/externalLink" Target="externalLinks/externalLink159.xml"/><Relationship Id="rId197" Type="http://schemas.openxmlformats.org/officeDocument/2006/relationships/externalLink" Target="externalLinks/externalLink180.xml"/><Relationship Id="rId201" Type="http://schemas.openxmlformats.org/officeDocument/2006/relationships/externalLink" Target="externalLinks/externalLink184.xml"/><Relationship Id="rId222" Type="http://schemas.openxmlformats.org/officeDocument/2006/relationships/externalLink" Target="externalLinks/externalLink205.xml"/><Relationship Id="rId243" Type="http://schemas.openxmlformats.org/officeDocument/2006/relationships/externalLink" Target="externalLinks/externalLink226.xml"/><Relationship Id="rId17" Type="http://schemas.openxmlformats.org/officeDocument/2006/relationships/worksheet" Target="worksheets/sheet17.xml"/><Relationship Id="rId38" Type="http://schemas.openxmlformats.org/officeDocument/2006/relationships/externalLink" Target="externalLinks/externalLink21.xml"/><Relationship Id="rId59" Type="http://schemas.openxmlformats.org/officeDocument/2006/relationships/externalLink" Target="externalLinks/externalLink42.xml"/><Relationship Id="rId103" Type="http://schemas.openxmlformats.org/officeDocument/2006/relationships/externalLink" Target="externalLinks/externalLink86.xml"/><Relationship Id="rId124" Type="http://schemas.openxmlformats.org/officeDocument/2006/relationships/externalLink" Target="externalLinks/externalLink107.xml"/><Relationship Id="rId70" Type="http://schemas.openxmlformats.org/officeDocument/2006/relationships/externalLink" Target="externalLinks/externalLink53.xml"/><Relationship Id="rId91" Type="http://schemas.openxmlformats.org/officeDocument/2006/relationships/externalLink" Target="externalLinks/externalLink74.xml"/><Relationship Id="rId145" Type="http://schemas.openxmlformats.org/officeDocument/2006/relationships/externalLink" Target="externalLinks/externalLink128.xml"/><Relationship Id="rId166" Type="http://schemas.openxmlformats.org/officeDocument/2006/relationships/externalLink" Target="externalLinks/externalLink149.xml"/><Relationship Id="rId187" Type="http://schemas.openxmlformats.org/officeDocument/2006/relationships/externalLink" Target="externalLinks/externalLink170.xml"/><Relationship Id="rId1" Type="http://schemas.openxmlformats.org/officeDocument/2006/relationships/worksheet" Target="worksheets/sheet1.xml"/><Relationship Id="rId212" Type="http://schemas.openxmlformats.org/officeDocument/2006/relationships/externalLink" Target="externalLinks/externalLink195.xml"/><Relationship Id="rId233" Type="http://schemas.openxmlformats.org/officeDocument/2006/relationships/externalLink" Target="externalLinks/externalLink216.xml"/><Relationship Id="rId254" Type="http://schemas.openxmlformats.org/officeDocument/2006/relationships/externalLink" Target="externalLinks/externalLink237.xml"/><Relationship Id="rId28" Type="http://schemas.openxmlformats.org/officeDocument/2006/relationships/externalLink" Target="externalLinks/externalLink11.xml"/><Relationship Id="rId49" Type="http://schemas.openxmlformats.org/officeDocument/2006/relationships/externalLink" Target="externalLinks/externalLink32.xml"/><Relationship Id="rId114" Type="http://schemas.openxmlformats.org/officeDocument/2006/relationships/externalLink" Target="externalLinks/externalLink97.xml"/><Relationship Id="rId60" Type="http://schemas.openxmlformats.org/officeDocument/2006/relationships/externalLink" Target="externalLinks/externalLink43.xml"/><Relationship Id="rId81" Type="http://schemas.openxmlformats.org/officeDocument/2006/relationships/externalLink" Target="externalLinks/externalLink64.xml"/><Relationship Id="rId135" Type="http://schemas.openxmlformats.org/officeDocument/2006/relationships/externalLink" Target="externalLinks/externalLink118.xml"/><Relationship Id="rId156" Type="http://schemas.openxmlformats.org/officeDocument/2006/relationships/externalLink" Target="externalLinks/externalLink139.xml"/><Relationship Id="rId177" Type="http://schemas.openxmlformats.org/officeDocument/2006/relationships/externalLink" Target="externalLinks/externalLink160.xml"/><Relationship Id="rId198" Type="http://schemas.openxmlformats.org/officeDocument/2006/relationships/externalLink" Target="externalLinks/externalLink181.xml"/><Relationship Id="rId202" Type="http://schemas.openxmlformats.org/officeDocument/2006/relationships/externalLink" Target="externalLinks/externalLink185.xml"/><Relationship Id="rId223" Type="http://schemas.openxmlformats.org/officeDocument/2006/relationships/externalLink" Target="externalLinks/externalLink206.xml"/><Relationship Id="rId244" Type="http://schemas.openxmlformats.org/officeDocument/2006/relationships/externalLink" Target="externalLinks/externalLink227.xml"/><Relationship Id="rId18" Type="http://schemas.openxmlformats.org/officeDocument/2006/relationships/externalLink" Target="externalLinks/externalLink1.xml"/><Relationship Id="rId39" Type="http://schemas.openxmlformats.org/officeDocument/2006/relationships/externalLink" Target="externalLinks/externalLink22.xml"/><Relationship Id="rId50" Type="http://schemas.openxmlformats.org/officeDocument/2006/relationships/externalLink" Target="externalLinks/externalLink33.xml"/><Relationship Id="rId104" Type="http://schemas.openxmlformats.org/officeDocument/2006/relationships/externalLink" Target="externalLinks/externalLink87.xml"/><Relationship Id="rId125" Type="http://schemas.openxmlformats.org/officeDocument/2006/relationships/externalLink" Target="externalLinks/externalLink108.xml"/><Relationship Id="rId146" Type="http://schemas.openxmlformats.org/officeDocument/2006/relationships/externalLink" Target="externalLinks/externalLink129.xml"/><Relationship Id="rId167" Type="http://schemas.openxmlformats.org/officeDocument/2006/relationships/externalLink" Target="externalLinks/externalLink150.xml"/><Relationship Id="rId188" Type="http://schemas.openxmlformats.org/officeDocument/2006/relationships/externalLink" Target="externalLinks/externalLink171.xml"/><Relationship Id="rId71" Type="http://schemas.openxmlformats.org/officeDocument/2006/relationships/externalLink" Target="externalLinks/externalLink54.xml"/><Relationship Id="rId92" Type="http://schemas.openxmlformats.org/officeDocument/2006/relationships/externalLink" Target="externalLinks/externalLink75.xml"/><Relationship Id="rId213" Type="http://schemas.openxmlformats.org/officeDocument/2006/relationships/externalLink" Target="externalLinks/externalLink196.xml"/><Relationship Id="rId234" Type="http://schemas.openxmlformats.org/officeDocument/2006/relationships/externalLink" Target="externalLinks/externalLink217.xml"/><Relationship Id="rId2" Type="http://schemas.openxmlformats.org/officeDocument/2006/relationships/worksheet" Target="worksheets/sheet2.xml"/><Relationship Id="rId29" Type="http://schemas.openxmlformats.org/officeDocument/2006/relationships/externalLink" Target="externalLinks/externalLink12.xml"/><Relationship Id="rId255" Type="http://schemas.openxmlformats.org/officeDocument/2006/relationships/externalLink" Target="externalLinks/externalLink238.xml"/><Relationship Id="rId40" Type="http://schemas.openxmlformats.org/officeDocument/2006/relationships/externalLink" Target="externalLinks/externalLink23.xml"/><Relationship Id="rId115" Type="http://schemas.openxmlformats.org/officeDocument/2006/relationships/externalLink" Target="externalLinks/externalLink98.xml"/><Relationship Id="rId136" Type="http://schemas.openxmlformats.org/officeDocument/2006/relationships/externalLink" Target="externalLinks/externalLink119.xml"/><Relationship Id="rId157" Type="http://schemas.openxmlformats.org/officeDocument/2006/relationships/externalLink" Target="externalLinks/externalLink140.xml"/><Relationship Id="rId178" Type="http://schemas.openxmlformats.org/officeDocument/2006/relationships/externalLink" Target="externalLinks/externalLink161.xml"/><Relationship Id="rId61" Type="http://schemas.openxmlformats.org/officeDocument/2006/relationships/externalLink" Target="externalLinks/externalLink44.xml"/><Relationship Id="rId82" Type="http://schemas.openxmlformats.org/officeDocument/2006/relationships/externalLink" Target="externalLinks/externalLink65.xml"/><Relationship Id="rId199" Type="http://schemas.openxmlformats.org/officeDocument/2006/relationships/externalLink" Target="externalLinks/externalLink182.xml"/><Relationship Id="rId203" Type="http://schemas.openxmlformats.org/officeDocument/2006/relationships/externalLink" Target="externalLinks/externalLink186.xml"/><Relationship Id="rId19" Type="http://schemas.openxmlformats.org/officeDocument/2006/relationships/externalLink" Target="externalLinks/externalLink2.xml"/><Relationship Id="rId224" Type="http://schemas.openxmlformats.org/officeDocument/2006/relationships/externalLink" Target="externalLinks/externalLink207.xml"/><Relationship Id="rId245" Type="http://schemas.openxmlformats.org/officeDocument/2006/relationships/externalLink" Target="externalLinks/externalLink228.xml"/><Relationship Id="rId30" Type="http://schemas.openxmlformats.org/officeDocument/2006/relationships/externalLink" Target="externalLinks/externalLink13.xml"/><Relationship Id="rId105" Type="http://schemas.openxmlformats.org/officeDocument/2006/relationships/externalLink" Target="externalLinks/externalLink88.xml"/><Relationship Id="rId126" Type="http://schemas.openxmlformats.org/officeDocument/2006/relationships/externalLink" Target="externalLinks/externalLink109.xml"/><Relationship Id="rId147" Type="http://schemas.openxmlformats.org/officeDocument/2006/relationships/externalLink" Target="externalLinks/externalLink130.xml"/><Relationship Id="rId168" Type="http://schemas.openxmlformats.org/officeDocument/2006/relationships/externalLink" Target="externalLinks/externalLink151.xml"/><Relationship Id="rId51" Type="http://schemas.openxmlformats.org/officeDocument/2006/relationships/externalLink" Target="externalLinks/externalLink34.xml"/><Relationship Id="rId72" Type="http://schemas.openxmlformats.org/officeDocument/2006/relationships/externalLink" Target="externalLinks/externalLink55.xml"/><Relationship Id="rId93" Type="http://schemas.openxmlformats.org/officeDocument/2006/relationships/externalLink" Target="externalLinks/externalLink76.xml"/><Relationship Id="rId189" Type="http://schemas.openxmlformats.org/officeDocument/2006/relationships/externalLink" Target="externalLinks/externalLink172.xml"/><Relationship Id="rId3" Type="http://schemas.openxmlformats.org/officeDocument/2006/relationships/worksheet" Target="worksheets/sheet3.xml"/><Relationship Id="rId214" Type="http://schemas.openxmlformats.org/officeDocument/2006/relationships/externalLink" Target="externalLinks/externalLink197.xml"/><Relationship Id="rId235" Type="http://schemas.openxmlformats.org/officeDocument/2006/relationships/externalLink" Target="externalLinks/externalLink218.xml"/><Relationship Id="rId256" Type="http://schemas.openxmlformats.org/officeDocument/2006/relationships/externalLink" Target="externalLinks/externalLink239.xml"/><Relationship Id="rId116" Type="http://schemas.openxmlformats.org/officeDocument/2006/relationships/externalLink" Target="externalLinks/externalLink99.xml"/><Relationship Id="rId137" Type="http://schemas.openxmlformats.org/officeDocument/2006/relationships/externalLink" Target="externalLinks/externalLink120.xml"/><Relationship Id="rId158" Type="http://schemas.openxmlformats.org/officeDocument/2006/relationships/externalLink" Target="externalLinks/externalLink141.xml"/><Relationship Id="rId20" Type="http://schemas.openxmlformats.org/officeDocument/2006/relationships/externalLink" Target="externalLinks/externalLink3.xml"/><Relationship Id="rId41" Type="http://schemas.openxmlformats.org/officeDocument/2006/relationships/externalLink" Target="externalLinks/externalLink24.xml"/><Relationship Id="rId62" Type="http://schemas.openxmlformats.org/officeDocument/2006/relationships/externalLink" Target="externalLinks/externalLink45.xml"/><Relationship Id="rId83" Type="http://schemas.openxmlformats.org/officeDocument/2006/relationships/externalLink" Target="externalLinks/externalLink66.xml"/><Relationship Id="rId179" Type="http://schemas.openxmlformats.org/officeDocument/2006/relationships/externalLink" Target="externalLinks/externalLink162.xml"/><Relationship Id="rId190" Type="http://schemas.openxmlformats.org/officeDocument/2006/relationships/externalLink" Target="externalLinks/externalLink173.xml"/><Relationship Id="rId204" Type="http://schemas.openxmlformats.org/officeDocument/2006/relationships/externalLink" Target="externalLinks/externalLink187.xml"/><Relationship Id="rId225" Type="http://schemas.openxmlformats.org/officeDocument/2006/relationships/externalLink" Target="externalLinks/externalLink208.xml"/><Relationship Id="rId246" Type="http://schemas.openxmlformats.org/officeDocument/2006/relationships/externalLink" Target="externalLinks/externalLink229.xml"/><Relationship Id="rId106" Type="http://schemas.openxmlformats.org/officeDocument/2006/relationships/externalLink" Target="externalLinks/externalLink89.xml"/><Relationship Id="rId127" Type="http://schemas.openxmlformats.org/officeDocument/2006/relationships/externalLink" Target="externalLinks/externalLink110.xml"/><Relationship Id="rId10" Type="http://schemas.openxmlformats.org/officeDocument/2006/relationships/worksheet" Target="worksheets/sheet10.xml"/><Relationship Id="rId31" Type="http://schemas.openxmlformats.org/officeDocument/2006/relationships/externalLink" Target="externalLinks/externalLink14.xml"/><Relationship Id="rId52" Type="http://schemas.openxmlformats.org/officeDocument/2006/relationships/externalLink" Target="externalLinks/externalLink35.xml"/><Relationship Id="rId73" Type="http://schemas.openxmlformats.org/officeDocument/2006/relationships/externalLink" Target="externalLinks/externalLink56.xml"/><Relationship Id="rId94" Type="http://schemas.openxmlformats.org/officeDocument/2006/relationships/externalLink" Target="externalLinks/externalLink77.xml"/><Relationship Id="rId148" Type="http://schemas.openxmlformats.org/officeDocument/2006/relationships/externalLink" Target="externalLinks/externalLink131.xml"/><Relationship Id="rId169" Type="http://schemas.openxmlformats.org/officeDocument/2006/relationships/externalLink" Target="externalLinks/externalLink152.xml"/><Relationship Id="rId4" Type="http://schemas.openxmlformats.org/officeDocument/2006/relationships/worksheet" Target="worksheets/sheet4.xml"/><Relationship Id="rId180" Type="http://schemas.openxmlformats.org/officeDocument/2006/relationships/externalLink" Target="externalLinks/externalLink163.xml"/><Relationship Id="rId215" Type="http://schemas.openxmlformats.org/officeDocument/2006/relationships/externalLink" Target="externalLinks/externalLink198.xml"/><Relationship Id="rId236" Type="http://schemas.openxmlformats.org/officeDocument/2006/relationships/externalLink" Target="externalLinks/externalLink219.xml"/><Relationship Id="rId257"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278423</xdr:colOff>
      <xdr:row>1</xdr:row>
      <xdr:rowOff>19049</xdr:rowOff>
    </xdr:from>
    <xdr:to>
      <xdr:col>2</xdr:col>
      <xdr:colOff>1169963</xdr:colOff>
      <xdr:row>5</xdr:row>
      <xdr:rowOff>50283</xdr:rowOff>
    </xdr:to>
    <xdr:pic>
      <xdr:nvPicPr>
        <xdr:cNvPr id="2" name="Imagen 1">
          <a:extLst>
            <a:ext uri="{FF2B5EF4-FFF2-40B4-BE49-F238E27FC236}">
              <a16:creationId xmlns:a16="http://schemas.microsoft.com/office/drawing/2014/main" id="{93C0E13A-A54E-4E85-B434-8010EC0FC1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2248" y="161924"/>
          <a:ext cx="1577340" cy="67893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278423</xdr:colOff>
      <xdr:row>1</xdr:row>
      <xdr:rowOff>19049</xdr:rowOff>
    </xdr:from>
    <xdr:to>
      <xdr:col>2</xdr:col>
      <xdr:colOff>1169963</xdr:colOff>
      <xdr:row>5</xdr:row>
      <xdr:rowOff>50283</xdr:rowOff>
    </xdr:to>
    <xdr:pic>
      <xdr:nvPicPr>
        <xdr:cNvPr id="2" name="Imagen 1">
          <a:extLst>
            <a:ext uri="{FF2B5EF4-FFF2-40B4-BE49-F238E27FC236}">
              <a16:creationId xmlns:a16="http://schemas.microsoft.com/office/drawing/2014/main" id="{5F62C935-8357-4A5B-8B11-42F91550ACE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2248" y="161924"/>
          <a:ext cx="1577340" cy="678934"/>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278423</xdr:colOff>
      <xdr:row>1</xdr:row>
      <xdr:rowOff>19049</xdr:rowOff>
    </xdr:from>
    <xdr:to>
      <xdr:col>2</xdr:col>
      <xdr:colOff>1169963</xdr:colOff>
      <xdr:row>5</xdr:row>
      <xdr:rowOff>50283</xdr:rowOff>
    </xdr:to>
    <xdr:pic>
      <xdr:nvPicPr>
        <xdr:cNvPr id="2" name="Imagen 1">
          <a:extLst>
            <a:ext uri="{FF2B5EF4-FFF2-40B4-BE49-F238E27FC236}">
              <a16:creationId xmlns:a16="http://schemas.microsoft.com/office/drawing/2014/main" id="{2C9A499B-1C4E-4B99-B00E-6B931E7CB7F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2248" y="161924"/>
          <a:ext cx="1577340" cy="678934"/>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278423</xdr:colOff>
      <xdr:row>1</xdr:row>
      <xdr:rowOff>19049</xdr:rowOff>
    </xdr:from>
    <xdr:to>
      <xdr:col>2</xdr:col>
      <xdr:colOff>1169963</xdr:colOff>
      <xdr:row>5</xdr:row>
      <xdr:rowOff>50283</xdr:rowOff>
    </xdr:to>
    <xdr:pic>
      <xdr:nvPicPr>
        <xdr:cNvPr id="2" name="Imagen 1">
          <a:extLst>
            <a:ext uri="{FF2B5EF4-FFF2-40B4-BE49-F238E27FC236}">
              <a16:creationId xmlns:a16="http://schemas.microsoft.com/office/drawing/2014/main" id="{A3EF1581-E0DE-4BEF-A880-01A9DBEB9B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2248" y="161924"/>
          <a:ext cx="1577340" cy="678934"/>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278423</xdr:colOff>
      <xdr:row>1</xdr:row>
      <xdr:rowOff>19049</xdr:rowOff>
    </xdr:from>
    <xdr:to>
      <xdr:col>2</xdr:col>
      <xdr:colOff>1169963</xdr:colOff>
      <xdr:row>5</xdr:row>
      <xdr:rowOff>50283</xdr:rowOff>
    </xdr:to>
    <xdr:pic>
      <xdr:nvPicPr>
        <xdr:cNvPr id="2" name="Imagen 1">
          <a:extLst>
            <a:ext uri="{FF2B5EF4-FFF2-40B4-BE49-F238E27FC236}">
              <a16:creationId xmlns:a16="http://schemas.microsoft.com/office/drawing/2014/main" id="{C7BF907A-27BB-48B9-8ED8-52807FFD688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2248" y="161924"/>
          <a:ext cx="1577340" cy="678934"/>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278423</xdr:colOff>
      <xdr:row>1</xdr:row>
      <xdr:rowOff>19049</xdr:rowOff>
    </xdr:from>
    <xdr:to>
      <xdr:col>2</xdr:col>
      <xdr:colOff>1312838</xdr:colOff>
      <xdr:row>4</xdr:row>
      <xdr:rowOff>130293</xdr:rowOff>
    </xdr:to>
    <xdr:pic>
      <xdr:nvPicPr>
        <xdr:cNvPr id="2" name="Imagen 1">
          <a:extLst>
            <a:ext uri="{FF2B5EF4-FFF2-40B4-BE49-F238E27FC236}">
              <a16:creationId xmlns:a16="http://schemas.microsoft.com/office/drawing/2014/main" id="{530813D1-861D-4317-AF93-1EC1BF64215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2248" y="161924"/>
          <a:ext cx="1567815" cy="682744"/>
        </a:xfrm>
        <a:prstGeom prst="rect">
          <a:avLst/>
        </a:prstGeom>
        <a:noFill/>
        <a:ln>
          <a:noFill/>
        </a:ln>
      </xdr:spPr>
    </xdr:pic>
    <xdr:clientData/>
  </xdr:twoCellAnchor>
  <xdr:twoCellAnchor editAs="oneCell">
    <xdr:from>
      <xdr:col>2</xdr:col>
      <xdr:colOff>740962</xdr:colOff>
      <xdr:row>65</xdr:row>
      <xdr:rowOff>28659</xdr:rowOff>
    </xdr:from>
    <xdr:to>
      <xdr:col>2</xdr:col>
      <xdr:colOff>2667552</xdr:colOff>
      <xdr:row>74</xdr:row>
      <xdr:rowOff>41470</xdr:rowOff>
    </xdr:to>
    <xdr:pic>
      <xdr:nvPicPr>
        <xdr:cNvPr id="3" name="Imagen 2">
          <a:extLst>
            <a:ext uri="{FF2B5EF4-FFF2-40B4-BE49-F238E27FC236}">
              <a16:creationId xmlns:a16="http://schemas.microsoft.com/office/drawing/2014/main" id="{B1CAD7A3-58BD-4482-B393-56E8B133EEE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50587" y="17173659"/>
          <a:ext cx="1697990" cy="1003411"/>
        </a:xfrm>
        <a:prstGeom prst="rect">
          <a:avLst/>
        </a:prstGeom>
        <a:noFill/>
        <a:ln>
          <a:noFill/>
        </a:ln>
      </xdr:spPr>
    </xdr:pic>
    <xdr:clientData/>
  </xdr:twoCellAnchor>
  <xdr:twoCellAnchor editAs="oneCell">
    <xdr:from>
      <xdr:col>4</xdr:col>
      <xdr:colOff>612913</xdr:colOff>
      <xdr:row>64</xdr:row>
      <xdr:rowOff>124240</xdr:rowOff>
    </xdr:from>
    <xdr:to>
      <xdr:col>6</xdr:col>
      <xdr:colOff>439116</xdr:colOff>
      <xdr:row>70</xdr:row>
      <xdr:rowOff>31696</xdr:rowOff>
    </xdr:to>
    <xdr:pic>
      <xdr:nvPicPr>
        <xdr:cNvPr id="4" name="Imagen 3">
          <a:extLst>
            <a:ext uri="{FF2B5EF4-FFF2-40B4-BE49-F238E27FC236}">
              <a16:creationId xmlns:a16="http://schemas.microsoft.com/office/drawing/2014/main" id="{54891C15-FFD5-468C-B866-F9D3F98F83D9}"/>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518413" y="17107315"/>
          <a:ext cx="1655003" cy="993306"/>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11</xdr:col>
      <xdr:colOff>204072</xdr:colOff>
      <xdr:row>40</xdr:row>
      <xdr:rowOff>85725</xdr:rowOff>
    </xdr:to>
    <xdr:pic>
      <xdr:nvPicPr>
        <xdr:cNvPr id="4" name="Imagen 3">
          <a:extLst>
            <a:ext uri="{FF2B5EF4-FFF2-40B4-BE49-F238E27FC236}">
              <a16:creationId xmlns:a16="http://schemas.microsoft.com/office/drawing/2014/main" id="{E51201F4-6FB5-383E-D988-328BF916CF30}"/>
            </a:ext>
          </a:extLst>
        </xdr:cNvPr>
        <xdr:cNvPicPr>
          <a:picLocks noChangeAspect="1"/>
        </xdr:cNvPicPr>
      </xdr:nvPicPr>
      <xdr:blipFill>
        <a:blip xmlns:r="http://schemas.openxmlformats.org/officeDocument/2006/relationships" r:embed="rId1"/>
        <a:stretch>
          <a:fillRect/>
        </a:stretch>
      </xdr:blipFill>
      <xdr:spPr>
        <a:xfrm>
          <a:off x="0" y="190500"/>
          <a:ext cx="8586072" cy="75152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278423</xdr:colOff>
      <xdr:row>1</xdr:row>
      <xdr:rowOff>19049</xdr:rowOff>
    </xdr:from>
    <xdr:to>
      <xdr:col>2</xdr:col>
      <xdr:colOff>1322363</xdr:colOff>
      <xdr:row>4</xdr:row>
      <xdr:rowOff>126483</xdr:rowOff>
    </xdr:to>
    <xdr:pic>
      <xdr:nvPicPr>
        <xdr:cNvPr id="2" name="Imagen 1">
          <a:extLst>
            <a:ext uri="{FF2B5EF4-FFF2-40B4-BE49-F238E27FC236}">
              <a16:creationId xmlns:a16="http://schemas.microsoft.com/office/drawing/2014/main" id="{4DFC77D6-DE16-4F4E-AC56-40F4737B8A1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2248" y="161924"/>
          <a:ext cx="1577340" cy="678934"/>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278423</xdr:colOff>
      <xdr:row>1</xdr:row>
      <xdr:rowOff>19049</xdr:rowOff>
    </xdr:from>
    <xdr:to>
      <xdr:col>2</xdr:col>
      <xdr:colOff>1322363</xdr:colOff>
      <xdr:row>4</xdr:row>
      <xdr:rowOff>126483</xdr:rowOff>
    </xdr:to>
    <xdr:pic>
      <xdr:nvPicPr>
        <xdr:cNvPr id="2" name="Imagen 1">
          <a:extLst>
            <a:ext uri="{FF2B5EF4-FFF2-40B4-BE49-F238E27FC236}">
              <a16:creationId xmlns:a16="http://schemas.microsoft.com/office/drawing/2014/main" id="{9F52F0AB-D5DF-4363-9E15-4E222E0A64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2248" y="161924"/>
          <a:ext cx="1577340" cy="67893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GCHAMO~1\AppData\Local\Temp\notes8A2D8B\Pc3\mis%20documentos\CHEC\ANALISIS%20precios%20%2020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GOBERNACION%20Octubre%202007/Reductores%20TILODIRAN/Presupuesto%20REDUCTORES%20LA%20VEG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E\A\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ringca2\c\Documents%20and%20Settings\EGRM\Kevin\2005\Metodolo\USUARIO\qwe\IDE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Desktop\MEMORIAS%20LA%20COLINA\Users\rramirez\Documents\ALCALDIA%202015\ESTUDIOS%20PREVIOS\VILLAFLOR%20II\SIREM%20VIA%20FLOR.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ESKTOP-UE3LN5J\InterAdmivial\D:\C:\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ALCALDIA%20YOPAL%202010\ESTUDIOS%20PREVIOS\ALCALDIA%20YOPAL%202010\REDES%20LLANOVARGAS\CALCULO%20CANTIDADES%20LLANO%20VARGA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ESKTOP-UE3LN5J\InterAdmivial\DOCUME~1\liliana\CONFIG~1\Temp\presupuesto_salon_multiple_DESAGREGADO_2dejuni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DOCUME~1\liliana\CONFIG~1\Temp\presupuesto_salon_multiple_DESAGREGADO_2dejuni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E\JESUS\Doc%20comp_%20Autocad\C\Users\FranzMoller\Downloads\Granulometr&#237;a_CTO_T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PRESUPUESTOS%20COLOMBIA%20RURAL/HDG/C/G/Area%20Proyectos/A/AiuBPMarco98"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E\C\Topografo\d\copia%20alba\INFORMACION%20ALBA\COMFATOLIMA\IBAGUESALADO\PRESUPUESTO%20GENERAL%20EMBARCADER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04940FB6\859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E\JESUS\Doc%20comp_%20Autocad\C\DOCUMENTOS%20ANTIGUOS\CANAL%20SALITRE\FORMULARIO%20UNITARIO%20593&#180;%20modificado.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ESKTOP-UE3LN5J\InterAdmivial\D:\G:\Precios%20Unitarios%20Hidroays&#233;n\AA\aysen\entregas\00%20anteproyectos\01%20ANTEPROYECTO%20RELLENO%20SANITARIO\pargua\nad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OBRAS%202007\OBRAS\CAJAMARCA\Presupuesto%20DAT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E\JESUS\Doc%20comp_%20Autocad\A\FORMULARIO%20UNITARIO%20592%20modificad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F:\a%20%20aaInformaci&#243;n%20GRUPO%204\A%20MInformes%20Mensuales\Informe%20de%20estado%20vial%20ene\aCCIDENTES%20DE%201995%20-%20199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F:\Users\GCHAMO~1\AppData\Local\Temp\notes8A2D8B\Users\Usuario\Google%20Drive\APU\presupuesto%20pintada%20alcaldia.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F:\E\JESUS\Doc%20comp_%20Autocad\C\Users\FranzMoller\Downloads\UNICO%20CORTE%20DE%20OBRA-118.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WINDOWS\TEMP\TD_0025.DIR\NOV-%20DIC-2002\INF%20NOV-DIC_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F:\Users\GCHAMO~1\AppData\Local\Temp\notes8A2D8B\Pc3\mis%20documentos\Mauricio%20cardona\presupuestos\COSTOS%20UNITARIOS%20monach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ESKTOP-UE3LN5J\InterAdmivial\D:\G:\Users\Usuario\Dropbox\DOCUMENTOS\JOHAN\NEIVA\PROYECTOS\PARQUE%20LIZBURG\PRESUPUESTO%20PARQUE%20LIZBURT%20-%20JOHAN.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O:\granada\actas\Contrato%20No.%20118\UNICO%20CORTE%20DE%20OBRA-118.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ESKTOP-UE3LN5J\InterAdmivial\C:\JULIO\Datos%20(D)\JMD\La%20plata\LA%20UNION%20Y%20EL%20CARMEN\PRESUPUEST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DESKTOP-UE3LN5J\InterAdmivial\D:\D:\INFORMACION%20DISCO%20DURO%2012FEB14\CONTRATOS%20ING%20FERNANDO%20GARZON\PROCESO%20LP%20-05%20-2013%20PE&#209;ON%20REDONDO\DOCUMENTOS%20DE%20LA%20PROPUESTA\FIPP\PROGRAMACION%20DE%20OBRA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F:\2010905_p2\Cantidades%20demolici&#243;n%20El%20Tarra.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LICITACIONES%202004\TANGUA%202004%20-%20DIRECCIONES\PUESTO%20SALUD%20SANTANDER%20-%20DIRECCION.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Mis%20documentos\Advial-Jul-01-jul-03\formatos\FORMATOS%20UTILES\APU.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Pc3\mis%20documentos\CHEC\ANALISIS%20precios%20%20200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ESKTOP-UE3LN5J\InterAdmivial\C:\EQUIPO03\Mis%20documentos\Mis%20documentos\COSTOS%20Y%20PRESUPUESTOS\Precios%20Unitarios%20Soacha\Precios%20Unitarios%20Soacha\CARTILLA%20UNT.%20GOBERNACION%2020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ESKTOP-UE3LN5J\InterAdmivial\C:\fg%202013\adet\20130103%20bac\20121211%20gi%20huila\4%20TECNICOS%20VIVIENDA%20INCODER%20ALBANIA%20ALGECIRAS%20CAMPO%20ALEGRE%20HUILA%20OCT%202013\1%20ULTIMO%20PALETARA%2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ESKTOP-UE3LN5J\InterAdmivial\D:\G:\Precios%20Unitarios%20Hidroays&#233;n\Documents%20and%20Settings\cl128821988\Mis%20documentos\Ingendesa\Ejercicios%20Risk\Ejemplo\Presup%20%20Soluc%20%20Canal%20(2)%20-%20Ejemplo%20para%20JMM.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5089937B\An&#225;lisis%20de%20precios%20unitarios.xls" TargetMode="External"/></Relationships>
</file>

<file path=xl/externalLinks/_rels/externalLink10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ESKTOP-UE3LN5J\InterAdmivial\D:\Z:\Documents%20and%20Settings\ccastrod\Escritorio\PLANTILLAS\EJEMPLOS%20APUS\META\APUS_META_2013-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F:\Precio%20adoquin%20ladrillo%20retirado.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F:\Evaluaci&#243;n%20Obra%20CD-DT-VAL-000-2007.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F:\E\documentos\Downloads\Pc1\E\AMV-3005-2005\ADMON%20GRUPO%203%202004%20-2005\PRESUPUESTOS\Analisis%20de%20Precios%20Unitarios%20ASTRID.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05AA5C81\Cantidades.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H:\Documentos\TIMANATOR\PROYECTOS\METODOLO2\Usuario\COLEGIO%20EL%20TABLON%20PANAMERICANO\PE_0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2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F:\E\K\a%20%20aaInformaci&#243;n%20GRUPO%204\A%20MInformes%20Mensuales\Informe%20de%20estado%20vial%20ene\aCCIDENTES%20DE%201995%20-%201996.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F:\Users\marianaortiz\Desktop\Fondo%20Adaptaci&#243;n\Estudio%20Mercado%20Tarifas%202013\20130225_Socializacion\25022013_Consolidado%20Estudio%20de%20Mercado%20Tarifas%202013.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F:\VILLA%20TAKOA\Presupuesto\APUS%20VILLA%20TAKOA.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DESKTOP-UE3LN5J\InterAdmivial\Users\USUARIO\Downloads\apus%20febrero%202012%20BOYACA%20(1)\apus%20febrero%20de%202012%20-%20GRUPO%201.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GABRIELA\AMVRisaralda\Usuarios\Administrativo\Desktop\07-04-2018%20Reporte%20diario%20nuevo%20formato.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Users/Ing.%20Oscar/Downloads/MATRIZ%20PARA%20EL%20CALCULO%20DEL%20AIU%202009.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41.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F:\Users\GCHAMO~1\AppData\Local\Temp\notes8A2D8B\Users\jmperez\Documents\TECNICA\DEPORTE%20Y%20RECREACION\02%20ESTANDARIZADO%20POLIDEPORTIVO\05%20HOJA%20CALCULO%20ESTANDARIZADO\PRESUPUESTO%20DEL%20POLIDEPORTIVO%20COMPLETO.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4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DESKTOP-UE3LN5J\InterAdmivial\D:\G:\Precios%20Unitarios%20Hidroays&#233;n\RA&#218;L\Linea%20Quillota%20Piuquenes\cp%20%20linea%2019-06-07.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F:\E\F\Presupuestos%202007\Documents%20and%20Settings\Administrador\Escritorio\Jhon\Archivo%20Proyectos\Proyectos%202006\Planeacion\I\ALUMBRADO\METODOLO\Usuario\Dise&#241;os%20Urbanisticos%20Municipio\IDEN.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F:\Users\Juank\AppData\Local\Microsoft\Windows\Temporary%20Internet%20Files\Content.IE5\RLYE1U8M\Documents%20and%20Settings\Administrador\Escritorio\JULIO%20SEPTIEMBRE\Documents%20and%20Settings\Compaq_Propietari"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A6D0875B\CAUCACIA%20-%20PLANETA%20RICA.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DESKTOP-UE3LN5J\InterAdmivial\Users\andre\Downloads\PPTOS%20MANT%206605%20(JUL%202020).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Administrador\documentos%20amv\Users\PERSONAL\Desktop\NECESIDADES%206405-6115%202021-2024\NECESIDADES%206504_2021-2024.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DESKTOP-UE3LN5J\InterAdmivial\Informaci&#243;n%20Metrol&#237;nea\Contratos\Metrolinea\CONSULTORIA%20METROLINEA\ESTRUCTURACION%20PLIEGOS%20DE%20CONDICIONES%20PORTAL%20NORTE\ENVIO%20%23%209\NORTE\PRESUPUESTO%20PORTAL%20NORTE%20V.3.1%20-%2009-07-2017.xlsx"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69.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6F49BD17\aCCIDENTES%20DE%201995%20-%201996.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4CB589C1\dise&#241;o%20pozos.xls" TargetMode="External"/></Relationships>
</file>

<file path=xl/externalLinks/_rels/externalLink172.xml.rels><?xml version="1.0" encoding="UTF-8" standalone="yes"?>
<Relationships xmlns="http://schemas.openxmlformats.org/package/2006/relationships"><Relationship Id="rId1" Type="http://schemas.microsoft.com/office/2006/relationships/xlExternalLinkPath/xlPathMissing" Target="EST.V&#205;A%20CRITERIO%20TECNICO%2090BLB.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7339FEF8\presupuesto.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DESKTOP-UE3LN5J\InterAdmivial\C:\Daniel\calle%204%20plaza%20de%20san%20pedro\JORGE\ing\PRESUPUESTO%20TARQUI\VIVIENDA%20DE%20INTERES%20SOCIAL.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DESKTOP-UE3LN5J\InterAdmivial\B64E15C6\PRES.%20RESTAURANTE%20C30-%20MAYO%206%20DE%202010.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DESKTOP-UE3LN5J\InterAdmivial\Users\Jorge%20Forero%20Ing\Documents\AMV%20SANTANDER%202014\PRECIOS%20UNITARIOS\APU%20Grupo%204%20Territorial%20Santander%202014%20formato%20nuevo%20v2%20def.xls" TargetMode="External"/></Relationships>
</file>

<file path=xl/externalLinks/_rels/externalLink186.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F:\Cofinanciacion\FICHAS%20Y%20FORMATOS\UNITARIOS%20GENERALES.xls" TargetMode="External"/></Relationships>
</file>

<file path=xl/externalLinks/_rels/externalLink188.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DESKTOP-UE3LN5J\InterAdmivial\D:\G:\Precios%20Unitarios%20Hidroays&#233;n\RA&#218;L\Agua%20Santa\PRESUPUESTO%20AGUA%20SANTA%20@RISK.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DESKTOP-UE3LN5J\InterAdmivial\D:\L:\winnt\perfiles\cl101426807\Mis%20documentos\LOS%20C&#211;NDORES\@RISK%20O.%20de%20A.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DESKTOP-UE3LN5J\InterAdmivial\Users\W10\Downloads\Presupuesto%20Convenio%201131%20de%202021%20Alpujarra,%20Tolima.xlsx" TargetMode="External"/></Relationships>
</file>

<file path=xl/externalLinks/_rels/externalLink194.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4C59034C" TargetMode="External"/><Relationship Id="rId1" Type="http://schemas.openxmlformats.org/officeDocument/2006/relationships/externalLinkPath" Target="file:///\\4C59034C\COSTO%20DE%20PROPIEDAD.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F:\CUND%20GRUPO%201\TECNICO\presupuestos\presupuestos%202010\presupuestos%20marzo%202010\necesidades%20de%20las%20v&#237;as\presupuesto%20necesidades%20vias%20marzo.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F:\Users\pmorales\AppData\Local\Microsoft\Windows\Temporary%20Internet%20Files\Content.Outlook\5R35UUZM\Users\pmorales\Documents\Patricia%20Morales%20P.%202008\CONVENIOS%20MUNICIPIOS\CUADRO%20CONVENIOS%202008%20Sucre.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I:\BACKP%2008062011\MIS%20DOCUMENTOS\varios\Nueva%20carpeta\Presupuesto\APUS\09-04-16%20APUs%20Volumen%201%20REV%207\APU%20nuevo%20formato.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F:\Users\Camilo%20Jos&#233;\AppData\Local\Microsoft\Windows\Temporary%20Internet%20Files\Content.Outlook\CFG88B27\CONSOLIDADOS\RESUMEN%20NARI&#209;O.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0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F:\AMV%20GRUPO2-05\presupuestos\ajuste%20presupuestos\$%20PR20%20al%20PR23.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F:\Mis%20documentos\contratos-en-ejecuci&#243;n\contratos-inv&#237;as-2002\consulv&#237;as-advial\WINDOWS\TEMP\TD_0025.DIR\NOV-%20DIC-2002\oficina\accidentes%20le%20NOV-02-1.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DESKTOP-UE3LN5J\InterAdmivial\C:\Colmo\DISCO_D\TRASPASO\cubicaci&#243;n%20limar&#237;%20seg&#250;n%20proyecto%2004(vol10).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49085953\DC.01-GEINF-Tramo2-0-Anexos%20(1).xlsx"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F:\Users\GCHAMO~1\AppData\Local\Temp\notes8A2D8B\SIMULACI&#211;NEDIFICIO.ok.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F:\Desktop\MEMORIAS%20LA%20COLINA\Documents%20and%20Settings\TEMP\Configuraci&#243;n%20local\Archivos%20temporales%20de%20Internet\Content.IE5\NEC2UI8F\Documents%20and%20Settings\Programaci&#243;n\Escritorio\Escritorio%20Carpetas\EP%20PROGRAMACIO"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Users/ELBER%20SANCHEZ/AppData/Local/Microsoft/Windows/Temporary%20Internet%20Files/Content.IE5/476OBV79/PRESUPU%20APORTES%20EAAY%20TILO(JUN-14).xlsx"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F:\FERZUL\BALA%20GINA\Documents%20and%20Settings\Compaq_Propietario\Mis%20documentos\DOCUMENTOS%20PMAA\PRESUPUESTOS%20FEB-06\PROPUESTAS\EL%20MORRO\TAURAMENA\Cofinanciacion\FICHAS%20Y%20FORMATOS\UNITARIOS%20GENERALES.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F:\Users\marianaortiz\Desktop\Fondo%20Adaptaci&#243;n\Estudio%20Mercado%20Tarifas%202013\Rtas%20al%20Estudio%20de%20Mercado\Copia%20de%20FAEstMerc2013R2.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F:\Users\GCHAMO~1\AppData\Local\Temp\notes8A2D8B\Mis%20Documentos\Licitaciones\LIC-2000\OFERTAS\noviciado%20la%20caba&#241;a\CANTIDADES-ZOFICIOS.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DESKTOP-UE3LN5J\InterAdmivial\Mis%20Documentos\Oficina%20GAGV\ZZAAPU\APU%20MPPIOS%202013\PE%20-%20PRESUPUESTOS\a%20%20aaInformaci&#243;n%20GRUPO%204\A%20MInformes%20Mensuales\Informe%20de%20estado%20vial%20ene\aCCIDENTES%20DE%201995%20-%201996.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F:\E\documentos\Downloads\AUTOCAD\Doc%20comp_%20Autocad\a%20%20aaInformaci&#243;n%20GRUPO%204\A%20MInformes%20Mensuales\Informe%20de%20estado%20vial%20ene\aCCIDENTES%20DE%201995%20-%201996.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3F44C736\I"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RES OFICIAL"/>
      <sheetName val="Cantidades"/>
      <sheetName val="Cementerio"/>
      <sheetName val="CRUCE"/>
      <sheetName val="Colegio"/>
      <sheetName val="Hoja3"/>
      <sheetName val="Presupuesto REDUCTORES LA VEGA"/>
    </sheetNames>
    <definedNames>
      <definedName name="ERR"/>
    </definedNames>
    <sheetDataSet>
      <sheetData sheetId="0"/>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Base de Datos"/>
      <sheetName val="Causa Posible"/>
      <sheetName val="Accidentalidad"/>
      <sheetName val="Elementos Involucrados"/>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AMOBLAMINETO"/>
      <sheetName val="LISTA"/>
      <sheetName val="BASE DE DATOS DE PRECIOS"/>
      <sheetName val="Patrimonio neto personal"/>
      <sheetName val="Cálcul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ó&gt;????j0$?#???j_$?#???LÓu????"/>
      <sheetName val="MATERIALES Y RECURSOS"/>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REAJUSTESACTA1PROVI"/>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INSUMOS"/>
      <sheetName val="EQUIPOS"/>
      <sheetName val="CUADRI"/>
      <sheetName val="EQUI"/>
      <sheetName val="EMPRES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ow r="2">
          <cell r="A2">
            <v>0</v>
          </cell>
        </row>
      </sheetData>
      <sheetData sheetId="1034">
        <row r="2">
          <cell r="A2">
            <v>0</v>
          </cell>
        </row>
      </sheetData>
      <sheetData sheetId="1035">
        <row r="2">
          <cell r="A2">
            <v>0</v>
          </cell>
        </row>
      </sheetData>
      <sheetData sheetId="1036">
        <row r="2">
          <cell r="A2">
            <v>0</v>
          </cell>
        </row>
      </sheetData>
      <sheetData sheetId="1037" refreshError="1"/>
      <sheetData sheetId="1038">
        <row r="2">
          <cell r="A2">
            <v>0</v>
          </cell>
        </row>
      </sheetData>
      <sheetData sheetId="1039">
        <row r="2">
          <cell r="A2">
            <v>0</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efreshError="1"/>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sheetData sheetId="1070">
        <row r="2">
          <cell r="B2" t="str">
            <v>Patrimonio
neto
personal</v>
          </cell>
        </row>
      </sheetData>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efreshError="1"/>
      <sheetData sheetId="1695" refreshError="1"/>
      <sheetData sheetId="1696" refreshError="1"/>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efreshError="1"/>
      <sheetData sheetId="1709" refreshError="1"/>
      <sheetData sheetId="1710">
        <row r="2">
          <cell r="A2">
            <v>0</v>
          </cell>
        </row>
      </sheetData>
      <sheetData sheetId="1711" refreshError="1"/>
      <sheetData sheetId="1712">
        <row r="2">
          <cell r="A2">
            <v>0</v>
          </cell>
        </row>
      </sheetData>
      <sheetData sheetId="1713">
        <row r="2">
          <cell r="A2">
            <v>0</v>
          </cell>
        </row>
      </sheetData>
      <sheetData sheetId="1714" refreshError="1"/>
      <sheetData sheetId="1715" refreshError="1"/>
      <sheetData sheetId="1716">
        <row r="2">
          <cell r="A2">
            <v>0</v>
          </cell>
        </row>
      </sheetData>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efreshError="1"/>
      <sheetData sheetId="1738" refreshError="1"/>
      <sheetData sheetId="1739">
        <row r="2">
          <cell r="A2">
            <v>0</v>
          </cell>
        </row>
      </sheetData>
      <sheetData sheetId="1740">
        <row r="2">
          <cell r="A2">
            <v>0</v>
          </cell>
        </row>
      </sheetData>
      <sheetData sheetId="1741" refreshError="1"/>
      <sheetData sheetId="1742" refreshError="1"/>
      <sheetData sheetId="1743">
        <row r="2">
          <cell r="A2">
            <v>0</v>
          </cell>
        </row>
      </sheetData>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efreshError="1"/>
      <sheetData sheetId="1762" refreshError="1"/>
      <sheetData sheetId="1763" refreshError="1"/>
      <sheetData sheetId="1764" refreshError="1"/>
      <sheetData sheetId="1765" refreshError="1"/>
      <sheetData sheetId="1766"/>
      <sheetData sheetId="1767" refreshError="1"/>
      <sheetData sheetId="1768"/>
      <sheetData sheetId="1769"/>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sheetData sheetId="3001"/>
      <sheetData sheetId="3002"/>
      <sheetData sheetId="3003">
        <row r="2">
          <cell r="A2">
            <v>0</v>
          </cell>
        </row>
      </sheetData>
      <sheetData sheetId="3004"/>
      <sheetData sheetId="3005"/>
      <sheetData sheetId="3006"/>
      <sheetData sheetId="3007"/>
      <sheetData sheetId="3008"/>
      <sheetData sheetId="3009"/>
      <sheetData sheetId="3010"/>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sheetData sheetId="3371"/>
      <sheetData sheetId="3372"/>
      <sheetData sheetId="3373">
        <row r="2">
          <cell r="A2">
            <v>0</v>
          </cell>
        </row>
      </sheetData>
      <sheetData sheetId="3374"/>
      <sheetData sheetId="3375"/>
      <sheetData sheetId="3376"/>
      <sheetData sheetId="3377"/>
      <sheetData sheetId="3378"/>
      <sheetData sheetId="3379"/>
      <sheetData sheetId="3380"/>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sheetData sheetId="3741"/>
      <sheetData sheetId="3742"/>
      <sheetData sheetId="3743">
        <row r="2">
          <cell r="A2">
            <v>0</v>
          </cell>
        </row>
      </sheetData>
      <sheetData sheetId="3744"/>
      <sheetData sheetId="3745"/>
      <sheetData sheetId="3746"/>
      <sheetData sheetId="3747"/>
      <sheetData sheetId="3748"/>
      <sheetData sheetId="3749"/>
      <sheetData sheetId="3750"/>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sheetData sheetId="4111"/>
      <sheetData sheetId="4112"/>
      <sheetData sheetId="4113">
        <row r="2">
          <cell r="A2">
            <v>0</v>
          </cell>
        </row>
      </sheetData>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row r="2">
          <cell r="A2">
            <v>0</v>
          </cell>
        </row>
      </sheetData>
      <sheetData sheetId="4150"/>
      <sheetData sheetId="4151"/>
      <sheetData sheetId="4152"/>
      <sheetData sheetId="4153"/>
      <sheetData sheetId="4154"/>
      <sheetData sheetId="4155"/>
      <sheetData sheetId="4156"/>
      <sheetData sheetId="4157"/>
      <sheetData sheetId="4158"/>
      <sheetData sheetId="4159">
        <row r="2">
          <cell r="A2">
            <v>0</v>
          </cell>
        </row>
      </sheetData>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row r="2">
          <cell r="A2">
            <v>0</v>
          </cell>
        </row>
      </sheetData>
      <sheetData sheetId="4272"/>
      <sheetData sheetId="4273"/>
      <sheetData sheetId="4274"/>
      <sheetData sheetId="4275"/>
      <sheetData sheetId="4276"/>
      <sheetData sheetId="4277"/>
      <sheetData sheetId="4278"/>
      <sheetData sheetId="4279">
        <row r="2">
          <cell r="A2">
            <v>0</v>
          </cell>
        </row>
      </sheetData>
      <sheetData sheetId="4280"/>
      <sheetData sheetId="4281">
        <row r="2">
          <cell r="A2">
            <v>0</v>
          </cell>
        </row>
      </sheetData>
      <sheetData sheetId="4282"/>
      <sheetData sheetId="4283"/>
      <sheetData sheetId="4284"/>
      <sheetData sheetId="4285"/>
      <sheetData sheetId="4286"/>
      <sheetData sheetId="4287"/>
      <sheetData sheetId="4288"/>
      <sheetData sheetId="4289">
        <row r="2">
          <cell r="A2">
            <v>0</v>
          </cell>
        </row>
      </sheetData>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ow r="2">
          <cell r="A2">
            <v>0</v>
          </cell>
        </row>
      </sheetData>
      <sheetData sheetId="4318"/>
      <sheetData sheetId="4319"/>
      <sheetData sheetId="4320"/>
      <sheetData sheetId="4321"/>
      <sheetData sheetId="4322"/>
      <sheetData sheetId="4323"/>
      <sheetData sheetId="4324"/>
      <sheetData sheetId="4325">
        <row r="2">
          <cell r="A2">
            <v>0</v>
          </cell>
        </row>
      </sheetData>
      <sheetData sheetId="4326"/>
      <sheetData sheetId="4327">
        <row r="2">
          <cell r="A2">
            <v>0</v>
          </cell>
        </row>
      </sheetData>
      <sheetData sheetId="4328"/>
      <sheetData sheetId="4329"/>
      <sheetData sheetId="4330"/>
      <sheetData sheetId="4331"/>
      <sheetData sheetId="4332"/>
      <sheetData sheetId="4333"/>
      <sheetData sheetId="4334"/>
      <sheetData sheetId="4335">
        <row r="2">
          <cell r="A2">
            <v>0</v>
          </cell>
        </row>
      </sheetData>
      <sheetData sheetId="4336"/>
      <sheetData sheetId="4337">
        <row r="2">
          <cell r="A2">
            <v>0</v>
          </cell>
        </row>
      </sheetData>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row r="2">
          <cell r="A2">
            <v>0</v>
          </cell>
        </row>
      </sheetData>
      <sheetData sheetId="4372"/>
      <sheetData sheetId="4373">
        <row r="2">
          <cell r="A2">
            <v>0</v>
          </cell>
        </row>
      </sheetData>
      <sheetData sheetId="4374"/>
      <sheetData sheetId="4375"/>
      <sheetData sheetId="4376"/>
      <sheetData sheetId="4377"/>
      <sheetData sheetId="4378"/>
      <sheetData sheetId="4379"/>
      <sheetData sheetId="4380"/>
      <sheetData sheetId="4381">
        <row r="2">
          <cell r="A2">
            <v>0</v>
          </cell>
        </row>
      </sheetData>
      <sheetData sheetId="4382"/>
      <sheetData sheetId="4383">
        <row r="2">
          <cell r="A2">
            <v>0</v>
          </cell>
        </row>
      </sheetData>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row r="2">
          <cell r="A2">
            <v>0</v>
          </cell>
        </row>
      </sheetData>
      <sheetData sheetId="4418"/>
      <sheetData sheetId="4419"/>
      <sheetData sheetId="4420"/>
      <sheetData sheetId="4421"/>
      <sheetData sheetId="4422"/>
      <sheetData sheetId="4423"/>
      <sheetData sheetId="4424"/>
      <sheetData sheetId="4425"/>
      <sheetData sheetId="4426"/>
      <sheetData sheetId="4427">
        <row r="2">
          <cell r="A2">
            <v>0</v>
          </cell>
        </row>
      </sheetData>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row r="2">
          <cell r="A2">
            <v>0</v>
          </cell>
        </row>
      </sheetData>
      <sheetData sheetId="4457"/>
      <sheetData sheetId="4458"/>
      <sheetData sheetId="4459"/>
      <sheetData sheetId="4460"/>
      <sheetData sheetId="4461"/>
      <sheetData sheetId="4462"/>
      <sheetData sheetId="4463">
        <row r="2">
          <cell r="A2">
            <v>0</v>
          </cell>
        </row>
      </sheetData>
      <sheetData sheetId="4464">
        <row r="2">
          <cell r="A2">
            <v>0</v>
          </cell>
        </row>
      </sheetData>
      <sheetData sheetId="4465"/>
      <sheetData sheetId="4466">
        <row r="2">
          <cell r="A2">
            <v>0</v>
          </cell>
        </row>
      </sheetData>
      <sheetData sheetId="4467"/>
      <sheetData sheetId="4468"/>
      <sheetData sheetId="4469"/>
      <sheetData sheetId="4470"/>
      <sheetData sheetId="4471"/>
      <sheetData sheetId="4472"/>
      <sheetData sheetId="4473">
        <row r="2">
          <cell r="A2">
            <v>0</v>
          </cell>
        </row>
      </sheetData>
      <sheetData sheetId="4474">
        <row r="2">
          <cell r="A2">
            <v>0</v>
          </cell>
        </row>
      </sheetData>
      <sheetData sheetId="4475"/>
      <sheetData sheetId="4476"/>
      <sheetData sheetId="4477"/>
      <sheetData sheetId="4478"/>
      <sheetData sheetId="4479"/>
      <sheetData sheetId="4480"/>
      <sheetData sheetId="4481"/>
      <sheetData sheetId="4482"/>
      <sheetData sheetId="4483">
        <row r="2">
          <cell r="A2">
            <v>0</v>
          </cell>
        </row>
      </sheetData>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row r="2">
          <cell r="A2">
            <v>0</v>
          </cell>
        </row>
      </sheetData>
      <sheetData sheetId="4503"/>
      <sheetData sheetId="4504"/>
      <sheetData sheetId="4505"/>
      <sheetData sheetId="4506"/>
      <sheetData sheetId="4507"/>
      <sheetData sheetId="4508"/>
      <sheetData sheetId="4509"/>
      <sheetData sheetId="4510">
        <row r="2">
          <cell r="A2">
            <v>0</v>
          </cell>
        </row>
      </sheetData>
      <sheetData sheetId="4511"/>
      <sheetData sheetId="4512">
        <row r="2">
          <cell r="A2">
            <v>0</v>
          </cell>
        </row>
      </sheetData>
      <sheetData sheetId="4513"/>
      <sheetData sheetId="4514"/>
      <sheetData sheetId="4515"/>
      <sheetData sheetId="4516"/>
      <sheetData sheetId="4517"/>
      <sheetData sheetId="4518"/>
      <sheetData sheetId="4519">
        <row r="2">
          <cell r="A2">
            <v>0</v>
          </cell>
        </row>
      </sheetData>
      <sheetData sheetId="4520">
        <row r="2">
          <cell r="A2">
            <v>0</v>
          </cell>
        </row>
      </sheetData>
      <sheetData sheetId="4521"/>
      <sheetData sheetId="4522">
        <row r="2">
          <cell r="A2">
            <v>0</v>
          </cell>
        </row>
      </sheetData>
      <sheetData sheetId="4523"/>
      <sheetData sheetId="4524"/>
      <sheetData sheetId="4525"/>
      <sheetData sheetId="4526"/>
      <sheetData sheetId="4527"/>
      <sheetData sheetId="4528"/>
      <sheetData sheetId="4529">
        <row r="2">
          <cell r="A2">
            <v>0</v>
          </cell>
        </row>
      </sheetData>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row r="2">
          <cell r="A2">
            <v>0</v>
          </cell>
        </row>
      </sheetData>
      <sheetData sheetId="4557"/>
      <sheetData sheetId="4558">
        <row r="2">
          <cell r="A2">
            <v>0</v>
          </cell>
        </row>
      </sheetData>
      <sheetData sheetId="4559"/>
      <sheetData sheetId="4560"/>
      <sheetData sheetId="4561"/>
      <sheetData sheetId="4562"/>
      <sheetData sheetId="4563"/>
      <sheetData sheetId="4564"/>
      <sheetData sheetId="4565"/>
      <sheetData sheetId="4566">
        <row r="2">
          <cell r="A2">
            <v>0</v>
          </cell>
        </row>
      </sheetData>
      <sheetData sheetId="4567"/>
      <sheetData sheetId="4568">
        <row r="2">
          <cell r="A2">
            <v>0</v>
          </cell>
        </row>
      </sheetData>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row r="2">
          <cell r="A2">
            <v>0</v>
          </cell>
        </row>
      </sheetData>
      <sheetData sheetId="4603"/>
      <sheetData sheetId="4604"/>
      <sheetData sheetId="4605"/>
      <sheetData sheetId="4606"/>
      <sheetData sheetId="4607"/>
      <sheetData sheetId="4608"/>
      <sheetData sheetId="4609"/>
      <sheetData sheetId="4610"/>
      <sheetData sheetId="4611"/>
      <sheetData sheetId="4612">
        <row r="2">
          <cell r="A2">
            <v>0</v>
          </cell>
        </row>
      </sheetData>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row r="2">
          <cell r="A2">
            <v>0</v>
          </cell>
        </row>
      </sheetData>
      <sheetData sheetId="4642"/>
      <sheetData sheetId="4643"/>
      <sheetData sheetId="4644"/>
      <sheetData sheetId="4645"/>
      <sheetData sheetId="4646"/>
      <sheetData sheetId="4647"/>
      <sheetData sheetId="4648">
        <row r="2">
          <cell r="A2">
            <v>0</v>
          </cell>
        </row>
      </sheetData>
      <sheetData sheetId="4649">
        <row r="2">
          <cell r="A2">
            <v>0</v>
          </cell>
        </row>
      </sheetData>
      <sheetData sheetId="4650"/>
      <sheetData sheetId="4651">
        <row r="2">
          <cell r="A2">
            <v>0</v>
          </cell>
        </row>
      </sheetData>
      <sheetData sheetId="4652"/>
      <sheetData sheetId="4653"/>
      <sheetData sheetId="4654"/>
      <sheetData sheetId="4655"/>
      <sheetData sheetId="4656"/>
      <sheetData sheetId="4657"/>
      <sheetData sheetId="4658">
        <row r="2">
          <cell r="A2">
            <v>0</v>
          </cell>
        </row>
      </sheetData>
      <sheetData sheetId="4659">
        <row r="2">
          <cell r="A2">
            <v>0</v>
          </cell>
        </row>
      </sheetData>
      <sheetData sheetId="4660"/>
      <sheetData sheetId="4661"/>
      <sheetData sheetId="4662"/>
      <sheetData sheetId="4663"/>
      <sheetData sheetId="4664"/>
      <sheetData sheetId="4665"/>
      <sheetData sheetId="4666"/>
      <sheetData sheetId="4667"/>
      <sheetData sheetId="4668">
        <row r="2">
          <cell r="A2">
            <v>0</v>
          </cell>
        </row>
      </sheetData>
      <sheetData sheetId="4669"/>
      <sheetData sheetId="4670"/>
      <sheetData sheetId="4671"/>
      <sheetData sheetId="4672"/>
      <sheetData sheetId="4673"/>
      <sheetData sheetId="4674"/>
      <sheetData sheetId="4675"/>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sheetData sheetId="5036"/>
      <sheetData sheetId="5037"/>
      <sheetData sheetId="5038">
        <row r="2">
          <cell r="A2">
            <v>0</v>
          </cell>
        </row>
      </sheetData>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ow r="2">
          <cell r="A2">
            <v>0</v>
          </cell>
        </row>
      </sheetData>
      <sheetData sheetId="5058"/>
      <sheetData sheetId="5059"/>
      <sheetData sheetId="5060"/>
      <sheetData sheetId="5061"/>
      <sheetData sheetId="5062"/>
      <sheetData sheetId="5063"/>
      <sheetData sheetId="5064"/>
      <sheetData sheetId="5065">
        <row r="2">
          <cell r="A2">
            <v>0</v>
          </cell>
        </row>
      </sheetData>
      <sheetData sheetId="5066"/>
      <sheetData sheetId="5067">
        <row r="2">
          <cell r="A2">
            <v>0</v>
          </cell>
        </row>
      </sheetData>
      <sheetData sheetId="5068"/>
      <sheetData sheetId="5069"/>
      <sheetData sheetId="5070"/>
      <sheetData sheetId="5071"/>
      <sheetData sheetId="5072"/>
      <sheetData sheetId="5073"/>
      <sheetData sheetId="5074">
        <row r="2">
          <cell r="A2">
            <v>0</v>
          </cell>
        </row>
      </sheetData>
      <sheetData sheetId="5075">
        <row r="2">
          <cell r="A2">
            <v>0</v>
          </cell>
        </row>
      </sheetData>
      <sheetData sheetId="5076"/>
      <sheetData sheetId="5077">
        <row r="2">
          <cell r="A2">
            <v>0</v>
          </cell>
        </row>
      </sheetData>
      <sheetData sheetId="5078"/>
      <sheetData sheetId="5079"/>
      <sheetData sheetId="5080"/>
      <sheetData sheetId="5081"/>
      <sheetData sheetId="5082"/>
      <sheetData sheetId="5083"/>
      <sheetData sheetId="5084">
        <row r="2">
          <cell r="A2">
            <v>0</v>
          </cell>
        </row>
      </sheetData>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row r="2">
          <cell r="A2">
            <v>0</v>
          </cell>
        </row>
      </sheetData>
      <sheetData sheetId="5112"/>
      <sheetData sheetId="5113">
        <row r="2">
          <cell r="A2">
            <v>0</v>
          </cell>
        </row>
      </sheetData>
      <sheetData sheetId="5114"/>
      <sheetData sheetId="5115"/>
      <sheetData sheetId="5116"/>
      <sheetData sheetId="5117"/>
      <sheetData sheetId="5118"/>
      <sheetData sheetId="5119"/>
      <sheetData sheetId="5120"/>
      <sheetData sheetId="5121">
        <row r="2">
          <cell r="A2">
            <v>0</v>
          </cell>
        </row>
      </sheetData>
      <sheetData sheetId="5122"/>
      <sheetData sheetId="5123">
        <row r="2">
          <cell r="A2">
            <v>0</v>
          </cell>
        </row>
      </sheetData>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row r="2">
          <cell r="A2">
            <v>0</v>
          </cell>
        </row>
      </sheetData>
      <sheetData sheetId="5158"/>
      <sheetData sheetId="5159"/>
      <sheetData sheetId="5160"/>
      <sheetData sheetId="5161"/>
      <sheetData sheetId="5162"/>
      <sheetData sheetId="5163"/>
      <sheetData sheetId="5164"/>
      <sheetData sheetId="5165"/>
      <sheetData sheetId="5166"/>
      <sheetData sheetId="5167">
        <row r="2">
          <cell r="A2">
            <v>0</v>
          </cell>
        </row>
      </sheetData>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row r="2">
          <cell r="A2">
            <v>0</v>
          </cell>
        </row>
      </sheetData>
      <sheetData sheetId="5197"/>
      <sheetData sheetId="5198"/>
      <sheetData sheetId="5199"/>
      <sheetData sheetId="5200"/>
      <sheetData sheetId="5201"/>
      <sheetData sheetId="5202"/>
      <sheetData sheetId="5203">
        <row r="2">
          <cell r="A2">
            <v>0</v>
          </cell>
        </row>
      </sheetData>
      <sheetData sheetId="5204">
        <row r="2">
          <cell r="A2">
            <v>0</v>
          </cell>
        </row>
      </sheetData>
      <sheetData sheetId="5205"/>
      <sheetData sheetId="5206">
        <row r="2">
          <cell r="A2">
            <v>0</v>
          </cell>
        </row>
      </sheetData>
      <sheetData sheetId="5207"/>
      <sheetData sheetId="5208"/>
      <sheetData sheetId="5209"/>
      <sheetData sheetId="5210"/>
      <sheetData sheetId="5211"/>
      <sheetData sheetId="5212"/>
      <sheetData sheetId="5213">
        <row r="2">
          <cell r="A2">
            <v>0</v>
          </cell>
        </row>
      </sheetData>
      <sheetData sheetId="5214">
        <row r="2">
          <cell r="A2">
            <v>0</v>
          </cell>
        </row>
      </sheetData>
      <sheetData sheetId="5215"/>
      <sheetData sheetId="5216"/>
      <sheetData sheetId="5217"/>
      <sheetData sheetId="5218"/>
      <sheetData sheetId="5219"/>
      <sheetData sheetId="5220"/>
      <sheetData sheetId="5221"/>
      <sheetData sheetId="5222"/>
      <sheetData sheetId="5223">
        <row r="2">
          <cell r="A2">
            <v>0</v>
          </cell>
        </row>
      </sheetData>
      <sheetData sheetId="5224"/>
      <sheetData sheetId="5225"/>
      <sheetData sheetId="5226"/>
      <sheetData sheetId="5227"/>
      <sheetData sheetId="5228"/>
      <sheetData sheetId="5229"/>
      <sheetData sheetId="5230"/>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efreshError="1"/>
      <sheetData sheetId="5492"/>
      <sheetData sheetId="5493" refreshError="1"/>
      <sheetData sheetId="5494">
        <row r="2">
          <cell r="A2" t="str">
            <v>FORMULARIO N° 4</v>
          </cell>
        </row>
      </sheetData>
      <sheetData sheetId="5495"/>
      <sheetData sheetId="5496"/>
      <sheetData sheetId="5497">
        <row r="5">
          <cell r="A5" t="str">
            <v>OFERTA ECONÓMICA DETALLADA</v>
          </cell>
        </row>
      </sheetData>
      <sheetData sheetId="5498"/>
      <sheetData sheetId="5499"/>
      <sheetData sheetId="5500"/>
      <sheetData sheetId="5501" refreshError="1"/>
      <sheetData sheetId="5502"/>
      <sheetData sheetId="5503"/>
      <sheetData sheetId="5504"/>
      <sheetData sheetId="5505"/>
      <sheetData sheetId="5506"/>
      <sheetData sheetId="5507"/>
      <sheetData sheetId="5508"/>
      <sheetData sheetId="5509"/>
      <sheetData sheetId="5510"/>
      <sheetData sheetId="5511"/>
      <sheetData sheetId="5512" refreshError="1"/>
      <sheetData sheetId="5513">
        <row r="2">
          <cell r="A2">
            <v>0</v>
          </cell>
        </row>
      </sheetData>
      <sheetData sheetId="5514" refreshError="1"/>
      <sheetData sheetId="5515" refreshError="1"/>
      <sheetData sheetId="5516" refreshError="1"/>
      <sheetData sheetId="5517">
        <row r="2">
          <cell r="A2" t="str">
            <v>Locación</v>
          </cell>
        </row>
      </sheetData>
      <sheetData sheetId="5518">
        <row r="2">
          <cell r="A2">
            <v>0</v>
          </cell>
        </row>
      </sheetData>
      <sheetData sheetId="5519"/>
      <sheetData sheetId="5520"/>
      <sheetData sheetId="5521"/>
      <sheetData sheetId="5522">
        <row r="2">
          <cell r="A2">
            <v>0</v>
          </cell>
        </row>
      </sheetData>
      <sheetData sheetId="5523" refreshError="1"/>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ow r="2">
          <cell r="A2">
            <v>0</v>
          </cell>
        </row>
      </sheetData>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row r="5">
          <cell r="B5">
            <v>0</v>
          </cell>
        </row>
      </sheetData>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PESOS"/>
      <sheetName val="TARIFAS"/>
      <sheetName val="IDEN"/>
      <sheetName val="ANEXO"/>
      <sheetName val="Anexo 12"/>
      <sheetName val="INSUMOS"/>
      <sheetName val="LSAL"/>
      <sheetName val="BASE"/>
      <sheetName val="Indicadores_de_Producto"/>
      <sheetName val="Indicadores_de_Impacto"/>
      <sheetName val="Indicadores_Gestión"/>
      <sheetName val="Programa_Presupuestal"/>
      <sheetName val="Objetivos_de_Política"/>
      <sheetName val="ANALISIS DE PRECIOS UNITARIOS"/>
      <sheetName val="AIUsan"/>
      <sheetName val="CONSEJO MCPAL"/>
      <sheetName val="ITEMS"/>
      <sheetName val="AULA"/>
      <sheetName val="categoria"/>
      <sheetName val="entifinan"/>
      <sheetName val="embajadas"/>
      <sheetName val="distritales"/>
      <sheetName val="actores"/>
      <sheetName val="Hoja1"/>
      <sheetName val="IDEN.XLS"/>
      <sheetName val="Indicadores_de_Producto1"/>
      <sheetName val="Indicadores_de_Impacto1"/>
      <sheetName val="Indicadores_Gestión1"/>
      <sheetName val="Programa_Presupuestal1"/>
      <sheetName val="Objetivos_de_Política1"/>
      <sheetName val="Anexo_12"/>
      <sheetName val="ANALISIS_DE_PRECIOS_UNITARIOS"/>
      <sheetName val="PRECIOS"/>
      <sheetName val="MANO DE OBRA"/>
      <sheetName val="EQUIPO"/>
      <sheetName val="MATERIALES"/>
    </sheetNames>
    <definedNames>
      <definedName name="ERR"/>
    </definedNames>
    <sheetDataSet>
      <sheetData sheetId="0" refreshError="1">
        <row r="1038">
          <cell r="F1038" t="str">
            <v>Yopal</v>
          </cell>
        </row>
        <row r="1039">
          <cell r="F1039" t="str">
            <v>Aguazul</v>
          </cell>
        </row>
        <row r="1040">
          <cell r="F1040" t="str">
            <v>Chameza</v>
          </cell>
        </row>
        <row r="1041">
          <cell r="F1041" t="str">
            <v>Hato Corozal</v>
          </cell>
        </row>
        <row r="1042">
          <cell r="F1042" t="str">
            <v>La Salina</v>
          </cell>
        </row>
        <row r="1043">
          <cell r="F1043" t="str">
            <v>Maní</v>
          </cell>
        </row>
        <row r="1044">
          <cell r="F1044" t="str">
            <v>Monterrey</v>
          </cell>
        </row>
        <row r="1045">
          <cell r="F1045" t="str">
            <v>Nunchía</v>
          </cell>
        </row>
        <row r="1046">
          <cell r="F1046" t="str">
            <v>Orocué</v>
          </cell>
        </row>
        <row r="1047">
          <cell r="F1047" t="str">
            <v>Paz De Ariporo</v>
          </cell>
        </row>
        <row r="1048">
          <cell r="F1048" t="str">
            <v>Pore</v>
          </cell>
        </row>
        <row r="1049">
          <cell r="F1049" t="str">
            <v>Recetor</v>
          </cell>
        </row>
        <row r="1050">
          <cell r="F1050" t="str">
            <v>Sabanalarga</v>
          </cell>
        </row>
        <row r="1051">
          <cell r="F1051" t="str">
            <v>Sácama</v>
          </cell>
        </row>
        <row r="1052">
          <cell r="F1052" t="str">
            <v>San Luis De Palenque</v>
          </cell>
        </row>
        <row r="1053">
          <cell r="F1053" t="str">
            <v>Támara</v>
          </cell>
        </row>
        <row r="1054">
          <cell r="F1054" t="str">
            <v>Tauramena</v>
          </cell>
        </row>
        <row r="1055">
          <cell r="F1055" t="str">
            <v>Trinidad</v>
          </cell>
        </row>
        <row r="1056">
          <cell r="F1056" t="str">
            <v>Villanueva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SIREM VIA FLOR"/>
    </sheetNames>
    <definedNames>
      <definedName name="ERR"/>
    </definedNames>
    <sheetDataSet>
      <sheetData sheetId="0"/>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items"/>
      <sheetName val="aCCIDENTES%20DE%201995%20-%2019"/>
      <sheetName val="#¡REF"/>
      <sheetName val="aCCIDENTES DE 1995 - 1996.xls"/>
      <sheetName val="Datos"/>
      <sheetName val="CONT_ADI"/>
      <sheetName val="ACTA DE MODIFICACION  (2)"/>
      <sheetName val="INDICMICROEMP"/>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PVC"/>
      <sheetName val="PPTO ALC"/>
      <sheetName val="REVISADA"/>
      <sheetName val="ACOMETIDAS"/>
      <sheetName val="CANTIDAD"/>
      <sheetName val="CALCULO CANTIDADES LLANO VARGAS"/>
    </sheetNames>
    <definedNames>
      <definedName name="ERR"/>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stro 1"/>
      <sheetName val="tubo 1"/>
      <sheetName val="LAVAPLATO"/>
      <sheetName val="ORINAL"/>
      <sheetName val="APU TABLERO"/>
      <sheetName val="PRECIOS"/>
      <sheetName val="MODELO APU"/>
      <sheetName val="PTO URBANISMO"/>
      <sheetName val="APB6"/>
      <sheetName val="L. GRIS rayada"/>
      <sheetName val="ADOQ. P. OCRE"/>
      <sheetName val="ADOQ ARCILLA"/>
      <sheetName val="APB7"/>
      <sheetName val="PISO ESTAMPA"/>
      <sheetName val="PLACA MINUSV"/>
      <sheetName val="SARDINEL"/>
      <sheetName val="BORDILLO PREF"/>
      <sheetName val="CEBRA"/>
      <sheetName val="CANECA"/>
      <sheetName val="GRAMA"/>
      <sheetName val="ARBOLES"/>
      <sheetName val="RED 1.2 "/>
      <sheetName val="CERRAMIENTO "/>
      <sheetName val="Nivela y expl"/>
      <sheetName val="excav"/>
      <sheetName val="red agua p"/>
      <sheetName val="red electrica"/>
      <sheetName val="localizacion y replanteo"/>
      <sheetName val="RELLENO"/>
      <sheetName val="CAMPAMENTO"/>
      <sheetName val="zapatas"/>
      <sheetName val="viga c."/>
      <sheetName val="placa contrapi"/>
      <sheetName val="Columna"/>
      <sheetName val="placo cubierta"/>
      <sheetName val="viga aerea"/>
      <sheetName val="perciana"/>
      <sheetName val="aceros"/>
      <sheetName val="viga canal"/>
      <sheetName val="muro vista"/>
      <sheetName val="muro"/>
      <sheetName val="filo y dila"/>
      <sheetName val="pañete"/>
      <sheetName val="teja azul"/>
      <sheetName val="teja terracota"/>
      <sheetName val="cercha cubierta"/>
      <sheetName val="viga metalica"/>
      <sheetName val="corereas"/>
      <sheetName val="impermeab"/>
      <sheetName val="piso base"/>
      <sheetName val="piso gress"/>
      <sheetName val="piso ceramic"/>
      <sheetName val="enchape"/>
      <sheetName val="ACOMETIDA 6"/>
      <sheetName val="pto pocetas"/>
      <sheetName val="pto lavamano"/>
      <sheetName val="Sifon"/>
      <sheetName val="pto 4"/>
      <sheetName val="tubo 4"/>
      <sheetName val="tubo 6"/>
      <sheetName val="reventilacion"/>
      <sheetName val="caja insp 0.8 0.8"/>
      <sheetName val="caja insp 1  x  1"/>
      <sheetName val="bajante 4"/>
      <sheetName val="canal metali"/>
      <sheetName val="pto 1.2 s"/>
      <sheetName val="pto1.2 L"/>
      <sheetName val="registro 1.2"/>
      <sheetName val="tubo 1.2"/>
      <sheetName val="tanque"/>
      <sheetName val="vent 2.5x1.5"/>
      <sheetName val="vent 1.1x1.9"/>
      <sheetName val="puerta 1.4x2.65"/>
      <sheetName val="puerta de 1.8x2.65"/>
      <sheetName val="puerta 1.0x2.65"/>
      <sheetName val="DIVISION BAÑO"/>
      <sheetName val="PUERTA DIVI BAÑO"/>
      <sheetName val="LUCETA"/>
      <sheetName val="MESON"/>
      <sheetName val="ANTICORROCIVO"/>
      <sheetName val="ESMALTE"/>
      <sheetName val="ESTUCO Y VINILO"/>
      <sheetName val="filo pintura"/>
      <sheetName val="remate p"/>
      <sheetName val="graniplas"/>
      <sheetName val="lavamanos"/>
      <sheetName val="sanitario"/>
      <sheetName val="gas"/>
      <sheetName val="APU, Ducto Galvanizado de 1,12&quot;"/>
      <sheetName val="APU medidor trifilar"/>
      <sheetName val="Apu Sal. Eléc Roceta110V"/>
      <sheetName val="APU.Salida electric T.C 110V"/>
      <sheetName val="APU.Salid.elec.t.Esp.110V"/>
      <sheetName val="Apu.S.E.Fluorest.96"/>
      <sheetName val="S.Ele.110V.Fluoresc.2x48"/>
      <sheetName val="cajilla 0.4x0.4"/>
      <sheetName val="placa poli"/>
      <sheetName val="cañuela"/>
      <sheetName val="dila placa"/>
      <sheetName val="CICLOPEO"/>
      <sheetName val="placa graderia"/>
      <sheetName val="viga c. gra"/>
      <sheetName val="viga aerea gra"/>
      <sheetName val="BANCA"/>
      <sheetName val="juego cancha"/>
      <sheetName val="concreto grade"/>
      <sheetName val="poste "/>
      <sheetName val="muro vista 2"/>
      <sheetName val="MALLA"/>
      <sheetName val="PRESUP DESAGREGADO"/>
      <sheetName val="PRESUP"/>
      <sheetName val="colm gra"/>
    </sheetNames>
    <sheetDataSet>
      <sheetData sheetId="0" refreshError="1"/>
      <sheetData sheetId="1" refreshError="1"/>
      <sheetData sheetId="2" refreshError="1"/>
      <sheetData sheetId="3" refreshError="1"/>
      <sheetData sheetId="4" refreshError="1"/>
      <sheetData sheetId="5">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18000</v>
          </cell>
          <cell r="E3">
            <v>1080</v>
          </cell>
        </row>
        <row r="4">
          <cell r="A4">
            <v>3</v>
          </cell>
          <cell r="B4" t="str">
            <v>Arena para concreto</v>
          </cell>
          <cell r="C4" t="str">
            <v>M3</v>
          </cell>
          <cell r="D4">
            <v>18000</v>
          </cell>
          <cell r="E4">
            <v>1080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2500</v>
          </cell>
          <cell r="E6">
            <v>150</v>
          </cell>
        </row>
        <row r="7">
          <cell r="A7">
            <v>6</v>
          </cell>
          <cell r="B7" t="str">
            <v>GRANITO #2</v>
          </cell>
          <cell r="C7" t="str">
            <v>BT</v>
          </cell>
          <cell r="D7">
            <v>6000</v>
          </cell>
          <cell r="E7">
            <v>360</v>
          </cell>
        </row>
        <row r="8">
          <cell r="A8">
            <v>7</v>
          </cell>
          <cell r="B8" t="str">
            <v>Gravilla de 3/4" a 1"</v>
          </cell>
          <cell r="C8" t="str">
            <v>M3</v>
          </cell>
          <cell r="D8">
            <v>35000</v>
          </cell>
          <cell r="E8">
            <v>2100</v>
          </cell>
        </row>
        <row r="9">
          <cell r="A9">
            <v>8</v>
          </cell>
          <cell r="B9" t="str">
            <v>Guadua</v>
          </cell>
          <cell r="C9" t="str">
            <v>ML</v>
          </cell>
          <cell r="D9">
            <v>1500</v>
          </cell>
          <cell r="E9">
            <v>90</v>
          </cell>
        </row>
        <row r="10">
          <cell r="A10">
            <v>9</v>
          </cell>
          <cell r="B10" t="str">
            <v>Recebo</v>
          </cell>
          <cell r="C10" t="str">
            <v>M3</v>
          </cell>
          <cell r="D10">
            <v>11500</v>
          </cell>
          <cell r="E10">
            <v>690</v>
          </cell>
        </row>
        <row r="11">
          <cell r="A11">
            <v>10</v>
          </cell>
          <cell r="B11" t="str">
            <v>Sub - base granular para via</v>
          </cell>
          <cell r="C11" t="str">
            <v>M3</v>
          </cell>
          <cell r="D11">
            <v>12500</v>
          </cell>
          <cell r="E11">
            <v>750</v>
          </cell>
        </row>
        <row r="12">
          <cell r="A12">
            <v>11</v>
          </cell>
          <cell r="B12" t="str">
            <v>Tierra negra</v>
          </cell>
          <cell r="C12" t="str">
            <v>M3</v>
          </cell>
          <cell r="D12">
            <v>25000</v>
          </cell>
          <cell r="E12">
            <v>1500</v>
          </cell>
        </row>
        <row r="13">
          <cell r="A13">
            <v>12</v>
          </cell>
          <cell r="B13" t="str">
            <v>Triturado</v>
          </cell>
          <cell r="C13" t="str">
            <v>M3</v>
          </cell>
          <cell r="D13">
            <v>40000</v>
          </cell>
          <cell r="E13">
            <v>2400</v>
          </cell>
        </row>
        <row r="14">
          <cell r="A14">
            <v>13</v>
          </cell>
          <cell r="B14" t="str">
            <v>Piedra media zonga</v>
          </cell>
          <cell r="C14" t="str">
            <v>M3</v>
          </cell>
          <cell r="D14">
            <v>35000</v>
          </cell>
          <cell r="E14">
            <v>2100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2331</v>
          </cell>
        </row>
        <row r="26">
          <cell r="A26">
            <v>22</v>
          </cell>
          <cell r="B26" t="str">
            <v>Adoquin en concreto, tipo  PEATONAL, en concreto, de 0,20 x 0,10 mts., e= 0,06 mts.,  COLOR GRIS</v>
          </cell>
          <cell r="C26" t="str">
            <v>M2</v>
          </cell>
          <cell r="D26">
            <v>26050</v>
          </cell>
          <cell r="E26">
            <v>1563</v>
          </cell>
        </row>
        <row r="27">
          <cell r="A27">
            <v>23</v>
          </cell>
          <cell r="B27" t="str">
            <v>Adoquin en concreto, tipo VEHICULAR ,  de 0,20 x 0,10 mts., e= 0,08 mts.,  COLOR NEGRO</v>
          </cell>
          <cell r="C27" t="str">
            <v>M2</v>
          </cell>
          <cell r="D27">
            <v>37012</v>
          </cell>
          <cell r="E27">
            <v>2220.7199999999998</v>
          </cell>
        </row>
        <row r="28">
          <cell r="A28">
            <v>24</v>
          </cell>
          <cell r="B28" t="str">
            <v>Adoquin en concreto, tipo VEHICULAR ,  de 0,20 x 0,10 mts., e= 0,08 mts.,  COLOR OCRE</v>
          </cell>
          <cell r="C28" t="str">
            <v>M2</v>
          </cell>
          <cell r="D28">
            <v>44678</v>
          </cell>
          <cell r="E28">
            <v>2680.68</v>
          </cell>
        </row>
        <row r="29">
          <cell r="A29">
            <v>25</v>
          </cell>
          <cell r="B29" t="str">
            <v>Adoquin en concreto, tipo VEHICULAR,  de 0,20 x 0,10 mts., e= 0,08 mts.,  COLOR GRIS</v>
          </cell>
          <cell r="C29" t="str">
            <v>M2</v>
          </cell>
          <cell r="D29">
            <v>29958</v>
          </cell>
          <cell r="E29">
            <v>1797.48</v>
          </cell>
        </row>
        <row r="30">
          <cell r="A30">
            <v>26</v>
          </cell>
          <cell r="B30" t="str">
            <v>Banca prefabricada en concreto, sin espaldar, incluye soporte. L= 1,50 mts</v>
          </cell>
          <cell r="C30" t="str">
            <v>UN</v>
          </cell>
          <cell r="D30">
            <v>110000</v>
          </cell>
          <cell r="E30">
            <v>0</v>
          </cell>
        </row>
        <row r="31">
          <cell r="A31">
            <v>27</v>
          </cell>
          <cell r="B31" t="str">
            <v xml:space="preserve">Bolardo en concreto H=0,50 x 0,40 x 0,40 mts </v>
          </cell>
          <cell r="C31" t="str">
            <v>UN</v>
          </cell>
          <cell r="D31">
            <v>30000</v>
          </cell>
          <cell r="E31">
            <v>1800</v>
          </cell>
        </row>
        <row r="32">
          <cell r="A32">
            <v>28</v>
          </cell>
          <cell r="B32" t="str">
            <v>Bordillos en concreto,  prefabricado sec.,10x,25x,80</v>
          </cell>
          <cell r="C32" t="str">
            <v>UN</v>
          </cell>
          <cell r="D32">
            <v>8000</v>
          </cell>
          <cell r="E32">
            <v>480</v>
          </cell>
        </row>
        <row r="33">
          <cell r="A33">
            <v>29</v>
          </cell>
          <cell r="B33" t="str">
            <v>Cemento Blanco</v>
          </cell>
          <cell r="C33" t="str">
            <v>KG</v>
          </cell>
          <cell r="D33">
            <v>760</v>
          </cell>
          <cell r="E33">
            <v>45.6</v>
          </cell>
        </row>
        <row r="34">
          <cell r="A34">
            <v>30</v>
          </cell>
          <cell r="B34" t="str">
            <v>Cemento gris</v>
          </cell>
          <cell r="C34" t="str">
            <v>KG</v>
          </cell>
          <cell r="D34">
            <v>290</v>
          </cell>
          <cell r="E34">
            <v>17.399999999999999</v>
          </cell>
        </row>
        <row r="35">
          <cell r="A35">
            <v>31</v>
          </cell>
          <cell r="B35" t="str">
            <v>Loseta prefabricada en concreto,  e = 0,06 mts de 0,40 x 0,40 mts. Para anden.  Color Gris</v>
          </cell>
          <cell r="C35" t="str">
            <v>M2</v>
          </cell>
          <cell r="D35">
            <v>28000</v>
          </cell>
          <cell r="E35">
            <v>1680</v>
          </cell>
        </row>
        <row r="36">
          <cell r="A36">
            <v>32</v>
          </cell>
          <cell r="B36" t="str">
            <v>Loseta prefabricada en concreto,  e = 0,06 mts de 0,40 x 0,40 mts. Para anden.  Color rojo - amarillo</v>
          </cell>
          <cell r="C36" t="str">
            <v>M2</v>
          </cell>
          <cell r="D36">
            <v>39000</v>
          </cell>
          <cell r="E36">
            <v>2340</v>
          </cell>
        </row>
        <row r="37">
          <cell r="A37">
            <v>33</v>
          </cell>
          <cell r="B37" t="str">
            <v>Loseta prefabricada en concreto,  e = 0,06 mts de 0,40 x 0,40 mts.COLOR GRIS - TOPEROL</v>
          </cell>
          <cell r="C37" t="str">
            <v>M2</v>
          </cell>
          <cell r="D37">
            <v>25050</v>
          </cell>
          <cell r="E37">
            <v>1503</v>
          </cell>
        </row>
        <row r="38">
          <cell r="A38">
            <v>34</v>
          </cell>
          <cell r="B38" t="str">
            <v>Loseta prefabricada en concreto,  e = 0,06 mts de 0,40 x 0,40 mts.COLOR GRIS RAYADA</v>
          </cell>
          <cell r="C38" t="str">
            <v>M2</v>
          </cell>
          <cell r="D38">
            <v>25050</v>
          </cell>
          <cell r="E38">
            <v>1503</v>
          </cell>
        </row>
        <row r="39">
          <cell r="A39">
            <v>35</v>
          </cell>
          <cell r="B39" t="str">
            <v>Loseta prefabricada en concreto,  e = 0,06 mts de 0,40 x 0,40 mts.COLOR NEGRO LISA</v>
          </cell>
          <cell r="C39" t="str">
            <v>M2</v>
          </cell>
          <cell r="D39">
            <v>29700</v>
          </cell>
          <cell r="E39">
            <v>1782</v>
          </cell>
        </row>
        <row r="40">
          <cell r="A40">
            <v>36</v>
          </cell>
          <cell r="B40" t="str">
            <v>Loseta prefabricada en concreto,  e = 0,06 mts de 0,40 x 0,40 mts.COLOR OCRE RAYADA</v>
          </cell>
          <cell r="C40" t="str">
            <v>M2</v>
          </cell>
          <cell r="D40">
            <v>37850</v>
          </cell>
          <cell r="E40">
            <v>2271</v>
          </cell>
        </row>
        <row r="41">
          <cell r="A41">
            <v>37</v>
          </cell>
          <cell r="B41" t="str">
            <v xml:space="preserve">Loseta prefabricada en concreto,  e = 0,06 mts de 0,40 x 0,40 mts.COLOR ROJO OSCURO,  Nueve cuadros. </v>
          </cell>
          <cell r="C41" t="str">
            <v>M2</v>
          </cell>
          <cell r="D41">
            <v>37850</v>
          </cell>
          <cell r="E41">
            <v>2271</v>
          </cell>
        </row>
        <row r="42">
          <cell r="A42">
            <v>38</v>
          </cell>
          <cell r="B42" t="str">
            <v>Loseta prefabricada en concreto,  e = 0,06 mts de 0,40 x 0,40 mts.COLOR VERDE CLARO,  Nueve cuadros</v>
          </cell>
          <cell r="C42" t="str">
            <v>M2</v>
          </cell>
          <cell r="D42">
            <v>45550</v>
          </cell>
          <cell r="E42">
            <v>2733</v>
          </cell>
        </row>
        <row r="43">
          <cell r="A43">
            <v>39</v>
          </cell>
          <cell r="B43" t="str">
            <v>Sardinel prefabricado en concreto de 1,00 x 0,17 x 0,45 mts. Redondo</v>
          </cell>
          <cell r="C43" t="str">
            <v>UN</v>
          </cell>
          <cell r="D43">
            <v>11500</v>
          </cell>
          <cell r="E43">
            <v>690</v>
          </cell>
        </row>
        <row r="44">
          <cell r="A44">
            <v>40</v>
          </cell>
          <cell r="B44" t="str">
            <v xml:space="preserve">Pegacol </v>
          </cell>
          <cell r="C44" t="str">
            <v>KG</v>
          </cell>
          <cell r="D44">
            <v>550</v>
          </cell>
          <cell r="E44">
            <v>33</v>
          </cell>
        </row>
        <row r="45">
          <cell r="A45">
            <v>41</v>
          </cell>
          <cell r="B45" t="str">
            <v>FLEXA NYCON</v>
          </cell>
          <cell r="C45" t="str">
            <v>BOL</v>
          </cell>
          <cell r="D45">
            <v>25000</v>
          </cell>
          <cell r="E45">
            <v>1500</v>
          </cell>
        </row>
        <row r="46">
          <cell r="A46">
            <v>42</v>
          </cell>
          <cell r="B46" t="str">
            <v>Cañuelas prefabricadas</v>
          </cell>
          <cell r="C46" t="str">
            <v>UN</v>
          </cell>
          <cell r="D46">
            <v>15000</v>
          </cell>
          <cell r="E46">
            <v>900</v>
          </cell>
        </row>
        <row r="47">
          <cell r="A47">
            <v>43</v>
          </cell>
          <cell r="B47" t="str">
            <v>FLEXTHANE-200</v>
          </cell>
          <cell r="C47" t="str">
            <v>UN</v>
          </cell>
          <cell r="D47">
            <v>1000</v>
          </cell>
          <cell r="E47">
            <v>60</v>
          </cell>
        </row>
        <row r="48">
          <cell r="A48">
            <v>44</v>
          </cell>
          <cell r="B48" t="str">
            <v>FLEXABACKET ROOD 1/4"</v>
          </cell>
          <cell r="C48" t="str">
            <v>ML</v>
          </cell>
          <cell r="D48">
            <v>500</v>
          </cell>
          <cell r="E48">
            <v>30</v>
          </cell>
        </row>
        <row r="49">
          <cell r="A49">
            <v>45</v>
          </cell>
          <cell r="E49">
            <v>0</v>
          </cell>
        </row>
        <row r="50">
          <cell r="A50">
            <v>46</v>
          </cell>
          <cell r="E50">
            <v>0</v>
          </cell>
        </row>
        <row r="51">
          <cell r="A51">
            <v>47</v>
          </cell>
          <cell r="E51">
            <v>0</v>
          </cell>
        </row>
        <row r="52">
          <cell r="A52">
            <v>48</v>
          </cell>
          <cell r="E52">
            <v>0</v>
          </cell>
        </row>
        <row r="53">
          <cell r="A53">
            <v>49</v>
          </cell>
          <cell r="E53">
            <v>0</v>
          </cell>
        </row>
        <row r="54">
          <cell r="A54">
            <v>50</v>
          </cell>
          <cell r="E54">
            <v>0</v>
          </cell>
        </row>
        <row r="55">
          <cell r="A55">
            <v>51</v>
          </cell>
          <cell r="E55">
            <v>0</v>
          </cell>
        </row>
        <row r="56">
          <cell r="A56">
            <v>52</v>
          </cell>
          <cell r="E56">
            <v>0</v>
          </cell>
        </row>
        <row r="57">
          <cell r="A57">
            <v>53</v>
          </cell>
          <cell r="E57">
            <v>0</v>
          </cell>
        </row>
        <row r="58">
          <cell r="A58">
            <v>54</v>
          </cell>
          <cell r="E58">
            <v>0</v>
          </cell>
        </row>
        <row r="59">
          <cell r="A59">
            <v>55</v>
          </cell>
          <cell r="E59">
            <v>0</v>
          </cell>
        </row>
        <row r="60">
          <cell r="A60">
            <v>56</v>
          </cell>
          <cell r="E60">
            <v>0</v>
          </cell>
        </row>
        <row r="61">
          <cell r="A61">
            <v>57</v>
          </cell>
          <cell r="E61">
            <v>0</v>
          </cell>
        </row>
        <row r="62">
          <cell r="A62">
            <v>58</v>
          </cell>
          <cell r="E62">
            <v>0</v>
          </cell>
        </row>
        <row r="63">
          <cell r="A63">
            <v>59</v>
          </cell>
          <cell r="E63">
            <v>0</v>
          </cell>
        </row>
        <row r="64">
          <cell r="A64">
            <v>60</v>
          </cell>
          <cell r="E64">
            <v>0</v>
          </cell>
        </row>
        <row r="65">
          <cell r="A65">
            <v>61</v>
          </cell>
          <cell r="E65">
            <v>0</v>
          </cell>
        </row>
        <row r="66">
          <cell r="A66">
            <v>62</v>
          </cell>
          <cell r="E66">
            <v>0</v>
          </cell>
        </row>
        <row r="67">
          <cell r="A67">
            <v>63</v>
          </cell>
          <cell r="E67">
            <v>0</v>
          </cell>
        </row>
        <row r="68">
          <cell r="A68">
            <v>64</v>
          </cell>
          <cell r="E68">
            <v>0</v>
          </cell>
        </row>
        <row r="69">
          <cell r="A69">
            <v>65</v>
          </cell>
          <cell r="E69">
            <v>0</v>
          </cell>
        </row>
        <row r="70">
          <cell r="A70">
            <v>66</v>
          </cell>
          <cell r="E70">
            <v>0</v>
          </cell>
        </row>
        <row r="71">
          <cell r="A71">
            <v>67</v>
          </cell>
          <cell r="E71">
            <v>0</v>
          </cell>
        </row>
        <row r="72">
          <cell r="A72">
            <v>68</v>
          </cell>
          <cell r="E72">
            <v>0</v>
          </cell>
        </row>
        <row r="73">
          <cell r="A73">
            <v>69</v>
          </cell>
          <cell r="E73">
            <v>0</v>
          </cell>
        </row>
        <row r="74">
          <cell r="A74">
            <v>70</v>
          </cell>
          <cell r="E74">
            <v>0</v>
          </cell>
        </row>
        <row r="76">
          <cell r="A76" t="str">
            <v>REF.</v>
          </cell>
          <cell r="B76" t="str">
            <v>MATERIAL GRESS</v>
          </cell>
          <cell r="C76" t="str">
            <v>UNIDAD</v>
          </cell>
          <cell r="D76" t="str">
            <v>PRECIO</v>
          </cell>
          <cell r="E76" t="str">
            <v>TRANSPORTE</v>
          </cell>
        </row>
        <row r="78">
          <cell r="A78">
            <v>71</v>
          </cell>
          <cell r="B78" t="str">
            <v>Baldosa Duropiso Mancesa  30X30</v>
          </cell>
          <cell r="C78" t="str">
            <v>M²</v>
          </cell>
          <cell r="D78">
            <v>20500</v>
          </cell>
          <cell r="E78">
            <v>1230</v>
          </cell>
        </row>
        <row r="79">
          <cell r="A79">
            <v>72</v>
          </cell>
          <cell r="B79" t="str">
            <v xml:space="preserve">Bloque No 4 Hueco </v>
          </cell>
          <cell r="C79" t="str">
            <v>Und</v>
          </cell>
          <cell r="D79">
            <v>480</v>
          </cell>
          <cell r="E79">
            <v>28.799999999999997</v>
          </cell>
        </row>
        <row r="80">
          <cell r="A80">
            <v>73</v>
          </cell>
          <cell r="B80" t="str">
            <v>Bloque No 5 Hueco 12X20X30</v>
          </cell>
          <cell r="C80" t="str">
            <v>Und</v>
          </cell>
          <cell r="D80">
            <v>670</v>
          </cell>
          <cell r="E80">
            <v>40.199999999999996</v>
          </cell>
        </row>
        <row r="81">
          <cell r="A81">
            <v>74</v>
          </cell>
          <cell r="B81" t="str">
            <v>Ladrillo Tolete</v>
          </cell>
          <cell r="C81" t="str">
            <v>Und</v>
          </cell>
          <cell r="D81">
            <v>240</v>
          </cell>
          <cell r="E81">
            <v>14.399999999999999</v>
          </cell>
        </row>
        <row r="82">
          <cell r="A82">
            <v>75</v>
          </cell>
          <cell r="B82" t="str">
            <v>Tuberia de gres, D= 6"</v>
          </cell>
          <cell r="C82" t="str">
            <v>ML</v>
          </cell>
          <cell r="E82">
            <v>0</v>
          </cell>
        </row>
        <row r="83">
          <cell r="A83">
            <v>76</v>
          </cell>
          <cell r="B83" t="str">
            <v>Adoquines de arcilla   para piso, e =.06 mt ,20 mt x,10 mt, deacuerdo a la NTC 2017.</v>
          </cell>
          <cell r="C83" t="str">
            <v>ML</v>
          </cell>
          <cell r="D83">
            <v>25000</v>
          </cell>
          <cell r="E83">
            <v>1500</v>
          </cell>
        </row>
        <row r="84">
          <cell r="A84">
            <v>77</v>
          </cell>
          <cell r="B84" t="str">
            <v>Tuberia de gres, D= 8"</v>
          </cell>
          <cell r="C84" t="str">
            <v>ML</v>
          </cell>
          <cell r="D84">
            <v>13100</v>
          </cell>
          <cell r="E84">
            <v>786</v>
          </cell>
        </row>
        <row r="85">
          <cell r="A85">
            <v>78</v>
          </cell>
          <cell r="B85" t="str">
            <v xml:space="preserve">Ladrillo a la vista semiprensado por una cara </v>
          </cell>
          <cell r="C85" t="str">
            <v>Und</v>
          </cell>
          <cell r="D85">
            <v>860</v>
          </cell>
          <cell r="E85">
            <v>51.6</v>
          </cell>
        </row>
        <row r="86">
          <cell r="A86">
            <v>79</v>
          </cell>
          <cell r="B86" t="str">
            <v>Piso en gres de 0.10 x 0.20</v>
          </cell>
          <cell r="C86" t="str">
            <v>M²</v>
          </cell>
          <cell r="D86">
            <v>12500</v>
          </cell>
          <cell r="E86">
            <v>750</v>
          </cell>
        </row>
        <row r="87">
          <cell r="A87">
            <v>80</v>
          </cell>
          <cell r="B87" t="str">
            <v>Ceramica Minimal Petroleo 45x45 Alfa</v>
          </cell>
          <cell r="C87" t="str">
            <v>M²</v>
          </cell>
          <cell r="D87">
            <v>28000</v>
          </cell>
          <cell r="E87">
            <v>1680</v>
          </cell>
        </row>
        <row r="88">
          <cell r="A88">
            <v>81</v>
          </cell>
          <cell r="B88" t="str">
            <v>Ceramica  Blanco 20x20</v>
          </cell>
          <cell r="C88" t="str">
            <v>M²</v>
          </cell>
          <cell r="D88">
            <v>13000</v>
          </cell>
          <cell r="E88">
            <v>780</v>
          </cell>
        </row>
        <row r="89">
          <cell r="A89">
            <v>82</v>
          </cell>
          <cell r="B89" t="str">
            <v xml:space="preserve">Ladrillo a la vista semiprensado por ambas caras </v>
          </cell>
          <cell r="C89" t="str">
            <v>Und</v>
          </cell>
          <cell r="D89">
            <v>1200</v>
          </cell>
          <cell r="E89">
            <v>72</v>
          </cell>
        </row>
        <row r="90">
          <cell r="A90">
            <v>83</v>
          </cell>
          <cell r="B90" t="str">
            <v>Piso en tablon de gress 30x30</v>
          </cell>
          <cell r="C90" t="str">
            <v>m2</v>
          </cell>
          <cell r="D90">
            <v>24500</v>
          </cell>
          <cell r="E90">
            <v>0</v>
          </cell>
        </row>
        <row r="91">
          <cell r="A91">
            <v>84</v>
          </cell>
          <cell r="E91">
            <v>0</v>
          </cell>
        </row>
        <row r="92">
          <cell r="A92">
            <v>85</v>
          </cell>
          <cell r="E92">
            <v>0</v>
          </cell>
        </row>
        <row r="93">
          <cell r="A93">
            <v>86</v>
          </cell>
          <cell r="E93">
            <v>0</v>
          </cell>
        </row>
        <row r="94">
          <cell r="A94">
            <v>87</v>
          </cell>
          <cell r="E94">
            <v>0</v>
          </cell>
        </row>
        <row r="95">
          <cell r="A95">
            <v>88</v>
          </cell>
          <cell r="E95">
            <v>0</v>
          </cell>
        </row>
        <row r="96">
          <cell r="A96">
            <v>89</v>
          </cell>
          <cell r="E96">
            <v>0</v>
          </cell>
        </row>
        <row r="97">
          <cell r="A97">
            <v>90</v>
          </cell>
          <cell r="E97">
            <v>0</v>
          </cell>
        </row>
        <row r="98">
          <cell r="A98">
            <v>91</v>
          </cell>
          <cell r="E98">
            <v>0</v>
          </cell>
        </row>
        <row r="99">
          <cell r="A99">
            <v>92</v>
          </cell>
          <cell r="E99">
            <v>0</v>
          </cell>
        </row>
        <row r="100">
          <cell r="A100">
            <v>93</v>
          </cell>
          <cell r="E100">
            <v>0</v>
          </cell>
        </row>
        <row r="101">
          <cell r="A101">
            <v>94</v>
          </cell>
          <cell r="E101">
            <v>0</v>
          </cell>
        </row>
        <row r="102">
          <cell r="A102">
            <v>95</v>
          </cell>
          <cell r="E102">
            <v>0</v>
          </cell>
        </row>
        <row r="103">
          <cell r="A103">
            <v>96</v>
          </cell>
          <cell r="E103">
            <v>0</v>
          </cell>
        </row>
        <row r="104">
          <cell r="A104">
            <v>97</v>
          </cell>
          <cell r="E104">
            <v>0</v>
          </cell>
        </row>
        <row r="105">
          <cell r="A105">
            <v>98</v>
          </cell>
          <cell r="E105">
            <v>0</v>
          </cell>
        </row>
        <row r="106">
          <cell r="A106">
            <v>99</v>
          </cell>
          <cell r="E106">
            <v>0</v>
          </cell>
        </row>
        <row r="107">
          <cell r="A107">
            <v>100</v>
          </cell>
          <cell r="E107">
            <v>0</v>
          </cell>
        </row>
        <row r="108">
          <cell r="A108">
            <v>101</v>
          </cell>
          <cell r="E108">
            <v>0</v>
          </cell>
        </row>
        <row r="109">
          <cell r="A109">
            <v>102</v>
          </cell>
          <cell r="E109">
            <v>0</v>
          </cell>
        </row>
        <row r="110">
          <cell r="A110">
            <v>103</v>
          </cell>
          <cell r="E110">
            <v>0</v>
          </cell>
        </row>
        <row r="111">
          <cell r="A111">
            <v>104</v>
          </cell>
          <cell r="E111">
            <v>0</v>
          </cell>
        </row>
        <row r="112">
          <cell r="A112">
            <v>105</v>
          </cell>
          <cell r="E112">
            <v>0</v>
          </cell>
        </row>
        <row r="113">
          <cell r="A113">
            <v>106</v>
          </cell>
          <cell r="E113">
            <v>0</v>
          </cell>
        </row>
        <row r="114">
          <cell r="A114">
            <v>107</v>
          </cell>
          <cell r="E114">
            <v>0</v>
          </cell>
        </row>
        <row r="115">
          <cell r="A115">
            <v>108</v>
          </cell>
          <cell r="E115">
            <v>0</v>
          </cell>
        </row>
        <row r="116">
          <cell r="A116">
            <v>109</v>
          </cell>
          <cell r="E116">
            <v>0</v>
          </cell>
        </row>
        <row r="117">
          <cell r="A117">
            <v>110</v>
          </cell>
          <cell r="E117">
            <v>0</v>
          </cell>
        </row>
        <row r="119">
          <cell r="A119" t="str">
            <v>REF.</v>
          </cell>
          <cell r="B119" t="str">
            <v>MATERIAL ELECTRICO</v>
          </cell>
          <cell r="C119" t="str">
            <v>UNIDAD</v>
          </cell>
          <cell r="D119" t="str">
            <v>PRECIO</v>
          </cell>
          <cell r="E119" t="str">
            <v>TRANSPORTE</v>
          </cell>
        </row>
        <row r="121">
          <cell r="A121">
            <v>111</v>
          </cell>
          <cell r="B121" t="str">
            <v>Poste Cemento 750 Kg x 12mrs</v>
          </cell>
          <cell r="C121" t="str">
            <v>UN</v>
          </cell>
          <cell r="E121">
            <v>0</v>
          </cell>
        </row>
        <row r="122">
          <cell r="A122">
            <v>112</v>
          </cell>
          <cell r="B122" t="str">
            <v>Cable ACSR Nº 1/0</v>
          </cell>
          <cell r="C122" t="str">
            <v>ML</v>
          </cell>
          <cell r="E122">
            <v>0</v>
          </cell>
        </row>
        <row r="123">
          <cell r="A123">
            <v>113</v>
          </cell>
          <cell r="B123" t="str">
            <v>Conectores Linea Viva</v>
          </cell>
          <cell r="C123" t="str">
            <v>UN</v>
          </cell>
          <cell r="E123">
            <v>0</v>
          </cell>
        </row>
        <row r="124">
          <cell r="A124">
            <v>114</v>
          </cell>
          <cell r="B124" t="str">
            <v>Pernos de Maquina de 10"</v>
          </cell>
          <cell r="C124" t="str">
            <v>UN</v>
          </cell>
          <cell r="E124">
            <v>0</v>
          </cell>
        </row>
        <row r="125">
          <cell r="A125">
            <v>115</v>
          </cell>
          <cell r="B125" t="str">
            <v>Cruceta Metalica de 2 1/2 x 2 1/2 x 3/16 x 2 x 1</v>
          </cell>
          <cell r="C125" t="str">
            <v>UN</v>
          </cell>
          <cell r="E125">
            <v>0</v>
          </cell>
        </row>
        <row r="126">
          <cell r="A126">
            <v>116</v>
          </cell>
          <cell r="B126" t="str">
            <v>Diagonal de 0.6mts</v>
          </cell>
          <cell r="C126" t="str">
            <v>UN</v>
          </cell>
          <cell r="E126">
            <v>0</v>
          </cell>
        </row>
        <row r="127">
          <cell r="A127">
            <v>117</v>
          </cell>
          <cell r="B127" t="str">
            <v xml:space="preserve">Aislador tipo disco de 6" </v>
          </cell>
          <cell r="C127" t="str">
            <v>UN</v>
          </cell>
          <cell r="E127">
            <v>0</v>
          </cell>
        </row>
        <row r="128">
          <cell r="A128">
            <v>118</v>
          </cell>
          <cell r="B128" t="str">
            <v>Grapa de retención</v>
          </cell>
          <cell r="C128" t="str">
            <v>UN</v>
          </cell>
          <cell r="E128">
            <v>0</v>
          </cell>
        </row>
        <row r="129">
          <cell r="A129">
            <v>119</v>
          </cell>
          <cell r="B129" t="str">
            <v>Tuercas de ojo</v>
          </cell>
          <cell r="C129" t="str">
            <v>UN</v>
          </cell>
          <cell r="E129">
            <v>0</v>
          </cell>
        </row>
        <row r="130">
          <cell r="A130">
            <v>120</v>
          </cell>
          <cell r="B130" t="str">
            <v>Collarines de 5 a 6</v>
          </cell>
          <cell r="C130" t="str">
            <v>UN</v>
          </cell>
          <cell r="E130">
            <v>0</v>
          </cell>
        </row>
        <row r="131">
          <cell r="A131">
            <v>121</v>
          </cell>
          <cell r="B131" t="str">
            <v>Cruceta para Transformador</v>
          </cell>
          <cell r="C131" t="str">
            <v>UN</v>
          </cell>
          <cell r="E131">
            <v>0</v>
          </cell>
        </row>
        <row r="132">
          <cell r="A132">
            <v>122</v>
          </cell>
          <cell r="B132" t="str">
            <v>Corta Circuitos</v>
          </cell>
          <cell r="C132" t="str">
            <v>UN</v>
          </cell>
          <cell r="E132">
            <v>0</v>
          </cell>
        </row>
        <row r="133">
          <cell r="A133">
            <v>123</v>
          </cell>
          <cell r="B133" t="str">
            <v>Para Rayos</v>
          </cell>
          <cell r="C133" t="str">
            <v>UN</v>
          </cell>
          <cell r="E133">
            <v>0</v>
          </cell>
        </row>
        <row r="134">
          <cell r="A134">
            <v>124</v>
          </cell>
          <cell r="B134" t="str">
            <v>Polo a Tierra</v>
          </cell>
          <cell r="C134" t="str">
            <v>UN</v>
          </cell>
          <cell r="E134">
            <v>0</v>
          </cell>
        </row>
        <row r="135">
          <cell r="A135">
            <v>125</v>
          </cell>
          <cell r="B135" t="str">
            <v xml:space="preserve">Transformador  </v>
          </cell>
          <cell r="C135" t="str">
            <v>UN</v>
          </cell>
          <cell r="E135">
            <v>0</v>
          </cell>
        </row>
        <row r="136">
          <cell r="A136">
            <v>126</v>
          </cell>
          <cell r="B136" t="str">
            <v>Tubo de 2"</v>
          </cell>
          <cell r="C136" t="str">
            <v>ML</v>
          </cell>
          <cell r="E136">
            <v>0</v>
          </cell>
        </row>
        <row r="137">
          <cell r="A137">
            <v>127</v>
          </cell>
          <cell r="B137" t="str">
            <v>Cable Nº 6 THHN</v>
          </cell>
          <cell r="C137" t="str">
            <v>ML</v>
          </cell>
          <cell r="E137">
            <v>0</v>
          </cell>
        </row>
        <row r="138">
          <cell r="A138">
            <v>128</v>
          </cell>
          <cell r="B138" t="str">
            <v>Caja Contador</v>
          </cell>
          <cell r="C138" t="str">
            <v>UN</v>
          </cell>
          <cell r="E138">
            <v>0</v>
          </cell>
        </row>
        <row r="139">
          <cell r="A139">
            <v>129</v>
          </cell>
          <cell r="B139" t="str">
            <v>Contador</v>
          </cell>
          <cell r="C139" t="str">
            <v>UN</v>
          </cell>
          <cell r="E139">
            <v>0</v>
          </cell>
        </row>
        <row r="140">
          <cell r="A140">
            <v>130</v>
          </cell>
          <cell r="B140" t="str">
            <v>Automatico de protección</v>
          </cell>
          <cell r="C140" t="str">
            <v>UN</v>
          </cell>
          <cell r="E140">
            <v>0</v>
          </cell>
        </row>
        <row r="141">
          <cell r="A141">
            <v>131</v>
          </cell>
          <cell r="B141" t="str">
            <v>Caja Circuitos</v>
          </cell>
          <cell r="C141" t="str">
            <v>UN</v>
          </cell>
          <cell r="E141">
            <v>0</v>
          </cell>
        </row>
        <row r="142">
          <cell r="A142">
            <v>132</v>
          </cell>
          <cell r="B142" t="str">
            <v>Automaticos</v>
          </cell>
          <cell r="C142" t="str">
            <v>ML</v>
          </cell>
          <cell r="E142">
            <v>0</v>
          </cell>
        </row>
        <row r="143">
          <cell r="A143">
            <v>133</v>
          </cell>
          <cell r="B143" t="str">
            <v>Linea Tierra</v>
          </cell>
          <cell r="C143" t="str">
            <v>ML</v>
          </cell>
          <cell r="E143">
            <v>0</v>
          </cell>
        </row>
        <row r="144">
          <cell r="A144">
            <v>134</v>
          </cell>
          <cell r="B144" t="str">
            <v>Cinta Bandy de 3/4</v>
          </cell>
          <cell r="C144" t="str">
            <v>ML</v>
          </cell>
          <cell r="E144">
            <v>0</v>
          </cell>
        </row>
        <row r="145">
          <cell r="A145">
            <v>135</v>
          </cell>
          <cell r="B145" t="str">
            <v>Hebillas de 3/4</v>
          </cell>
          <cell r="C145" t="str">
            <v>UN</v>
          </cell>
          <cell r="E145">
            <v>0</v>
          </cell>
        </row>
        <row r="146">
          <cell r="A146">
            <v>136</v>
          </cell>
          <cell r="B146" t="str">
            <v>Vigetas</v>
          </cell>
          <cell r="C146" t="str">
            <v>UN</v>
          </cell>
          <cell r="E146">
            <v>0</v>
          </cell>
        </row>
        <row r="147">
          <cell r="A147">
            <v>137</v>
          </cell>
          <cell r="B147" t="str">
            <v>Varilla de 1.50mts anclaje</v>
          </cell>
          <cell r="C147" t="str">
            <v>UN</v>
          </cell>
          <cell r="E147">
            <v>0</v>
          </cell>
        </row>
        <row r="148">
          <cell r="A148">
            <v>138</v>
          </cell>
          <cell r="B148" t="str">
            <v>Arandela de 4 x 4</v>
          </cell>
          <cell r="C148" t="str">
            <v>UN</v>
          </cell>
          <cell r="E148">
            <v>0</v>
          </cell>
        </row>
        <row r="149">
          <cell r="A149">
            <v>139</v>
          </cell>
          <cell r="B149" t="str">
            <v>Arandela de 2 x 2</v>
          </cell>
          <cell r="C149" t="str">
            <v>CUARTO</v>
          </cell>
          <cell r="E149">
            <v>0</v>
          </cell>
        </row>
        <row r="150">
          <cell r="A150">
            <v>140</v>
          </cell>
          <cell r="B150" t="str">
            <v>Arandela de presion para 1 1/2</v>
          </cell>
          <cell r="C150" t="str">
            <v>UN</v>
          </cell>
          <cell r="E150">
            <v>0</v>
          </cell>
        </row>
        <row r="151">
          <cell r="A151">
            <v>141</v>
          </cell>
          <cell r="B151" t="str">
            <v>Pernos de Maquina de 2"  x 1 1/2</v>
          </cell>
          <cell r="C151" t="str">
            <v>UN</v>
          </cell>
          <cell r="E151">
            <v>0</v>
          </cell>
        </row>
        <row r="152">
          <cell r="A152">
            <v>142</v>
          </cell>
          <cell r="B152" t="str">
            <v>Cable Acero de 3/8</v>
          </cell>
          <cell r="C152" t="str">
            <v>UN</v>
          </cell>
          <cell r="E152">
            <v>0</v>
          </cell>
        </row>
        <row r="153">
          <cell r="A153">
            <v>143</v>
          </cell>
          <cell r="B153" t="str">
            <v>Aisladores Tipo Tensor</v>
          </cell>
          <cell r="C153" t="str">
            <v>UN</v>
          </cell>
          <cell r="E153">
            <v>0</v>
          </cell>
        </row>
        <row r="154">
          <cell r="A154">
            <v>144</v>
          </cell>
          <cell r="B154" t="str">
            <v>Guarda Cabos</v>
          </cell>
          <cell r="C154" t="str">
            <v>ML</v>
          </cell>
          <cell r="E154">
            <v>0</v>
          </cell>
        </row>
        <row r="155">
          <cell r="A155">
            <v>145</v>
          </cell>
          <cell r="B155" t="str">
            <v>Grapa 3 pernos</v>
          </cell>
          <cell r="C155" t="str">
            <v>ML</v>
          </cell>
          <cell r="E155">
            <v>0</v>
          </cell>
        </row>
        <row r="156">
          <cell r="A156">
            <v>146</v>
          </cell>
          <cell r="B156" t="str">
            <v>Ducto de 2"</v>
          </cell>
          <cell r="C156" t="str">
            <v>ML</v>
          </cell>
          <cell r="E156">
            <v>0</v>
          </cell>
        </row>
        <row r="157">
          <cell r="A157">
            <v>147</v>
          </cell>
          <cell r="B157" t="str">
            <v>Ducto de 1 1/2"</v>
          </cell>
          <cell r="C157" t="str">
            <v>UN</v>
          </cell>
          <cell r="E157">
            <v>0</v>
          </cell>
        </row>
        <row r="158">
          <cell r="A158">
            <v>148</v>
          </cell>
          <cell r="B158" t="str">
            <v>Curva de 1 1/2"</v>
          </cell>
          <cell r="C158" t="str">
            <v>UN</v>
          </cell>
          <cell r="E158">
            <v>0</v>
          </cell>
        </row>
        <row r="159">
          <cell r="A159">
            <v>149</v>
          </cell>
          <cell r="B159" t="str">
            <v>Tapa Col Roll 0.5 x 0.5mts</v>
          </cell>
          <cell r="C159" t="str">
            <v>UN</v>
          </cell>
          <cell r="E159">
            <v>0</v>
          </cell>
        </row>
        <row r="160">
          <cell r="A160">
            <v>150</v>
          </cell>
          <cell r="B160" t="str">
            <v>Angulo</v>
          </cell>
          <cell r="C160" t="str">
            <v>UN</v>
          </cell>
          <cell r="E160">
            <v>0</v>
          </cell>
        </row>
        <row r="161">
          <cell r="A161">
            <v>151</v>
          </cell>
          <cell r="B161" t="str">
            <v>Cable Nº 4 Alum. Encauchetado</v>
          </cell>
          <cell r="C161" t="str">
            <v>UN</v>
          </cell>
          <cell r="E161">
            <v>0</v>
          </cell>
        </row>
        <row r="162">
          <cell r="A162">
            <v>152</v>
          </cell>
          <cell r="B162" t="str">
            <v>Cable Nº 10 Cobre THHN</v>
          </cell>
          <cell r="C162" t="str">
            <v>UN</v>
          </cell>
          <cell r="E162">
            <v>0</v>
          </cell>
        </row>
        <row r="163">
          <cell r="A163">
            <v>153</v>
          </cell>
          <cell r="B163" t="str">
            <v>Conectores para Ponchar AP1</v>
          </cell>
          <cell r="C163" t="str">
            <v>CUARTO</v>
          </cell>
          <cell r="E163">
            <v>0</v>
          </cell>
        </row>
        <row r="164">
          <cell r="A164">
            <v>154</v>
          </cell>
          <cell r="B164" t="str">
            <v>Protecciones Sumergibles para empalme</v>
          </cell>
          <cell r="C164" t="str">
            <v>UN</v>
          </cell>
          <cell r="E164">
            <v>0</v>
          </cell>
        </row>
        <row r="165">
          <cell r="A165">
            <v>155</v>
          </cell>
          <cell r="B165" t="str">
            <v>Cinta Nº 33</v>
          </cell>
          <cell r="C165" t="str">
            <v>UN</v>
          </cell>
          <cell r="E165">
            <v>0</v>
          </cell>
        </row>
        <row r="166">
          <cell r="A166">
            <v>156</v>
          </cell>
          <cell r="B166" t="str">
            <v>Cinta Nº 23</v>
          </cell>
          <cell r="C166" t="str">
            <v>UN</v>
          </cell>
          <cell r="E166">
            <v>0</v>
          </cell>
        </row>
        <row r="167">
          <cell r="A167">
            <v>157</v>
          </cell>
          <cell r="B167" t="str">
            <v>Ducto de 3" corrugado 35 x 3T para cajilla</v>
          </cell>
          <cell r="C167" t="str">
            <v>UN</v>
          </cell>
          <cell r="E167">
            <v>0</v>
          </cell>
        </row>
        <row r="168">
          <cell r="A168">
            <v>158</v>
          </cell>
          <cell r="B168" t="str">
            <v>Tubo de desague A - LL</v>
          </cell>
          <cell r="C168" t="str">
            <v>ML</v>
          </cell>
          <cell r="E168">
            <v>0</v>
          </cell>
        </row>
        <row r="169">
          <cell r="A169">
            <v>159</v>
          </cell>
          <cell r="B169" t="str">
            <v>Poste metálico de 4" de diámetro, 3 mts  de altura, pintado con base metálica para instalación o anclaje en pedestal, para dos luminarias. (según diseño )</v>
          </cell>
          <cell r="C169" t="str">
            <v>UN</v>
          </cell>
          <cell r="E169">
            <v>0</v>
          </cell>
        </row>
        <row r="170">
          <cell r="A170">
            <v>160</v>
          </cell>
          <cell r="B170" t="str">
            <v>Poste metálico de 4" de diámetro, 4 mts  de altura, pintado con base metálica para instalación o anclaje en pedestal, para cuatro luminarias. (según diseño)</v>
          </cell>
          <cell r="C170" t="str">
            <v>UN</v>
          </cell>
          <cell r="E170">
            <v>0</v>
          </cell>
        </row>
        <row r="171">
          <cell r="A171">
            <v>161</v>
          </cell>
          <cell r="E171">
            <v>0</v>
          </cell>
        </row>
        <row r="172">
          <cell r="A172">
            <v>162</v>
          </cell>
          <cell r="E172">
            <v>0</v>
          </cell>
        </row>
        <row r="173">
          <cell r="A173">
            <v>163</v>
          </cell>
          <cell r="E173">
            <v>0</v>
          </cell>
        </row>
        <row r="174">
          <cell r="A174">
            <v>164</v>
          </cell>
          <cell r="E174">
            <v>0</v>
          </cell>
        </row>
        <row r="175">
          <cell r="A175">
            <v>165</v>
          </cell>
          <cell r="E175">
            <v>0</v>
          </cell>
        </row>
        <row r="176">
          <cell r="A176">
            <v>166</v>
          </cell>
          <cell r="E176">
            <v>0</v>
          </cell>
        </row>
        <row r="177">
          <cell r="A177">
            <v>167</v>
          </cell>
          <cell r="E177">
            <v>0</v>
          </cell>
        </row>
        <row r="178">
          <cell r="A178">
            <v>168</v>
          </cell>
          <cell r="E178">
            <v>0</v>
          </cell>
        </row>
        <row r="179">
          <cell r="A179">
            <v>169</v>
          </cell>
          <cell r="E179">
            <v>0</v>
          </cell>
        </row>
        <row r="180">
          <cell r="A180">
            <v>170</v>
          </cell>
          <cell r="E180">
            <v>0</v>
          </cell>
        </row>
        <row r="181">
          <cell r="A181">
            <v>171</v>
          </cell>
          <cell r="E181">
            <v>0</v>
          </cell>
        </row>
        <row r="182">
          <cell r="A182">
            <v>172</v>
          </cell>
          <cell r="E182">
            <v>0</v>
          </cell>
        </row>
        <row r="183">
          <cell r="A183">
            <v>173</v>
          </cell>
          <cell r="E183">
            <v>0</v>
          </cell>
        </row>
        <row r="184">
          <cell r="A184">
            <v>174</v>
          </cell>
          <cell r="E184">
            <v>0</v>
          </cell>
        </row>
        <row r="185">
          <cell r="A185">
            <v>175</v>
          </cell>
          <cell r="E185">
            <v>0</v>
          </cell>
        </row>
        <row r="186">
          <cell r="A186">
            <v>176</v>
          </cell>
          <cell r="E186">
            <v>0</v>
          </cell>
        </row>
        <row r="187">
          <cell r="A187">
            <v>177</v>
          </cell>
          <cell r="E187">
            <v>0</v>
          </cell>
        </row>
        <row r="188">
          <cell r="A188">
            <v>178</v>
          </cell>
          <cell r="E188">
            <v>0</v>
          </cell>
        </row>
        <row r="189">
          <cell r="A189">
            <v>179</v>
          </cell>
          <cell r="E189">
            <v>0</v>
          </cell>
        </row>
        <row r="190">
          <cell r="A190">
            <v>180</v>
          </cell>
          <cell r="E190">
            <v>0</v>
          </cell>
        </row>
        <row r="191">
          <cell r="A191">
            <v>181</v>
          </cell>
          <cell r="E191">
            <v>0</v>
          </cell>
        </row>
        <row r="192">
          <cell r="A192">
            <v>182</v>
          </cell>
          <cell r="E192">
            <v>0</v>
          </cell>
        </row>
        <row r="193">
          <cell r="A193">
            <v>183</v>
          </cell>
          <cell r="E193">
            <v>0</v>
          </cell>
        </row>
        <row r="194">
          <cell r="A194">
            <v>184</v>
          </cell>
          <cell r="E194">
            <v>0</v>
          </cell>
        </row>
        <row r="195">
          <cell r="A195">
            <v>185</v>
          </cell>
          <cell r="E195">
            <v>0</v>
          </cell>
        </row>
        <row r="196">
          <cell r="A196">
            <v>186</v>
          </cell>
          <cell r="E196">
            <v>0</v>
          </cell>
        </row>
        <row r="197">
          <cell r="A197">
            <v>187</v>
          </cell>
          <cell r="E197">
            <v>0</v>
          </cell>
        </row>
        <row r="198">
          <cell r="A198">
            <v>188</v>
          </cell>
          <cell r="E198">
            <v>0</v>
          </cell>
        </row>
        <row r="199">
          <cell r="A199">
            <v>189</v>
          </cell>
          <cell r="E199">
            <v>0</v>
          </cell>
        </row>
        <row r="200">
          <cell r="A200">
            <v>190</v>
          </cell>
          <cell r="E200">
            <v>0</v>
          </cell>
        </row>
        <row r="202">
          <cell r="A202" t="str">
            <v>REF.</v>
          </cell>
          <cell r="B202" t="str">
            <v>MATERIAL ACEROS</v>
          </cell>
          <cell r="C202" t="str">
            <v>UNIDAD</v>
          </cell>
          <cell r="D202" t="str">
            <v>PRECIO</v>
          </cell>
          <cell r="E202" t="str">
            <v>TRANSPORTE</v>
          </cell>
        </row>
        <row r="204">
          <cell r="A204">
            <v>191</v>
          </cell>
          <cell r="B204" t="str">
            <v>Acero de refuerzo A-37  A-60</v>
          </cell>
          <cell r="C204" t="str">
            <v>KG</v>
          </cell>
          <cell r="D204">
            <v>2100</v>
          </cell>
          <cell r="E204">
            <v>126</v>
          </cell>
        </row>
        <row r="205">
          <cell r="A205">
            <v>192</v>
          </cell>
          <cell r="B205" t="str">
            <v>Acero Fy = 60.000 PSI</v>
          </cell>
          <cell r="C205" t="str">
            <v>KG</v>
          </cell>
          <cell r="D205">
            <v>2050</v>
          </cell>
          <cell r="E205">
            <v>123</v>
          </cell>
        </row>
        <row r="206">
          <cell r="A206">
            <v>193</v>
          </cell>
          <cell r="B206" t="str">
            <v>Alambre negro</v>
          </cell>
          <cell r="C206" t="str">
            <v>KG</v>
          </cell>
          <cell r="D206">
            <v>3800</v>
          </cell>
          <cell r="E206">
            <v>228</v>
          </cell>
        </row>
        <row r="207">
          <cell r="A207">
            <v>194</v>
          </cell>
          <cell r="B207" t="str">
            <v>Caneca metálica mediana, en malla tipo cafetera, pivotante, sobre paral tubular metálico, con logotipo de la Alcaldia, según diseño</v>
          </cell>
          <cell r="C207" t="str">
            <v>UN</v>
          </cell>
          <cell r="D207">
            <v>94334</v>
          </cell>
          <cell r="E207">
            <v>5660.04</v>
          </cell>
        </row>
        <row r="208">
          <cell r="A208">
            <v>195</v>
          </cell>
          <cell r="B208" t="str">
            <v>Caseta metálica para venta de dulcería  Según diseño y con logotipo de la Alcaldía.</v>
          </cell>
          <cell r="C208" t="str">
            <v>UN</v>
          </cell>
          <cell r="D208">
            <v>4485453</v>
          </cell>
          <cell r="E208">
            <v>269127.18</v>
          </cell>
        </row>
        <row r="209">
          <cell r="A209">
            <v>196</v>
          </cell>
          <cell r="B209" t="str">
            <v>Caseta metálica, para venta de revistas. Según diseño y con logotipo de la Alcaldía.</v>
          </cell>
          <cell r="C209" t="str">
            <v>UN</v>
          </cell>
          <cell r="D209">
            <v>5866830</v>
          </cell>
          <cell r="E209">
            <v>352009.8</v>
          </cell>
        </row>
        <row r="210">
          <cell r="A210">
            <v>197</v>
          </cell>
          <cell r="B210" t="str">
            <v xml:space="preserve">Estructura metalica para cabinas Telefonicas, según detalle </v>
          </cell>
          <cell r="C210" t="str">
            <v>UN</v>
          </cell>
          <cell r="E210">
            <v>0</v>
          </cell>
        </row>
        <row r="211">
          <cell r="A211">
            <v>198</v>
          </cell>
          <cell r="B211" t="str">
            <v>Estructura para aro base de pozo</v>
          </cell>
          <cell r="C211" t="str">
            <v>UN</v>
          </cell>
          <cell r="D211">
            <v>140000</v>
          </cell>
          <cell r="E211">
            <v>8400</v>
          </cell>
        </row>
        <row r="212">
          <cell r="A212">
            <v>199</v>
          </cell>
          <cell r="B212" t="str">
            <v>Estructura para tapa de pozo</v>
          </cell>
          <cell r="C212" t="str">
            <v>UN</v>
          </cell>
          <cell r="D212">
            <v>140000</v>
          </cell>
          <cell r="E212">
            <v>8400</v>
          </cell>
        </row>
        <row r="213">
          <cell r="A213">
            <v>200</v>
          </cell>
          <cell r="B213" t="str">
            <v>Hidrante tipo humedo de 3" norma AWWA-C503</v>
          </cell>
          <cell r="C213" t="str">
            <v>UN</v>
          </cell>
          <cell r="D213">
            <v>1210000</v>
          </cell>
          <cell r="E213">
            <v>72600</v>
          </cell>
        </row>
        <row r="214">
          <cell r="A214">
            <v>201</v>
          </cell>
          <cell r="B214" t="str">
            <v>Hidrante tipo humedo de 4" norma AWWA-C503</v>
          </cell>
          <cell r="C214" t="str">
            <v>UN</v>
          </cell>
          <cell r="D214">
            <v>1980000</v>
          </cell>
          <cell r="E214">
            <v>118800</v>
          </cell>
        </row>
        <row r="215">
          <cell r="A215">
            <v>202</v>
          </cell>
          <cell r="B215" t="str">
            <v xml:space="preserve">Llave de corte de 2" </v>
          </cell>
          <cell r="C215" t="str">
            <v>UN</v>
          </cell>
          <cell r="E215">
            <v>0</v>
          </cell>
        </row>
        <row r="216">
          <cell r="A216">
            <v>203</v>
          </cell>
          <cell r="B216" t="str">
            <v>Malla Electrosoldada</v>
          </cell>
          <cell r="C216" t="str">
            <v>M²</v>
          </cell>
          <cell r="D216">
            <v>16850</v>
          </cell>
          <cell r="E216">
            <v>1011</v>
          </cell>
        </row>
        <row r="217">
          <cell r="A217">
            <v>204</v>
          </cell>
          <cell r="B217" t="str">
            <v>Malla Gallinero</v>
          </cell>
          <cell r="C217" t="str">
            <v>M²</v>
          </cell>
          <cell r="D217">
            <v>1250</v>
          </cell>
          <cell r="E217">
            <v>75</v>
          </cell>
        </row>
        <row r="218">
          <cell r="A218">
            <v>205</v>
          </cell>
          <cell r="B218" t="str">
            <v>Niple Galvanizado 1/2"</v>
          </cell>
          <cell r="C218" t="str">
            <v>Und</v>
          </cell>
          <cell r="D218">
            <v>600</v>
          </cell>
          <cell r="E218">
            <v>36</v>
          </cell>
        </row>
        <row r="219">
          <cell r="A219">
            <v>206</v>
          </cell>
          <cell r="B219" t="str">
            <v>Platina de 3/16" x 1"</v>
          </cell>
          <cell r="C219" t="str">
            <v>ML</v>
          </cell>
          <cell r="D219">
            <v>3800</v>
          </cell>
          <cell r="E219">
            <v>228</v>
          </cell>
        </row>
        <row r="220">
          <cell r="A220">
            <v>207</v>
          </cell>
          <cell r="B220" t="str">
            <v>Puntillas</v>
          </cell>
          <cell r="C220" t="str">
            <v>LB</v>
          </cell>
          <cell r="D220">
            <v>1500</v>
          </cell>
          <cell r="E220">
            <v>90</v>
          </cell>
        </row>
        <row r="221">
          <cell r="A221">
            <v>208</v>
          </cell>
          <cell r="B221" t="str">
            <v>Registro de corte</v>
          </cell>
          <cell r="C221" t="str">
            <v>UN</v>
          </cell>
          <cell r="D221">
            <v>20000</v>
          </cell>
          <cell r="E221">
            <v>1200</v>
          </cell>
        </row>
        <row r="222">
          <cell r="A222">
            <v>209</v>
          </cell>
          <cell r="B222" t="str">
            <v>Registro de incorporación en bronce</v>
          </cell>
          <cell r="C222" t="str">
            <v>UN</v>
          </cell>
          <cell r="D222">
            <v>12000</v>
          </cell>
          <cell r="E222">
            <v>720</v>
          </cell>
        </row>
        <row r="223">
          <cell r="A223">
            <v>210</v>
          </cell>
          <cell r="B223" t="str">
            <v>Rejilla en angulo de 1½" x 1/4" para sumidero A. LL., según diseño EPN</v>
          </cell>
          <cell r="C223" t="str">
            <v>UN</v>
          </cell>
          <cell r="D223">
            <v>180000</v>
          </cell>
          <cell r="E223">
            <v>10800</v>
          </cell>
        </row>
        <row r="224">
          <cell r="A224">
            <v>211</v>
          </cell>
          <cell r="B224" t="str">
            <v>Rejilla en varilla de 5/8" cada 3 cm y marco en angulo de 1"x31/6", bisagrada según modelo de EPN</v>
          </cell>
          <cell r="C224" t="str">
            <v>ML</v>
          </cell>
          <cell r="E224">
            <v>0</v>
          </cell>
        </row>
        <row r="225">
          <cell r="A225">
            <v>212</v>
          </cell>
          <cell r="B225" t="str">
            <v>Tapa valvula tipo Chorote - Tráfico liviano</v>
          </cell>
          <cell r="C225" t="str">
            <v>UN</v>
          </cell>
          <cell r="D225">
            <v>85000</v>
          </cell>
          <cell r="E225">
            <v>5100</v>
          </cell>
        </row>
        <row r="226">
          <cell r="A226">
            <v>213</v>
          </cell>
          <cell r="B226" t="str">
            <v>Tee estándar de 12"x3" derivación a brida PN 10 - Hierro dúctil</v>
          </cell>
          <cell r="C226" t="str">
            <v>UN</v>
          </cell>
          <cell r="E226">
            <v>0</v>
          </cell>
        </row>
        <row r="227">
          <cell r="A227">
            <v>214</v>
          </cell>
          <cell r="B227" t="str">
            <v>Tee estándar de 12"x4" derivación a brida PN 10 - Hierro dúctil</v>
          </cell>
          <cell r="C227" t="str">
            <v>UN</v>
          </cell>
          <cell r="E227">
            <v>0</v>
          </cell>
        </row>
        <row r="228">
          <cell r="A228">
            <v>215</v>
          </cell>
          <cell r="B228" t="str">
            <v>Tee estándar de 16"x12" derivación a brida PN 10 - Hierro dúctil</v>
          </cell>
          <cell r="C228" t="str">
            <v>UN</v>
          </cell>
          <cell r="E228">
            <v>0</v>
          </cell>
        </row>
        <row r="229">
          <cell r="A229">
            <v>216</v>
          </cell>
          <cell r="B229" t="str">
            <v>Tee estándar de 8"x12" derivación a brida PN 10 - Hierro dúctil</v>
          </cell>
          <cell r="C229" t="str">
            <v>UN</v>
          </cell>
          <cell r="E229">
            <v>0</v>
          </cell>
        </row>
        <row r="230">
          <cell r="A230">
            <v>217</v>
          </cell>
          <cell r="B230" t="str">
            <v>Tee estándar de 8"x3" derivación a brida PN 10 - Hierro dúctil</v>
          </cell>
          <cell r="C230" t="str">
            <v>UN</v>
          </cell>
          <cell r="E230">
            <v>0</v>
          </cell>
        </row>
        <row r="231">
          <cell r="A231">
            <v>218</v>
          </cell>
          <cell r="B231" t="str">
            <v>Tee estándar de 8"x4" derivación a brida PN 10 - Hierro dúctil</v>
          </cell>
          <cell r="C231" t="str">
            <v>UN</v>
          </cell>
          <cell r="E231">
            <v>0</v>
          </cell>
        </row>
        <row r="232">
          <cell r="A232">
            <v>219</v>
          </cell>
          <cell r="B232" t="str">
            <v>Tee estándar de 8"x6" derivación a brida PN 10 - Hierro dúctil</v>
          </cell>
          <cell r="C232" t="str">
            <v>UN</v>
          </cell>
          <cell r="E232">
            <v>0</v>
          </cell>
        </row>
        <row r="233">
          <cell r="A233">
            <v>220</v>
          </cell>
          <cell r="B233" t="str">
            <v>TEE GALVANIZADA DE 1/2"</v>
          </cell>
          <cell r="C233" t="str">
            <v>Und</v>
          </cell>
          <cell r="D233">
            <v>600</v>
          </cell>
          <cell r="E233">
            <v>36</v>
          </cell>
        </row>
        <row r="234">
          <cell r="A234">
            <v>221</v>
          </cell>
          <cell r="B234" t="str">
            <v>Tornillo Autoperforante</v>
          </cell>
          <cell r="C234" t="str">
            <v>Und.</v>
          </cell>
          <cell r="D234">
            <v>300</v>
          </cell>
          <cell r="E234">
            <v>18</v>
          </cell>
        </row>
        <row r="235">
          <cell r="A235">
            <v>222</v>
          </cell>
          <cell r="B235" t="str">
            <v>Tornillo Fija Ala</v>
          </cell>
          <cell r="C235" t="str">
            <v>Und.</v>
          </cell>
          <cell r="D235">
            <v>350</v>
          </cell>
          <cell r="E235">
            <v>21</v>
          </cell>
        </row>
        <row r="236">
          <cell r="A236">
            <v>223</v>
          </cell>
          <cell r="B236" t="str">
            <v>Valvula de compuerta elastica de 3" en Hierro Ductil (ASTM-A-536)</v>
          </cell>
          <cell r="C236" t="str">
            <v>UN</v>
          </cell>
          <cell r="E236">
            <v>0</v>
          </cell>
        </row>
        <row r="237">
          <cell r="A237">
            <v>224</v>
          </cell>
          <cell r="B237" t="str">
            <v>Valvula de compuerta elastica de 4" en Hierro Ductil (ASTM-A-536)</v>
          </cell>
          <cell r="C237" t="str">
            <v>UN</v>
          </cell>
          <cell r="E237">
            <v>0</v>
          </cell>
        </row>
        <row r="238">
          <cell r="A238">
            <v>225</v>
          </cell>
          <cell r="B238" t="str">
            <v>Valvula de compuerta elastica de 6" en Hierro Ductil (ASTM-A-536)</v>
          </cell>
          <cell r="C238" t="str">
            <v>UN</v>
          </cell>
          <cell r="E238">
            <v>0</v>
          </cell>
        </row>
        <row r="239">
          <cell r="A239">
            <v>226</v>
          </cell>
          <cell r="B239" t="str">
            <v>Valvula de compuerta elastica de 8" en Hierro Ductil (ASTM-A-536)</v>
          </cell>
          <cell r="C239" t="str">
            <v>UN</v>
          </cell>
          <cell r="E239">
            <v>0</v>
          </cell>
        </row>
        <row r="240">
          <cell r="A240">
            <v>227</v>
          </cell>
          <cell r="B240" t="str">
            <v>Valvula de mariposa de 16" en Hierro Ductil (ASTM-A-536) brida PN 10</v>
          </cell>
          <cell r="C240" t="str">
            <v>UN</v>
          </cell>
          <cell r="E240">
            <v>0</v>
          </cell>
        </row>
        <row r="241">
          <cell r="A241">
            <v>228</v>
          </cell>
          <cell r="B241" t="str">
            <v>Valvula de mariposa de 20" en Hierro Ductil (ASTM-A-536) brida PN 10</v>
          </cell>
          <cell r="C241" t="str">
            <v>UN</v>
          </cell>
          <cell r="E241">
            <v>0</v>
          </cell>
        </row>
        <row r="242">
          <cell r="A242">
            <v>229</v>
          </cell>
          <cell r="B242" t="str">
            <v>Hoja de Segueta</v>
          </cell>
          <cell r="C242" t="str">
            <v>UN</v>
          </cell>
          <cell r="D242">
            <v>2500</v>
          </cell>
          <cell r="E242">
            <v>150</v>
          </cell>
        </row>
        <row r="243">
          <cell r="A243">
            <v>230</v>
          </cell>
          <cell r="B243" t="str">
            <v xml:space="preserve">poste galvanizado de 2" </v>
          </cell>
          <cell r="C243" t="str">
            <v>UN</v>
          </cell>
          <cell r="D243">
            <v>78000</v>
          </cell>
          <cell r="E243">
            <v>4680</v>
          </cell>
        </row>
        <row r="244">
          <cell r="A244">
            <v>231</v>
          </cell>
          <cell r="B244" t="str">
            <v>Malla eslabonada de 2x2 cal. 10</v>
          </cell>
          <cell r="C244" t="str">
            <v>M²</v>
          </cell>
          <cell r="D244">
            <v>14500</v>
          </cell>
          <cell r="E244">
            <v>870</v>
          </cell>
        </row>
        <row r="245">
          <cell r="A245">
            <v>232</v>
          </cell>
          <cell r="B245" t="str">
            <v>Platina de 3/16" x 1"</v>
          </cell>
          <cell r="C245" t="str">
            <v>ML</v>
          </cell>
          <cell r="D245">
            <v>3800</v>
          </cell>
          <cell r="E245">
            <v>228</v>
          </cell>
        </row>
        <row r="246">
          <cell r="A246">
            <v>233</v>
          </cell>
          <cell r="B246" t="str">
            <v xml:space="preserve">angulo de 1"x1/8" </v>
          </cell>
          <cell r="E246">
            <v>0</v>
          </cell>
        </row>
        <row r="247">
          <cell r="A247">
            <v>234</v>
          </cell>
          <cell r="B247" t="str">
            <v>Hierros Ø1/2"</v>
          </cell>
          <cell r="C247" t="str">
            <v>KG</v>
          </cell>
          <cell r="D247">
            <v>2200</v>
          </cell>
          <cell r="E247">
            <v>132</v>
          </cell>
        </row>
        <row r="248">
          <cell r="A248">
            <v>235</v>
          </cell>
          <cell r="B248" t="str">
            <v>Hierros Ø3/8"</v>
          </cell>
          <cell r="C248" t="str">
            <v>KG</v>
          </cell>
          <cell r="D248">
            <v>2100</v>
          </cell>
          <cell r="E248">
            <v>126</v>
          </cell>
        </row>
        <row r="249">
          <cell r="A249">
            <v>236</v>
          </cell>
          <cell r="B249" t="str">
            <v>Puntillas</v>
          </cell>
          <cell r="C249" t="str">
            <v>KG</v>
          </cell>
          <cell r="D249">
            <v>1300</v>
          </cell>
          <cell r="E249">
            <v>0</v>
          </cell>
        </row>
        <row r="250">
          <cell r="A250">
            <v>237</v>
          </cell>
          <cell r="E250">
            <v>0</v>
          </cell>
        </row>
        <row r="251">
          <cell r="A251">
            <v>238</v>
          </cell>
          <cell r="E251">
            <v>0</v>
          </cell>
        </row>
        <row r="252">
          <cell r="A252">
            <v>239</v>
          </cell>
          <cell r="E252">
            <v>0</v>
          </cell>
        </row>
        <row r="253">
          <cell r="A253">
            <v>240</v>
          </cell>
          <cell r="E253">
            <v>0</v>
          </cell>
        </row>
        <row r="254">
          <cell r="A254">
            <v>241</v>
          </cell>
          <cell r="E254">
            <v>0</v>
          </cell>
        </row>
        <row r="255">
          <cell r="A255">
            <v>242</v>
          </cell>
          <cell r="E255">
            <v>0</v>
          </cell>
        </row>
        <row r="256">
          <cell r="A256">
            <v>243</v>
          </cell>
          <cell r="E256">
            <v>0</v>
          </cell>
        </row>
        <row r="257">
          <cell r="A257">
            <v>244</v>
          </cell>
          <cell r="E257">
            <v>0</v>
          </cell>
        </row>
        <row r="258">
          <cell r="A258">
            <v>245</v>
          </cell>
          <cell r="E258">
            <v>0</v>
          </cell>
        </row>
        <row r="259">
          <cell r="A259">
            <v>246</v>
          </cell>
          <cell r="E259">
            <v>0</v>
          </cell>
        </row>
        <row r="260">
          <cell r="A260">
            <v>247</v>
          </cell>
          <cell r="E260">
            <v>0</v>
          </cell>
        </row>
        <row r="261">
          <cell r="A261">
            <v>248</v>
          </cell>
          <cell r="E261">
            <v>0</v>
          </cell>
        </row>
        <row r="262">
          <cell r="A262">
            <v>249</v>
          </cell>
          <cell r="E262">
            <v>0</v>
          </cell>
        </row>
        <row r="263">
          <cell r="A263">
            <v>250</v>
          </cell>
          <cell r="E263">
            <v>0</v>
          </cell>
        </row>
        <row r="265">
          <cell r="A265" t="str">
            <v>REF.</v>
          </cell>
          <cell r="B265" t="str">
            <v>MATERIAL DE CUBIERTA</v>
          </cell>
          <cell r="C265" t="str">
            <v>UNIDAD</v>
          </cell>
          <cell r="D265" t="str">
            <v>PRECIO</v>
          </cell>
          <cell r="E265" t="str">
            <v>TRANSPORTE</v>
          </cell>
        </row>
        <row r="267">
          <cell r="A267">
            <v>251</v>
          </cell>
          <cell r="B267" t="str">
            <v xml:space="preserve">Amarres </v>
          </cell>
          <cell r="C267" t="str">
            <v>UN</v>
          </cell>
          <cell r="D267">
            <v>50</v>
          </cell>
          <cell r="E267">
            <v>3</v>
          </cell>
        </row>
        <row r="268">
          <cell r="A268">
            <v>252</v>
          </cell>
          <cell r="B268" t="str">
            <v>Caballete</v>
          </cell>
          <cell r="C268" t="str">
            <v>ML</v>
          </cell>
          <cell r="E268">
            <v>0</v>
          </cell>
        </row>
        <row r="269">
          <cell r="A269">
            <v>253</v>
          </cell>
          <cell r="B269" t="str">
            <v>Correas en perfil cerrado de 4x10 cal 18 de 6.00mts</v>
          </cell>
          <cell r="C269" t="str">
            <v>UN</v>
          </cell>
          <cell r="D269">
            <v>42500</v>
          </cell>
          <cell r="E269">
            <v>2550</v>
          </cell>
        </row>
        <row r="270">
          <cell r="A270">
            <v>254</v>
          </cell>
          <cell r="B270" t="str">
            <v>Ganchos</v>
          </cell>
          <cell r="C270" t="str">
            <v>UN</v>
          </cell>
          <cell r="D270">
            <v>780</v>
          </cell>
          <cell r="E270">
            <v>46.8</v>
          </cell>
        </row>
        <row r="271">
          <cell r="A271">
            <v>255</v>
          </cell>
          <cell r="B271" t="str">
            <v>Teja Termoacustic + Caballete</v>
          </cell>
          <cell r="C271" t="str">
            <v>M2</v>
          </cell>
          <cell r="D271">
            <v>24000</v>
          </cell>
          <cell r="E271">
            <v>1440</v>
          </cell>
        </row>
        <row r="272">
          <cell r="A272">
            <v>256</v>
          </cell>
          <cell r="B272" t="str">
            <v xml:space="preserve">Teja Termoacustic Ondulada - color Azul </v>
          </cell>
          <cell r="C272" t="str">
            <v>M2</v>
          </cell>
          <cell r="D272">
            <v>38500</v>
          </cell>
          <cell r="E272">
            <v>2310</v>
          </cell>
        </row>
        <row r="273">
          <cell r="A273">
            <v>257</v>
          </cell>
          <cell r="B273" t="str">
            <v>Teja Termoacustic Ondulada - color Terracota</v>
          </cell>
          <cell r="C273" t="str">
            <v>M2</v>
          </cell>
          <cell r="D273">
            <v>31000</v>
          </cell>
          <cell r="E273">
            <v>1860</v>
          </cell>
        </row>
        <row r="274">
          <cell r="A274">
            <v>258</v>
          </cell>
          <cell r="E274">
            <v>0</v>
          </cell>
        </row>
        <row r="275">
          <cell r="A275">
            <v>259</v>
          </cell>
          <cell r="E275">
            <v>0</v>
          </cell>
        </row>
        <row r="276">
          <cell r="A276">
            <v>260</v>
          </cell>
          <cell r="E276">
            <v>0</v>
          </cell>
        </row>
        <row r="277">
          <cell r="A277">
            <v>261</v>
          </cell>
          <cell r="E277">
            <v>0</v>
          </cell>
        </row>
        <row r="278">
          <cell r="A278">
            <v>262</v>
          </cell>
          <cell r="E278">
            <v>0</v>
          </cell>
        </row>
        <row r="279">
          <cell r="A279">
            <v>263</v>
          </cell>
          <cell r="E279">
            <v>0</v>
          </cell>
        </row>
        <row r="280">
          <cell r="A280">
            <v>264</v>
          </cell>
          <cell r="E280">
            <v>0</v>
          </cell>
        </row>
        <row r="281">
          <cell r="A281">
            <v>265</v>
          </cell>
          <cell r="E281">
            <v>0</v>
          </cell>
        </row>
        <row r="282">
          <cell r="A282">
            <v>266</v>
          </cell>
          <cell r="E282">
            <v>0</v>
          </cell>
        </row>
        <row r="283">
          <cell r="A283">
            <v>267</v>
          </cell>
          <cell r="E283">
            <v>0</v>
          </cell>
        </row>
        <row r="284">
          <cell r="A284">
            <v>268</v>
          </cell>
          <cell r="E284">
            <v>0</v>
          </cell>
        </row>
        <row r="285">
          <cell r="A285">
            <v>269</v>
          </cell>
          <cell r="E285">
            <v>0</v>
          </cell>
        </row>
        <row r="286">
          <cell r="A286">
            <v>270</v>
          </cell>
          <cell r="E286">
            <v>0</v>
          </cell>
        </row>
        <row r="287">
          <cell r="A287">
            <v>271</v>
          </cell>
          <cell r="E287">
            <v>0</v>
          </cell>
        </row>
        <row r="288">
          <cell r="A288">
            <v>272</v>
          </cell>
          <cell r="E288">
            <v>0</v>
          </cell>
        </row>
        <row r="289">
          <cell r="A289">
            <v>273</v>
          </cell>
          <cell r="E289">
            <v>0</v>
          </cell>
        </row>
        <row r="290">
          <cell r="A290">
            <v>274</v>
          </cell>
          <cell r="E290">
            <v>0</v>
          </cell>
        </row>
        <row r="291">
          <cell r="A291">
            <v>275</v>
          </cell>
          <cell r="E291">
            <v>0</v>
          </cell>
        </row>
        <row r="292">
          <cell r="A292">
            <v>276</v>
          </cell>
          <cell r="E292">
            <v>0</v>
          </cell>
        </row>
        <row r="293">
          <cell r="A293">
            <v>277</v>
          </cell>
          <cell r="E293">
            <v>0</v>
          </cell>
        </row>
        <row r="294">
          <cell r="A294">
            <v>278</v>
          </cell>
          <cell r="E294">
            <v>0</v>
          </cell>
        </row>
        <row r="295">
          <cell r="A295">
            <v>279</v>
          </cell>
          <cell r="E295">
            <v>0</v>
          </cell>
        </row>
        <row r="296">
          <cell r="A296">
            <v>280</v>
          </cell>
          <cell r="E296">
            <v>0</v>
          </cell>
        </row>
        <row r="298">
          <cell r="A298" t="str">
            <v>REF.</v>
          </cell>
          <cell r="B298" t="str">
            <v>MATERIAL DE PVC</v>
          </cell>
          <cell r="C298" t="str">
            <v>UNIDAD</v>
          </cell>
          <cell r="D298" t="str">
            <v>PRECIO</v>
          </cell>
          <cell r="E298" t="str">
            <v>TRANSPORTE</v>
          </cell>
        </row>
        <row r="300">
          <cell r="A300">
            <v>281</v>
          </cell>
          <cell r="B300" t="str">
            <v>Adaptador macho PF + UAD</v>
          </cell>
          <cell r="C300" t="str">
            <v>UN</v>
          </cell>
          <cell r="D300">
            <v>1166</v>
          </cell>
          <cell r="E300">
            <v>69.959999999999994</v>
          </cell>
        </row>
        <row r="301">
          <cell r="A301">
            <v>282</v>
          </cell>
          <cell r="B301" t="str">
            <v>Adaptador Novafor 6"</v>
          </cell>
          <cell r="C301" t="str">
            <v>UN</v>
          </cell>
          <cell r="D301">
            <v>17663</v>
          </cell>
          <cell r="E301">
            <v>1059.78</v>
          </cell>
        </row>
        <row r="302">
          <cell r="A302">
            <v>283</v>
          </cell>
          <cell r="B302" t="str">
            <v>Adaptador PVC-AC de 12" union Z</v>
          </cell>
          <cell r="C302" t="str">
            <v>UN</v>
          </cell>
          <cell r="D302">
            <v>268652</v>
          </cell>
          <cell r="E302">
            <v>16119.119999999999</v>
          </cell>
        </row>
        <row r="303">
          <cell r="A303">
            <v>284</v>
          </cell>
          <cell r="B303" t="str">
            <v>Adaptador PVC-AC de 3"</v>
          </cell>
          <cell r="C303" t="str">
            <v>UN</v>
          </cell>
          <cell r="D303">
            <v>16600</v>
          </cell>
          <cell r="E303">
            <v>996</v>
          </cell>
        </row>
        <row r="304">
          <cell r="A304">
            <v>285</v>
          </cell>
          <cell r="B304" t="str">
            <v>Adaptador PVC-AC de 4"</v>
          </cell>
          <cell r="C304" t="str">
            <v>UN</v>
          </cell>
          <cell r="D304">
            <v>18490</v>
          </cell>
          <cell r="E304">
            <v>1109.3999999999999</v>
          </cell>
        </row>
        <row r="305">
          <cell r="A305">
            <v>286</v>
          </cell>
          <cell r="B305" t="str">
            <v>Adaptador PVC-AC de 6" union Z</v>
          </cell>
          <cell r="C305" t="str">
            <v>UN</v>
          </cell>
          <cell r="D305">
            <v>44830</v>
          </cell>
          <cell r="E305">
            <v>2689.7999999999997</v>
          </cell>
        </row>
        <row r="306">
          <cell r="A306">
            <v>287</v>
          </cell>
          <cell r="B306" t="str">
            <v>Adaptador PVC-AC de 8" union Z</v>
          </cell>
          <cell r="C306" t="str">
            <v>UN</v>
          </cell>
          <cell r="D306">
            <v>61648</v>
          </cell>
          <cell r="E306">
            <v>3698.8799999999997</v>
          </cell>
        </row>
        <row r="307">
          <cell r="A307">
            <v>288</v>
          </cell>
          <cell r="B307" t="str">
            <v>Codo de gran radio PVC 3"x90º UZ-RDE 21</v>
          </cell>
          <cell r="C307" t="str">
            <v>UN</v>
          </cell>
          <cell r="D307">
            <v>47099</v>
          </cell>
          <cell r="E307">
            <v>2825.94</v>
          </cell>
        </row>
        <row r="308">
          <cell r="A308">
            <v>289</v>
          </cell>
          <cell r="B308" t="str">
            <v>Codo de gran radio PVC 4"x90º UZ-RDE 21</v>
          </cell>
          <cell r="C308" t="str">
            <v>UN</v>
          </cell>
          <cell r="D308">
            <v>90433</v>
          </cell>
          <cell r="E308">
            <v>5425.98</v>
          </cell>
        </row>
        <row r="309">
          <cell r="A309">
            <v>290</v>
          </cell>
          <cell r="B309" t="str">
            <v>Collar de derivación de 8" x 2"</v>
          </cell>
          <cell r="C309" t="str">
            <v>UN</v>
          </cell>
          <cell r="D309">
            <v>604406</v>
          </cell>
          <cell r="E309">
            <v>36264.36</v>
          </cell>
        </row>
        <row r="310">
          <cell r="A310">
            <v>291</v>
          </cell>
          <cell r="B310" t="str">
            <v>Collar de derivación PVC  3" x 1/2"</v>
          </cell>
          <cell r="C310" t="str">
            <v>UN</v>
          </cell>
          <cell r="D310">
            <v>11020</v>
          </cell>
          <cell r="E310">
            <v>661.19999999999993</v>
          </cell>
        </row>
        <row r="311">
          <cell r="A311">
            <v>292</v>
          </cell>
          <cell r="B311" t="str">
            <v>Lubricante para tubo PVC union mecánica</v>
          </cell>
          <cell r="C311" t="str">
            <v>LB</v>
          </cell>
          <cell r="D311">
            <v>11136</v>
          </cell>
          <cell r="E311">
            <v>668.16</v>
          </cell>
        </row>
        <row r="312">
          <cell r="A312">
            <v>293</v>
          </cell>
          <cell r="B312" t="str">
            <v>Manguera PVC  PF+UAD de 1/2"</v>
          </cell>
          <cell r="C312" t="str">
            <v>ML</v>
          </cell>
          <cell r="E312">
            <v>0</v>
          </cell>
        </row>
        <row r="313">
          <cell r="A313">
            <v>294</v>
          </cell>
          <cell r="B313" t="str">
            <v xml:space="preserve">Tapon soldar de 2" PVC </v>
          </cell>
          <cell r="C313" t="str">
            <v>UN</v>
          </cell>
          <cell r="E313">
            <v>0</v>
          </cell>
        </row>
        <row r="314">
          <cell r="A314">
            <v>295</v>
          </cell>
          <cell r="B314" t="str">
            <v xml:space="preserve">Tee PVC-RDE 21 de 3" x 3" x 2"  </v>
          </cell>
          <cell r="C314" t="str">
            <v>UN</v>
          </cell>
          <cell r="E314">
            <v>0</v>
          </cell>
        </row>
        <row r="315">
          <cell r="A315">
            <v>296</v>
          </cell>
          <cell r="B315" t="str">
            <v xml:space="preserve">Tee PVC-RDE 21 de 3" x 3" x 3"  </v>
          </cell>
          <cell r="C315" t="str">
            <v>UN</v>
          </cell>
          <cell r="E315">
            <v>0</v>
          </cell>
        </row>
        <row r="316">
          <cell r="A316">
            <v>297</v>
          </cell>
          <cell r="B316" t="str">
            <v xml:space="preserve">Tee PVC-RDE 21 de 4" x 4" x 4"  </v>
          </cell>
          <cell r="C316" t="str">
            <v>UN</v>
          </cell>
          <cell r="E316">
            <v>0</v>
          </cell>
        </row>
        <row r="317">
          <cell r="A317">
            <v>360</v>
          </cell>
          <cell r="B317" t="str">
            <v>Tubo PVC  D = 6" sello hermético NTC 3722</v>
          </cell>
          <cell r="C317" t="str">
            <v>ML</v>
          </cell>
          <cell r="E317">
            <v>0</v>
          </cell>
        </row>
        <row r="318">
          <cell r="A318">
            <v>298</v>
          </cell>
          <cell r="B318" t="str">
            <v>Tubo PVC  D = 12" sello hermético NTC 3722</v>
          </cell>
          <cell r="C318" t="str">
            <v>ML</v>
          </cell>
          <cell r="E318">
            <v>0</v>
          </cell>
        </row>
        <row r="319">
          <cell r="A319">
            <v>299</v>
          </cell>
          <cell r="B319" t="str">
            <v>Tubo PVC  D = 16" sello hermético NTC 3722</v>
          </cell>
          <cell r="C319" t="str">
            <v>ML</v>
          </cell>
          <cell r="E319">
            <v>0</v>
          </cell>
        </row>
        <row r="320">
          <cell r="A320">
            <v>300</v>
          </cell>
          <cell r="B320" t="str">
            <v>Tubo PVC  D = 20" sello hermético NTC 3722</v>
          </cell>
          <cell r="C320" t="str">
            <v>ML</v>
          </cell>
          <cell r="E320">
            <v>0</v>
          </cell>
        </row>
        <row r="321">
          <cell r="A321">
            <v>301</v>
          </cell>
          <cell r="B321" t="str">
            <v>Tubo PVC  D = 24" sello hermético NTC 3722</v>
          </cell>
          <cell r="C321" t="str">
            <v>ML</v>
          </cell>
          <cell r="E321">
            <v>0</v>
          </cell>
        </row>
        <row r="322">
          <cell r="A322">
            <v>302</v>
          </cell>
          <cell r="B322" t="str">
            <v>Tubo PVC  D= 160mm, pared estructural y sello hermético</v>
          </cell>
          <cell r="C322" t="str">
            <v>ML</v>
          </cell>
          <cell r="D322">
            <v>21103.333333333332</v>
          </cell>
          <cell r="E322">
            <v>1266.1999999999998</v>
          </cell>
        </row>
        <row r="323">
          <cell r="A323">
            <v>303</v>
          </cell>
          <cell r="B323" t="str">
            <v>Tubo PVC  D= 315mm,  pared estructural y sello hermético</v>
          </cell>
          <cell r="C323" t="str">
            <v>ML</v>
          </cell>
          <cell r="D323">
            <v>65542</v>
          </cell>
          <cell r="E323">
            <v>3932.52</v>
          </cell>
        </row>
        <row r="324">
          <cell r="A324">
            <v>304</v>
          </cell>
          <cell r="B324" t="str">
            <v xml:space="preserve">Tubo PVC  RDE 21 D= 12" union mecanica </v>
          </cell>
          <cell r="C324" t="str">
            <v>ML</v>
          </cell>
          <cell r="E324">
            <v>0</v>
          </cell>
        </row>
        <row r="325">
          <cell r="A325">
            <v>305</v>
          </cell>
          <cell r="B325" t="str">
            <v xml:space="preserve">Tubo PVC  RDE 21 D= 16" union mecanica </v>
          </cell>
          <cell r="C325" t="str">
            <v>ML</v>
          </cell>
          <cell r="E325">
            <v>0</v>
          </cell>
        </row>
        <row r="326">
          <cell r="A326">
            <v>306</v>
          </cell>
          <cell r="B326" t="str">
            <v xml:space="preserve">Tubo PVC  RDE 21 D= 2" union mecanica </v>
          </cell>
          <cell r="C326" t="str">
            <v>ML</v>
          </cell>
          <cell r="E326">
            <v>0</v>
          </cell>
        </row>
        <row r="327">
          <cell r="A327">
            <v>307</v>
          </cell>
          <cell r="B327" t="str">
            <v xml:space="preserve">Tubo PVC  RDE 21 D= 3" union mecanica </v>
          </cell>
          <cell r="C327" t="str">
            <v>ML</v>
          </cell>
          <cell r="E327">
            <v>0</v>
          </cell>
        </row>
        <row r="328">
          <cell r="A328">
            <v>308</v>
          </cell>
          <cell r="B328" t="str">
            <v xml:space="preserve">Tubo PVC  RDE 21 D= 4" union mecanica </v>
          </cell>
          <cell r="C328" t="str">
            <v>ML</v>
          </cell>
          <cell r="E328">
            <v>0</v>
          </cell>
        </row>
        <row r="329">
          <cell r="A329">
            <v>309</v>
          </cell>
          <cell r="B329" t="str">
            <v xml:space="preserve">Tubo PVC  RDE 21 D= 8" union mecanica </v>
          </cell>
          <cell r="C329" t="str">
            <v>ML</v>
          </cell>
          <cell r="E329">
            <v>0</v>
          </cell>
        </row>
        <row r="330">
          <cell r="A330">
            <v>310</v>
          </cell>
          <cell r="B330" t="str">
            <v>Tubo PVC D= 21", pared estructural y sello hermético.</v>
          </cell>
          <cell r="C330" t="str">
            <v>ML</v>
          </cell>
          <cell r="E330">
            <v>0</v>
          </cell>
        </row>
        <row r="331">
          <cell r="A331">
            <v>311</v>
          </cell>
          <cell r="B331" t="str">
            <v>Tubo PVC D= 27", pared estructural y sello hermético.</v>
          </cell>
          <cell r="C331" t="str">
            <v>ML</v>
          </cell>
          <cell r="E331">
            <v>0</v>
          </cell>
        </row>
        <row r="332">
          <cell r="A332">
            <v>312</v>
          </cell>
          <cell r="B332" t="str">
            <v>Unión para Tubería PVC de pared estructural de 27"</v>
          </cell>
          <cell r="C332" t="str">
            <v>UN</v>
          </cell>
          <cell r="E332">
            <v>0</v>
          </cell>
        </row>
        <row r="333">
          <cell r="A333">
            <v>313</v>
          </cell>
          <cell r="B333" t="str">
            <v>Unión rápida PVC 12"  RDE 21</v>
          </cell>
          <cell r="C333" t="str">
            <v>UN</v>
          </cell>
          <cell r="E333">
            <v>0</v>
          </cell>
        </row>
        <row r="334">
          <cell r="A334">
            <v>314</v>
          </cell>
          <cell r="B334" t="str">
            <v>Unión rápida PVC 2"  RDE 21</v>
          </cell>
          <cell r="C334" t="str">
            <v>UN</v>
          </cell>
          <cell r="E334">
            <v>0</v>
          </cell>
        </row>
        <row r="335">
          <cell r="A335">
            <v>315</v>
          </cell>
          <cell r="B335" t="str">
            <v>Unión rápida PVC 3"  RDE 21</v>
          </cell>
          <cell r="C335" t="str">
            <v>UN</v>
          </cell>
          <cell r="E335">
            <v>0</v>
          </cell>
        </row>
        <row r="336">
          <cell r="A336">
            <v>316</v>
          </cell>
          <cell r="B336" t="str">
            <v>Unión rápida PVC 4"  RDE 21</v>
          </cell>
          <cell r="C336" t="str">
            <v>UN</v>
          </cell>
          <cell r="E336">
            <v>0</v>
          </cell>
        </row>
        <row r="337">
          <cell r="A337">
            <v>317</v>
          </cell>
          <cell r="B337" t="str">
            <v>Unión rápida PVC 6"  RDE 21</v>
          </cell>
          <cell r="C337" t="str">
            <v>UN</v>
          </cell>
          <cell r="E337">
            <v>0</v>
          </cell>
        </row>
        <row r="338">
          <cell r="A338">
            <v>318</v>
          </cell>
          <cell r="B338" t="str">
            <v>Unión rápida PVC 8"  RDE 21</v>
          </cell>
          <cell r="C338" t="str">
            <v>UN</v>
          </cell>
          <cell r="E338">
            <v>0</v>
          </cell>
        </row>
        <row r="339">
          <cell r="A339">
            <v>319</v>
          </cell>
          <cell r="B339" t="str">
            <v>Unión reparación PVC 3"  RDE 21</v>
          </cell>
          <cell r="C339" t="str">
            <v>UN</v>
          </cell>
          <cell r="E339">
            <v>0</v>
          </cell>
        </row>
        <row r="340">
          <cell r="A340">
            <v>320</v>
          </cell>
          <cell r="B340" t="str">
            <v>Unión reparación PVC 4"  RDE 21</v>
          </cell>
          <cell r="C340" t="str">
            <v>UN</v>
          </cell>
          <cell r="E340">
            <v>0</v>
          </cell>
        </row>
        <row r="341">
          <cell r="A341">
            <v>321</v>
          </cell>
          <cell r="B341" t="str">
            <v xml:space="preserve">Union Universal de 16" </v>
          </cell>
          <cell r="C341" t="str">
            <v>UN</v>
          </cell>
          <cell r="E341">
            <v>0</v>
          </cell>
        </row>
        <row r="342">
          <cell r="A342">
            <v>322</v>
          </cell>
          <cell r="B342" t="str">
            <v xml:space="preserve">Union Universal de 20" </v>
          </cell>
          <cell r="C342" t="str">
            <v>UN</v>
          </cell>
          <cell r="E342">
            <v>0</v>
          </cell>
        </row>
        <row r="343">
          <cell r="A343">
            <v>323</v>
          </cell>
          <cell r="B343" t="str">
            <v xml:space="preserve">Unión reparación PVC 6"  </v>
          </cell>
          <cell r="C343" t="str">
            <v>UN</v>
          </cell>
          <cell r="D343">
            <v>24288</v>
          </cell>
          <cell r="E343">
            <v>1457.28</v>
          </cell>
        </row>
        <row r="344">
          <cell r="A344">
            <v>324</v>
          </cell>
          <cell r="B344" t="str">
            <v xml:space="preserve">Codo de 90º PVC de 2" </v>
          </cell>
          <cell r="C344" t="str">
            <v>UN</v>
          </cell>
          <cell r="D344">
            <v>5500</v>
          </cell>
          <cell r="E344">
            <v>330</v>
          </cell>
        </row>
        <row r="345">
          <cell r="A345">
            <v>325</v>
          </cell>
          <cell r="B345" t="str">
            <v>Tubo de PVC 2"</v>
          </cell>
          <cell r="C345" t="str">
            <v>ML</v>
          </cell>
          <cell r="D345">
            <v>6787.333333333333</v>
          </cell>
          <cell r="E345">
            <v>407.23999999999995</v>
          </cell>
        </row>
        <row r="346">
          <cell r="A346">
            <v>326</v>
          </cell>
          <cell r="B346" t="str">
            <v>Unión PVC de 2"</v>
          </cell>
          <cell r="C346" t="str">
            <v>UN</v>
          </cell>
          <cell r="D346">
            <v>2200</v>
          </cell>
          <cell r="E346">
            <v>132</v>
          </cell>
        </row>
        <row r="347">
          <cell r="A347">
            <v>327</v>
          </cell>
          <cell r="B347" t="str">
            <v>Soldadura PVC 1/4 de Gal.</v>
          </cell>
          <cell r="C347" t="str">
            <v>UN</v>
          </cell>
          <cell r="D347">
            <v>49390</v>
          </cell>
          <cell r="E347">
            <v>2963.4</v>
          </cell>
        </row>
        <row r="348">
          <cell r="A348">
            <v>328</v>
          </cell>
          <cell r="B348" t="str">
            <v>Limpiador PVC 1/4 de Gal</v>
          </cell>
          <cell r="C348" t="str">
            <v>UN</v>
          </cell>
          <cell r="D348">
            <v>23707</v>
          </cell>
          <cell r="E348">
            <v>1422.4199999999998</v>
          </cell>
        </row>
        <row r="349">
          <cell r="A349">
            <v>329</v>
          </cell>
          <cell r="B349" t="str">
            <v>Sifon de Piso 2" PVC</v>
          </cell>
          <cell r="C349" t="str">
            <v>UN</v>
          </cell>
          <cell r="D349">
            <v>4000</v>
          </cell>
          <cell r="E349">
            <v>240</v>
          </cell>
        </row>
        <row r="350">
          <cell r="A350">
            <v>330</v>
          </cell>
          <cell r="B350" t="str">
            <v>Tubo de PVC 4"</v>
          </cell>
          <cell r="C350" t="str">
            <v>ML</v>
          </cell>
          <cell r="D350">
            <v>14129.666666666666</v>
          </cell>
          <cell r="E350">
            <v>847.78</v>
          </cell>
        </row>
        <row r="351">
          <cell r="A351">
            <v>331</v>
          </cell>
          <cell r="B351" t="str">
            <v>Unión PVC de 4"</v>
          </cell>
          <cell r="C351" t="str">
            <v>UN</v>
          </cell>
          <cell r="D351">
            <v>4200</v>
          </cell>
          <cell r="E351">
            <v>252</v>
          </cell>
        </row>
        <row r="352">
          <cell r="A352">
            <v>332</v>
          </cell>
          <cell r="B352" t="str">
            <v xml:space="preserve">Codo de 90º PVC de 4" </v>
          </cell>
          <cell r="C352" t="str">
            <v>UN</v>
          </cell>
          <cell r="D352">
            <v>8018</v>
          </cell>
          <cell r="E352">
            <v>481.08</v>
          </cell>
        </row>
        <row r="353">
          <cell r="A353">
            <v>333</v>
          </cell>
          <cell r="B353" t="str">
            <v>Tubo de PVC 6"</v>
          </cell>
          <cell r="C353" t="str">
            <v>ML</v>
          </cell>
          <cell r="D353">
            <v>29923.833333333332</v>
          </cell>
          <cell r="E353">
            <v>1795.4299999999998</v>
          </cell>
        </row>
        <row r="354">
          <cell r="A354">
            <v>334</v>
          </cell>
          <cell r="B354" t="str">
            <v>Codo reventilado 90 1/8º cxc PVC</v>
          </cell>
          <cell r="C354" t="str">
            <v>UN</v>
          </cell>
          <cell r="D354">
            <v>13682</v>
          </cell>
          <cell r="E354">
            <v>820.92</v>
          </cell>
        </row>
        <row r="355">
          <cell r="A355">
            <v>335</v>
          </cell>
          <cell r="B355" t="str">
            <v>Tubo de PVC 6" ALL</v>
          </cell>
          <cell r="C355" t="str">
            <v>ML</v>
          </cell>
          <cell r="D355">
            <v>20090.5</v>
          </cell>
          <cell r="E355">
            <v>1205.43</v>
          </cell>
        </row>
        <row r="356">
          <cell r="A356">
            <v>336</v>
          </cell>
          <cell r="B356" t="str">
            <v>Tubo de PVC 4" ALL</v>
          </cell>
          <cell r="C356" t="str">
            <v>ML</v>
          </cell>
          <cell r="D356">
            <v>9963</v>
          </cell>
          <cell r="E356">
            <v>597.78</v>
          </cell>
        </row>
        <row r="357">
          <cell r="A357">
            <v>337</v>
          </cell>
          <cell r="B357" t="str">
            <v>Tubo de PVC 2" ALL</v>
          </cell>
          <cell r="C357" t="str">
            <v>ML</v>
          </cell>
          <cell r="D357">
            <v>4980</v>
          </cell>
          <cell r="E357">
            <v>298.8</v>
          </cell>
        </row>
        <row r="358">
          <cell r="A358">
            <v>338</v>
          </cell>
          <cell r="B358" t="str">
            <v xml:space="preserve">Codo de 90º PVC de 1/2" </v>
          </cell>
          <cell r="C358" t="str">
            <v>UN</v>
          </cell>
          <cell r="D358">
            <v>500</v>
          </cell>
          <cell r="E358">
            <v>30</v>
          </cell>
        </row>
        <row r="359">
          <cell r="A359">
            <v>339</v>
          </cell>
          <cell r="B359" t="str">
            <v>Tubo de PVC 1/2"</v>
          </cell>
          <cell r="C359" t="str">
            <v>ML</v>
          </cell>
          <cell r="D359">
            <v>2083.3333333333335</v>
          </cell>
          <cell r="E359">
            <v>125</v>
          </cell>
        </row>
        <row r="360">
          <cell r="A360">
            <v>340</v>
          </cell>
          <cell r="B360" t="str">
            <v>Unión PVC de 1/2"</v>
          </cell>
          <cell r="C360" t="str">
            <v>UN</v>
          </cell>
          <cell r="D360">
            <v>350</v>
          </cell>
          <cell r="E360">
            <v>21</v>
          </cell>
        </row>
        <row r="361">
          <cell r="A361">
            <v>341</v>
          </cell>
          <cell r="B361" t="str">
            <v>Registro de 1/2"</v>
          </cell>
          <cell r="C361" t="str">
            <v>UN</v>
          </cell>
          <cell r="D361">
            <v>12500</v>
          </cell>
          <cell r="E361">
            <v>750</v>
          </cell>
        </row>
        <row r="362">
          <cell r="A362">
            <v>342</v>
          </cell>
          <cell r="B362" t="str">
            <v>Tanque plastico de 1000 litros</v>
          </cell>
          <cell r="C362" t="str">
            <v>UN</v>
          </cell>
          <cell r="D362">
            <v>180000</v>
          </cell>
          <cell r="E362">
            <v>10800</v>
          </cell>
        </row>
        <row r="363">
          <cell r="A363">
            <v>343</v>
          </cell>
          <cell r="B363" t="str">
            <v>Tee de PVC 1/2"</v>
          </cell>
          <cell r="C363" t="str">
            <v>UN</v>
          </cell>
          <cell r="D363">
            <v>650</v>
          </cell>
          <cell r="E363">
            <v>39</v>
          </cell>
        </row>
        <row r="364">
          <cell r="A364">
            <v>344</v>
          </cell>
          <cell r="B364" t="str">
            <v>Adaptador macho 1/2"</v>
          </cell>
          <cell r="C364" t="str">
            <v>UN</v>
          </cell>
          <cell r="D364">
            <v>400</v>
          </cell>
          <cell r="E364">
            <v>24</v>
          </cell>
        </row>
        <row r="365">
          <cell r="A365">
            <v>345</v>
          </cell>
          <cell r="B365" t="str">
            <v>Adaptador hembra 1/2"</v>
          </cell>
          <cell r="C365" t="str">
            <v>UN</v>
          </cell>
          <cell r="D365">
            <v>350</v>
          </cell>
          <cell r="E365">
            <v>21</v>
          </cell>
        </row>
        <row r="366">
          <cell r="A366">
            <v>346</v>
          </cell>
          <cell r="B366" t="str">
            <v>Llave terminal</v>
          </cell>
          <cell r="C366" t="str">
            <v>UN</v>
          </cell>
          <cell r="D366">
            <v>4000</v>
          </cell>
          <cell r="E366">
            <v>240</v>
          </cell>
        </row>
        <row r="367">
          <cell r="A367">
            <v>347</v>
          </cell>
          <cell r="B367" t="str">
            <v>Tubo de PVC 1/2" agujerada</v>
          </cell>
          <cell r="C367" t="str">
            <v>ML</v>
          </cell>
          <cell r="D367">
            <v>2860</v>
          </cell>
          <cell r="E367">
            <v>171.6</v>
          </cell>
        </row>
        <row r="368">
          <cell r="A368">
            <v>348</v>
          </cell>
          <cell r="B368" t="str">
            <v>Tubo pvc 1" RDE 21</v>
          </cell>
          <cell r="C368" t="str">
            <v>ML</v>
          </cell>
          <cell r="D368">
            <v>4288</v>
          </cell>
          <cell r="E368">
            <v>0</v>
          </cell>
        </row>
        <row r="369">
          <cell r="A369">
            <v>349</v>
          </cell>
          <cell r="B369" t="str">
            <v>Flotador de 1/2" tipo pesado Helvert</v>
          </cell>
          <cell r="C369" t="str">
            <v>UN</v>
          </cell>
          <cell r="D369">
            <v>52000</v>
          </cell>
          <cell r="E369">
            <v>0</v>
          </cell>
        </row>
        <row r="370">
          <cell r="A370">
            <v>350</v>
          </cell>
          <cell r="B370" t="str">
            <v>Registro de 1" RW Toyo</v>
          </cell>
          <cell r="C370" t="str">
            <v>UN</v>
          </cell>
          <cell r="D370">
            <v>50000</v>
          </cell>
          <cell r="E370">
            <v>0</v>
          </cell>
        </row>
        <row r="371">
          <cell r="A371">
            <v>351</v>
          </cell>
          <cell r="B371" t="str">
            <v>Manguera de acople 1/2"</v>
          </cell>
          <cell r="C371" t="str">
            <v>UN</v>
          </cell>
          <cell r="D371">
            <v>2000</v>
          </cell>
          <cell r="E371">
            <v>0</v>
          </cell>
        </row>
        <row r="372">
          <cell r="A372">
            <v>352</v>
          </cell>
          <cell r="B372" t="str">
            <v>Union PVC 1"</v>
          </cell>
          <cell r="C372" t="str">
            <v>UN</v>
          </cell>
          <cell r="D372">
            <v>605</v>
          </cell>
          <cell r="E372">
            <v>0</v>
          </cell>
        </row>
        <row r="373">
          <cell r="A373">
            <v>353</v>
          </cell>
          <cell r="E373">
            <v>0</v>
          </cell>
        </row>
        <row r="374">
          <cell r="A374">
            <v>354</v>
          </cell>
          <cell r="E374">
            <v>0</v>
          </cell>
        </row>
        <row r="375">
          <cell r="A375">
            <v>355</v>
          </cell>
          <cell r="E375">
            <v>0</v>
          </cell>
        </row>
        <row r="376">
          <cell r="A376">
            <v>356</v>
          </cell>
          <cell r="E376">
            <v>0</v>
          </cell>
        </row>
        <row r="377">
          <cell r="A377">
            <v>357</v>
          </cell>
          <cell r="E377">
            <v>0</v>
          </cell>
        </row>
        <row r="378">
          <cell r="A378">
            <v>358</v>
          </cell>
          <cell r="E378">
            <v>0</v>
          </cell>
        </row>
        <row r="379">
          <cell r="A379">
            <v>359</v>
          </cell>
          <cell r="E379">
            <v>0</v>
          </cell>
        </row>
        <row r="380">
          <cell r="A380">
            <v>360</v>
          </cell>
          <cell r="E380">
            <v>0</v>
          </cell>
        </row>
        <row r="382">
          <cell r="A382" t="str">
            <v>REF.</v>
          </cell>
          <cell r="B382" t="str">
            <v>MATERIAL DE PINTURAS</v>
          </cell>
          <cell r="C382" t="str">
            <v>UNIDAD</v>
          </cell>
          <cell r="D382" t="str">
            <v>PRECIO</v>
          </cell>
          <cell r="E382" t="str">
            <v>TRANSPORTE</v>
          </cell>
        </row>
        <row r="384">
          <cell r="A384">
            <v>361</v>
          </cell>
          <cell r="B384" t="str">
            <v>GRANIPLAST</v>
          </cell>
          <cell r="C384" t="str">
            <v>KG</v>
          </cell>
          <cell r="D384">
            <v>1200</v>
          </cell>
          <cell r="E384">
            <v>72</v>
          </cell>
        </row>
        <row r="385">
          <cell r="A385">
            <v>362</v>
          </cell>
          <cell r="B385" t="str">
            <v>Pintura en esmalte</v>
          </cell>
          <cell r="C385" t="str">
            <v>GL</v>
          </cell>
          <cell r="D385">
            <v>39000</v>
          </cell>
          <cell r="E385">
            <v>2340</v>
          </cell>
        </row>
        <row r="386">
          <cell r="A386">
            <v>363</v>
          </cell>
          <cell r="B386" t="str">
            <v>Solvente para esmalte</v>
          </cell>
          <cell r="C386" t="str">
            <v>GL</v>
          </cell>
          <cell r="D386">
            <v>6000</v>
          </cell>
          <cell r="E386">
            <v>360</v>
          </cell>
        </row>
        <row r="387">
          <cell r="A387">
            <v>364</v>
          </cell>
          <cell r="B387" t="str">
            <v>Anticoorosivo</v>
          </cell>
          <cell r="C387" t="str">
            <v>Gl</v>
          </cell>
          <cell r="D387">
            <v>36000</v>
          </cell>
          <cell r="E387">
            <v>2160</v>
          </cell>
        </row>
        <row r="388">
          <cell r="A388">
            <v>365</v>
          </cell>
          <cell r="B388" t="str">
            <v>Vinilo tipo A</v>
          </cell>
          <cell r="C388" t="str">
            <v>Gl</v>
          </cell>
          <cell r="D388">
            <v>35000</v>
          </cell>
          <cell r="E388">
            <v>2100</v>
          </cell>
        </row>
        <row r="389">
          <cell r="A389">
            <v>366</v>
          </cell>
          <cell r="B389" t="str">
            <v>CINTA DE ENMASCARAR</v>
          </cell>
          <cell r="C389" t="str">
            <v>UND</v>
          </cell>
          <cell r="D389">
            <v>4000</v>
          </cell>
          <cell r="E389">
            <v>240</v>
          </cell>
        </row>
        <row r="390">
          <cell r="A390">
            <v>367</v>
          </cell>
          <cell r="B390" t="str">
            <v>Estuco</v>
          </cell>
          <cell r="C390" t="str">
            <v>KG</v>
          </cell>
          <cell r="D390">
            <v>1500</v>
          </cell>
          <cell r="E390">
            <v>0</v>
          </cell>
        </row>
        <row r="391">
          <cell r="A391">
            <v>368</v>
          </cell>
          <cell r="B391" t="str">
            <v>Marmolina</v>
          </cell>
          <cell r="C391" t="str">
            <v>bulto</v>
          </cell>
          <cell r="D391">
            <v>7000</v>
          </cell>
          <cell r="E391">
            <v>0</v>
          </cell>
        </row>
        <row r="392">
          <cell r="A392">
            <v>369</v>
          </cell>
          <cell r="E392">
            <v>0</v>
          </cell>
        </row>
        <row r="393">
          <cell r="A393">
            <v>370</v>
          </cell>
          <cell r="E393">
            <v>0</v>
          </cell>
        </row>
        <row r="394">
          <cell r="A394">
            <v>371</v>
          </cell>
          <cell r="E394">
            <v>0</v>
          </cell>
        </row>
        <row r="395">
          <cell r="A395">
            <v>372</v>
          </cell>
          <cell r="E395">
            <v>0</v>
          </cell>
        </row>
        <row r="396">
          <cell r="A396">
            <v>373</v>
          </cell>
          <cell r="E396">
            <v>0</v>
          </cell>
        </row>
        <row r="397">
          <cell r="A397">
            <v>374</v>
          </cell>
          <cell r="E397">
            <v>0</v>
          </cell>
        </row>
        <row r="398">
          <cell r="A398">
            <v>375</v>
          </cell>
          <cell r="E398">
            <v>0</v>
          </cell>
        </row>
        <row r="399">
          <cell r="A399">
            <v>376</v>
          </cell>
          <cell r="E399">
            <v>0</v>
          </cell>
        </row>
        <row r="400">
          <cell r="A400">
            <v>377</v>
          </cell>
          <cell r="E400">
            <v>0</v>
          </cell>
        </row>
        <row r="401">
          <cell r="A401">
            <v>378</v>
          </cell>
          <cell r="E401">
            <v>0</v>
          </cell>
        </row>
        <row r="402">
          <cell r="A402">
            <v>379</v>
          </cell>
          <cell r="E402">
            <v>0</v>
          </cell>
        </row>
        <row r="403">
          <cell r="A403">
            <v>380</v>
          </cell>
          <cell r="E403">
            <v>0</v>
          </cell>
        </row>
        <row r="404">
          <cell r="A404">
            <v>381</v>
          </cell>
          <cell r="E404">
            <v>0</v>
          </cell>
        </row>
        <row r="405">
          <cell r="A405">
            <v>382</v>
          </cell>
          <cell r="E405">
            <v>0</v>
          </cell>
        </row>
        <row r="406">
          <cell r="A406">
            <v>383</v>
          </cell>
          <cell r="E406">
            <v>0</v>
          </cell>
        </row>
        <row r="407">
          <cell r="A407">
            <v>384</v>
          </cell>
          <cell r="E407">
            <v>0</v>
          </cell>
        </row>
        <row r="408">
          <cell r="A408">
            <v>385</v>
          </cell>
          <cell r="E408">
            <v>0</v>
          </cell>
        </row>
        <row r="409">
          <cell r="A409">
            <v>386</v>
          </cell>
          <cell r="E409">
            <v>0</v>
          </cell>
        </row>
        <row r="410">
          <cell r="A410">
            <v>387</v>
          </cell>
          <cell r="E410">
            <v>0</v>
          </cell>
        </row>
        <row r="411">
          <cell r="A411">
            <v>388</v>
          </cell>
          <cell r="E411">
            <v>0</v>
          </cell>
        </row>
        <row r="412">
          <cell r="A412">
            <v>389</v>
          </cell>
          <cell r="E412">
            <v>0</v>
          </cell>
        </row>
        <row r="413">
          <cell r="A413">
            <v>390</v>
          </cell>
          <cell r="E413">
            <v>0</v>
          </cell>
        </row>
        <row r="415">
          <cell r="A415" t="str">
            <v>REF.</v>
          </cell>
          <cell r="B415" t="str">
            <v>MATERIAL VARIOS</v>
          </cell>
          <cell r="C415" t="str">
            <v>UNIDAD</v>
          </cell>
          <cell r="D415" t="str">
            <v>PRECIO</v>
          </cell>
          <cell r="E415" t="str">
            <v>TRANSPORTE</v>
          </cell>
        </row>
        <row r="417">
          <cell r="A417">
            <v>391</v>
          </cell>
          <cell r="B417" t="str">
            <v>Agua</v>
          </cell>
          <cell r="C417" t="str">
            <v>LT</v>
          </cell>
          <cell r="D417">
            <v>100</v>
          </cell>
          <cell r="E417">
            <v>6</v>
          </cell>
        </row>
        <row r="418">
          <cell r="A418">
            <v>392</v>
          </cell>
          <cell r="B418" t="str">
            <v>Arbol nativo, h &gt; 1,50 mts.</v>
          </cell>
          <cell r="C418" t="str">
            <v>UN</v>
          </cell>
          <cell r="D418">
            <v>20000</v>
          </cell>
          <cell r="E418">
            <v>1200</v>
          </cell>
        </row>
        <row r="419">
          <cell r="A419">
            <v>393</v>
          </cell>
          <cell r="B419" t="str">
            <v xml:space="preserve">Cemento asfáltico grado de penetraciòn 80-100 (debe cumplir con especificación INVIAS, art.410/02). </v>
          </cell>
          <cell r="C419" t="str">
            <v>GL</v>
          </cell>
          <cell r="D419">
            <v>4500</v>
          </cell>
          <cell r="E419">
            <v>270</v>
          </cell>
        </row>
        <row r="420">
          <cell r="A420">
            <v>394</v>
          </cell>
          <cell r="B420" t="str">
            <v>Cemento asfaltico para bacheo tipo MDC-0 debe cumplir especificaciòn INVIAS art.450/02.E=0.05</v>
          </cell>
          <cell r="C420" t="str">
            <v>M3</v>
          </cell>
          <cell r="D420">
            <v>227000</v>
          </cell>
          <cell r="E420">
            <v>13620</v>
          </cell>
        </row>
        <row r="421">
          <cell r="A421">
            <v>395</v>
          </cell>
          <cell r="B421" t="str">
            <v>Digitacion de plano, incluye impresión</v>
          </cell>
          <cell r="C421" t="str">
            <v>UN</v>
          </cell>
          <cell r="D421">
            <v>80000</v>
          </cell>
          <cell r="E421">
            <v>4800</v>
          </cell>
        </row>
        <row r="422">
          <cell r="A422">
            <v>396</v>
          </cell>
          <cell r="B422" t="str">
            <v>Imprimante para via</v>
          </cell>
          <cell r="C422" t="str">
            <v>LT</v>
          </cell>
          <cell r="D422">
            <v>920</v>
          </cell>
          <cell r="E422">
            <v>55.199999999999996</v>
          </cell>
        </row>
        <row r="423">
          <cell r="A423">
            <v>397</v>
          </cell>
          <cell r="B423" t="str">
            <v>Kit Silla Yee 300x160mm.  Incluye: silla yee, abrazadera y empaque de caucho.</v>
          </cell>
          <cell r="C423" t="str">
            <v>UN</v>
          </cell>
          <cell r="D423">
            <v>88941</v>
          </cell>
          <cell r="E423">
            <v>5336.46</v>
          </cell>
        </row>
        <row r="424">
          <cell r="A424">
            <v>398</v>
          </cell>
          <cell r="B424" t="str">
            <v>Mogador informativo</v>
          </cell>
          <cell r="C424" t="str">
            <v>UN</v>
          </cell>
          <cell r="D424">
            <v>2450000</v>
          </cell>
          <cell r="E424">
            <v>147000</v>
          </cell>
        </row>
        <row r="425">
          <cell r="A425">
            <v>399</v>
          </cell>
          <cell r="B425" t="str">
            <v>Polipropileno de color</v>
          </cell>
          <cell r="C425" t="str">
            <v>M2</v>
          </cell>
          <cell r="D425">
            <v>1300</v>
          </cell>
          <cell r="E425">
            <v>78</v>
          </cell>
        </row>
        <row r="426">
          <cell r="A426">
            <v>400</v>
          </cell>
          <cell r="B426" t="str">
            <v>Señalización horizontal: Flecha con microesfera marca 3M al 60% con pintura reflectiva tipo T. P., según norma INVIAS</v>
          </cell>
          <cell r="C426" t="str">
            <v>UN</v>
          </cell>
          <cell r="D426">
            <v>28000</v>
          </cell>
          <cell r="E426">
            <v>1680</v>
          </cell>
        </row>
        <row r="427">
          <cell r="A427">
            <v>401</v>
          </cell>
          <cell r="B427" t="str">
            <v>Señalización horizontal: Linea de cebra con microesfera marca 3M al 60% con pintura reflectiva tipo T. P., según norma INVIAS</v>
          </cell>
          <cell r="C427" t="str">
            <v>ML</v>
          </cell>
          <cell r="D427">
            <v>5000</v>
          </cell>
          <cell r="E427">
            <v>300</v>
          </cell>
        </row>
        <row r="428">
          <cell r="A428">
            <v>402</v>
          </cell>
          <cell r="B428" t="str">
            <v>Señalización Vertical: Señal preventiva o reglamentaria; en angulo 2" x 2" x 1/4", según norma INVIAS</v>
          </cell>
          <cell r="C428" t="str">
            <v>UN</v>
          </cell>
          <cell r="D428">
            <v>250000</v>
          </cell>
          <cell r="E428">
            <v>15000</v>
          </cell>
        </row>
        <row r="429">
          <cell r="A429">
            <v>403</v>
          </cell>
          <cell r="B429" t="str">
            <v>Impermeabilizante SIKA</v>
          </cell>
          <cell r="C429" t="str">
            <v>Kg</v>
          </cell>
          <cell r="D429">
            <v>68900</v>
          </cell>
          <cell r="E429">
            <v>4134</v>
          </cell>
        </row>
        <row r="430">
          <cell r="A430">
            <v>404</v>
          </cell>
          <cell r="B430" t="str">
            <v>Lavamanos Institucional Briggs</v>
          </cell>
          <cell r="C430" t="str">
            <v>UN</v>
          </cell>
          <cell r="D430">
            <v>130000</v>
          </cell>
          <cell r="E430">
            <v>7800</v>
          </cell>
        </row>
        <row r="431">
          <cell r="A431">
            <v>405</v>
          </cell>
          <cell r="B431" t="str">
            <v>Sanitario</v>
          </cell>
          <cell r="C431" t="str">
            <v>GL</v>
          </cell>
          <cell r="D431">
            <v>112000</v>
          </cell>
          <cell r="E431">
            <v>6720</v>
          </cell>
        </row>
        <row r="432">
          <cell r="A432">
            <v>406</v>
          </cell>
          <cell r="B432" t="str">
            <v>Juego de cancha multiple en tuberia de 2"</v>
          </cell>
          <cell r="C432" t="str">
            <v>GL</v>
          </cell>
          <cell r="D432">
            <v>3600000</v>
          </cell>
          <cell r="E432">
            <v>216000</v>
          </cell>
        </row>
        <row r="433">
          <cell r="A433">
            <v>407</v>
          </cell>
          <cell r="B433" t="str">
            <v>Vidrio liso 4 mm</v>
          </cell>
          <cell r="C433" t="str">
            <v>M2</v>
          </cell>
          <cell r="D433">
            <v>19500</v>
          </cell>
          <cell r="E433">
            <v>1170</v>
          </cell>
        </row>
        <row r="434">
          <cell r="A434">
            <v>408</v>
          </cell>
          <cell r="B434" t="str">
            <v>Vidrio templado de 5 mm</v>
          </cell>
          <cell r="C434" t="str">
            <v>M2</v>
          </cell>
          <cell r="D434">
            <v>23400</v>
          </cell>
          <cell r="E434">
            <v>1404</v>
          </cell>
        </row>
        <row r="435">
          <cell r="A435">
            <v>409</v>
          </cell>
          <cell r="B435" t="str">
            <v>Orinal de Pared con Griferia</v>
          </cell>
          <cell r="C435" t="str">
            <v>UN</v>
          </cell>
          <cell r="D435">
            <v>198000</v>
          </cell>
          <cell r="E435">
            <v>0</v>
          </cell>
        </row>
        <row r="436">
          <cell r="A436">
            <v>410</v>
          </cell>
          <cell r="B436" t="str">
            <v>Lavaplato en acero de 1x0,50m con griferia</v>
          </cell>
          <cell r="C436" t="str">
            <v>UN</v>
          </cell>
          <cell r="D436">
            <v>122800</v>
          </cell>
          <cell r="E436">
            <v>0</v>
          </cell>
        </row>
        <row r="437">
          <cell r="A437">
            <v>411</v>
          </cell>
          <cell r="E437">
            <v>0</v>
          </cell>
        </row>
        <row r="438">
          <cell r="A438">
            <v>412</v>
          </cell>
          <cell r="E438">
            <v>0</v>
          </cell>
        </row>
        <row r="439">
          <cell r="A439">
            <v>413</v>
          </cell>
          <cell r="E439">
            <v>0</v>
          </cell>
        </row>
        <row r="440">
          <cell r="A440">
            <v>414</v>
          </cell>
          <cell r="E440">
            <v>0</v>
          </cell>
        </row>
        <row r="441">
          <cell r="A441">
            <v>415</v>
          </cell>
          <cell r="E441">
            <v>0</v>
          </cell>
        </row>
        <row r="442">
          <cell r="A442">
            <v>416</v>
          </cell>
          <cell r="E442">
            <v>0</v>
          </cell>
        </row>
        <row r="443">
          <cell r="A443">
            <v>417</v>
          </cell>
          <cell r="E443">
            <v>0</v>
          </cell>
        </row>
        <row r="444">
          <cell r="A444">
            <v>418</v>
          </cell>
          <cell r="E444">
            <v>0</v>
          </cell>
        </row>
        <row r="445">
          <cell r="A445">
            <v>419</v>
          </cell>
          <cell r="E445">
            <v>0</v>
          </cell>
        </row>
        <row r="446">
          <cell r="A446">
            <v>420</v>
          </cell>
          <cell r="E446">
            <v>0</v>
          </cell>
        </row>
        <row r="447">
          <cell r="A447">
            <v>421</v>
          </cell>
          <cell r="E447">
            <v>0</v>
          </cell>
        </row>
        <row r="448">
          <cell r="A448">
            <v>422</v>
          </cell>
          <cell r="E448">
            <v>0</v>
          </cell>
        </row>
        <row r="449">
          <cell r="A449">
            <v>423</v>
          </cell>
          <cell r="E449">
            <v>0</v>
          </cell>
        </row>
        <row r="450">
          <cell r="A450">
            <v>424</v>
          </cell>
          <cell r="E450">
            <v>0</v>
          </cell>
        </row>
        <row r="451">
          <cell r="A451">
            <v>425</v>
          </cell>
          <cell r="E451">
            <v>0</v>
          </cell>
        </row>
        <row r="452">
          <cell r="A452">
            <v>426</v>
          </cell>
          <cell r="E452">
            <v>0</v>
          </cell>
        </row>
        <row r="453">
          <cell r="A453">
            <v>427</v>
          </cell>
          <cell r="E453">
            <v>0</v>
          </cell>
        </row>
        <row r="454">
          <cell r="A454">
            <v>428</v>
          </cell>
          <cell r="E454">
            <v>0</v>
          </cell>
        </row>
        <row r="455">
          <cell r="A455">
            <v>429</v>
          </cell>
          <cell r="E455">
            <v>0</v>
          </cell>
        </row>
        <row r="456">
          <cell r="A456">
            <v>430</v>
          </cell>
          <cell r="E456">
            <v>0</v>
          </cell>
        </row>
        <row r="457">
          <cell r="A457">
            <v>431</v>
          </cell>
          <cell r="E457">
            <v>0</v>
          </cell>
        </row>
        <row r="458">
          <cell r="A458">
            <v>432</v>
          </cell>
          <cell r="E458">
            <v>0</v>
          </cell>
        </row>
        <row r="459">
          <cell r="A459">
            <v>433</v>
          </cell>
          <cell r="E459">
            <v>0</v>
          </cell>
        </row>
        <row r="460">
          <cell r="A460">
            <v>434</v>
          </cell>
          <cell r="E460">
            <v>0</v>
          </cell>
        </row>
        <row r="461">
          <cell r="A461">
            <v>435</v>
          </cell>
          <cell r="E461">
            <v>0</v>
          </cell>
        </row>
        <row r="462">
          <cell r="A462">
            <v>436</v>
          </cell>
          <cell r="E462">
            <v>0</v>
          </cell>
        </row>
        <row r="463">
          <cell r="A463">
            <v>437</v>
          </cell>
          <cell r="E463">
            <v>0</v>
          </cell>
        </row>
        <row r="464">
          <cell r="A464">
            <v>438</v>
          </cell>
          <cell r="E464">
            <v>0</v>
          </cell>
        </row>
        <row r="465">
          <cell r="A465">
            <v>439</v>
          </cell>
          <cell r="E465">
            <v>0</v>
          </cell>
        </row>
        <row r="466">
          <cell r="A466">
            <v>440</v>
          </cell>
          <cell r="E466">
            <v>0</v>
          </cell>
        </row>
        <row r="467">
          <cell r="A467">
            <v>441</v>
          </cell>
          <cell r="E467">
            <v>0</v>
          </cell>
        </row>
        <row r="468">
          <cell r="A468">
            <v>442</v>
          </cell>
          <cell r="E468">
            <v>0</v>
          </cell>
        </row>
        <row r="469">
          <cell r="A469">
            <v>443</v>
          </cell>
          <cell r="E469">
            <v>0</v>
          </cell>
        </row>
        <row r="470">
          <cell r="A470">
            <v>444</v>
          </cell>
          <cell r="E470">
            <v>0</v>
          </cell>
        </row>
        <row r="471">
          <cell r="A471">
            <v>445</v>
          </cell>
          <cell r="E471">
            <v>0</v>
          </cell>
        </row>
        <row r="472">
          <cell r="A472">
            <v>446</v>
          </cell>
          <cell r="E472">
            <v>0</v>
          </cell>
        </row>
        <row r="473">
          <cell r="A473">
            <v>447</v>
          </cell>
          <cell r="E473">
            <v>0</v>
          </cell>
        </row>
        <row r="474">
          <cell r="A474">
            <v>448</v>
          </cell>
          <cell r="E474">
            <v>0</v>
          </cell>
        </row>
        <row r="475">
          <cell r="A475">
            <v>449</v>
          </cell>
          <cell r="E475">
            <v>0</v>
          </cell>
        </row>
        <row r="476">
          <cell r="A476">
            <v>450</v>
          </cell>
          <cell r="E476">
            <v>0</v>
          </cell>
        </row>
        <row r="478">
          <cell r="A478" t="str">
            <v>REF.</v>
          </cell>
          <cell r="B478" t="str">
            <v>MATERIAL CARPINTERIA METALICA</v>
          </cell>
          <cell r="C478" t="str">
            <v>UNIDAD</v>
          </cell>
          <cell r="D478" t="str">
            <v>PRECIO</v>
          </cell>
          <cell r="E478" t="str">
            <v>TRANSPORTE</v>
          </cell>
        </row>
        <row r="480">
          <cell r="A480">
            <v>451</v>
          </cell>
          <cell r="B480" t="str">
            <v>Alambre Negro</v>
          </cell>
          <cell r="C480" t="str">
            <v>KG</v>
          </cell>
          <cell r="D480">
            <v>1500</v>
          </cell>
          <cell r="E480">
            <v>90</v>
          </cell>
        </row>
        <row r="481">
          <cell r="A481">
            <v>452</v>
          </cell>
          <cell r="B481" t="str">
            <v>Angulo 1/8"x2"</v>
          </cell>
          <cell r="C481" t="str">
            <v>ML</v>
          </cell>
          <cell r="D481">
            <v>7500</v>
          </cell>
          <cell r="E481">
            <v>450</v>
          </cell>
        </row>
        <row r="482">
          <cell r="A482">
            <v>453</v>
          </cell>
          <cell r="B482" t="str">
            <v>Angulo 3/16"x2"</v>
          </cell>
          <cell r="C482" t="str">
            <v>ML</v>
          </cell>
          <cell r="D482">
            <v>10100</v>
          </cell>
          <cell r="E482">
            <v>606</v>
          </cell>
        </row>
        <row r="483">
          <cell r="A483">
            <v>454</v>
          </cell>
          <cell r="B483" t="str">
            <v>Angulo de 1"x1/8"</v>
          </cell>
          <cell r="C483" t="str">
            <v>ML</v>
          </cell>
          <cell r="D483">
            <v>1950</v>
          </cell>
          <cell r="E483">
            <v>117</v>
          </cell>
        </row>
        <row r="484">
          <cell r="A484">
            <v>455</v>
          </cell>
          <cell r="B484" t="str">
            <v>Angulo de 1"x1/8"</v>
          </cell>
          <cell r="C484" t="str">
            <v>ML</v>
          </cell>
          <cell r="D484">
            <v>2000</v>
          </cell>
          <cell r="E484">
            <v>120</v>
          </cell>
        </row>
        <row r="485">
          <cell r="A485">
            <v>456</v>
          </cell>
          <cell r="B485" t="str">
            <v>Angulo de 11/2" x 3/16</v>
          </cell>
          <cell r="C485" t="str">
            <v>ML</v>
          </cell>
          <cell r="D485">
            <v>6400</v>
          </cell>
          <cell r="E485">
            <v>384</v>
          </cell>
        </row>
        <row r="486">
          <cell r="A486">
            <v>457</v>
          </cell>
          <cell r="B486" t="str">
            <v>Angulo de 11/2"x1/8"</v>
          </cell>
          <cell r="C486" t="str">
            <v>ML</v>
          </cell>
          <cell r="D486">
            <v>6500</v>
          </cell>
          <cell r="E486">
            <v>390</v>
          </cell>
        </row>
        <row r="487">
          <cell r="A487">
            <v>458</v>
          </cell>
          <cell r="B487" t="str">
            <v>Angulo de 2 1/2" x 1/4</v>
          </cell>
          <cell r="C487" t="str">
            <v>ML</v>
          </cell>
          <cell r="D487">
            <v>13300</v>
          </cell>
          <cell r="E487">
            <v>798</v>
          </cell>
        </row>
        <row r="488">
          <cell r="A488">
            <v>459</v>
          </cell>
          <cell r="B488" t="str">
            <v>Angulo de 3/4"x1/8"</v>
          </cell>
          <cell r="C488" t="str">
            <v>ML</v>
          </cell>
          <cell r="D488">
            <v>1450</v>
          </cell>
          <cell r="E488">
            <v>87</v>
          </cell>
        </row>
        <row r="489">
          <cell r="A489">
            <v>460</v>
          </cell>
          <cell r="B489" t="str">
            <v>Anticorrosivo</v>
          </cell>
          <cell r="C489" t="str">
            <v>GL</v>
          </cell>
          <cell r="D489">
            <v>22000</v>
          </cell>
          <cell r="E489">
            <v>1320</v>
          </cell>
        </row>
        <row r="490">
          <cell r="A490">
            <v>461</v>
          </cell>
          <cell r="B490" t="str">
            <v xml:space="preserve">Arena </v>
          </cell>
          <cell r="C490" t="str">
            <v>M3</v>
          </cell>
          <cell r="D490">
            <v>35000</v>
          </cell>
          <cell r="E490">
            <v>2100</v>
          </cell>
        </row>
        <row r="491">
          <cell r="A491">
            <v>462</v>
          </cell>
          <cell r="B491" t="str">
            <v>Basculante tipo mariposa</v>
          </cell>
          <cell r="C491" t="str">
            <v>UN</v>
          </cell>
          <cell r="D491">
            <v>600</v>
          </cell>
          <cell r="E491">
            <v>36</v>
          </cell>
        </row>
        <row r="492">
          <cell r="A492">
            <v>463</v>
          </cell>
          <cell r="B492" t="str">
            <v xml:space="preserve">Bisagra </v>
          </cell>
          <cell r="C492" t="str">
            <v>UN</v>
          </cell>
          <cell r="D492">
            <v>750</v>
          </cell>
          <cell r="E492">
            <v>45</v>
          </cell>
        </row>
        <row r="493">
          <cell r="A493">
            <v>464</v>
          </cell>
          <cell r="B493" t="str">
            <v>Bisagra de 1/2"</v>
          </cell>
          <cell r="C493" t="str">
            <v>UN</v>
          </cell>
          <cell r="D493">
            <v>350</v>
          </cell>
          <cell r="E493">
            <v>21</v>
          </cell>
        </row>
        <row r="494">
          <cell r="A494">
            <v>465</v>
          </cell>
          <cell r="B494" t="str">
            <v>Bisagra de 5/8"</v>
          </cell>
          <cell r="C494" t="str">
            <v>UN</v>
          </cell>
          <cell r="D494">
            <v>500</v>
          </cell>
          <cell r="E494">
            <v>30</v>
          </cell>
        </row>
        <row r="495">
          <cell r="A495">
            <v>466</v>
          </cell>
          <cell r="B495" t="str">
            <v xml:space="preserve">Cemento Gris </v>
          </cell>
          <cell r="C495" t="str">
            <v>Saco</v>
          </cell>
          <cell r="D495">
            <v>12000</v>
          </cell>
          <cell r="E495">
            <v>720</v>
          </cell>
        </row>
        <row r="496">
          <cell r="A496">
            <v>467</v>
          </cell>
          <cell r="B496" t="str">
            <v>Chapa marca Vera sencilla</v>
          </cell>
          <cell r="C496" t="str">
            <v>UN</v>
          </cell>
          <cell r="D496">
            <v>18000</v>
          </cell>
          <cell r="E496">
            <v>1080</v>
          </cell>
        </row>
        <row r="497">
          <cell r="A497">
            <v>468</v>
          </cell>
          <cell r="B497" t="str">
            <v>Chapa marca Vera sencilla</v>
          </cell>
          <cell r="C497" t="str">
            <v>UN</v>
          </cell>
          <cell r="D497">
            <v>25000</v>
          </cell>
          <cell r="E497">
            <v>1500</v>
          </cell>
        </row>
        <row r="498">
          <cell r="A498">
            <v>469</v>
          </cell>
          <cell r="B498" t="str">
            <v>Correa tipo canal</v>
          </cell>
          <cell r="C498" t="str">
            <v>ML</v>
          </cell>
          <cell r="D498">
            <v>6600</v>
          </cell>
          <cell r="E498">
            <v>396</v>
          </cell>
        </row>
        <row r="499">
          <cell r="A499">
            <v>470</v>
          </cell>
          <cell r="B499" t="str">
            <v>Corredera</v>
          </cell>
          <cell r="C499" t="str">
            <v>UN</v>
          </cell>
          <cell r="D499">
            <v>1200</v>
          </cell>
          <cell r="E499">
            <v>72</v>
          </cell>
        </row>
        <row r="500">
          <cell r="A500">
            <v>471</v>
          </cell>
          <cell r="B500" t="str">
            <v>Corredera</v>
          </cell>
          <cell r="C500" t="str">
            <v>UN</v>
          </cell>
          <cell r="D500">
            <v>2500</v>
          </cell>
          <cell r="E500">
            <v>150</v>
          </cell>
        </row>
        <row r="501">
          <cell r="A501">
            <v>472</v>
          </cell>
          <cell r="B501" t="str">
            <v>Equipo electrico soldadura</v>
          </cell>
          <cell r="C501" t="str">
            <v>DIA</v>
          </cell>
          <cell r="D501">
            <v>30000</v>
          </cell>
          <cell r="E501">
            <v>1800</v>
          </cell>
        </row>
        <row r="502">
          <cell r="A502">
            <v>473</v>
          </cell>
          <cell r="B502" t="str">
            <v>Gasolina</v>
          </cell>
          <cell r="C502" t="str">
            <v>GL</v>
          </cell>
          <cell r="D502">
            <v>6000</v>
          </cell>
          <cell r="E502">
            <v>360</v>
          </cell>
        </row>
        <row r="503">
          <cell r="A503">
            <v>474</v>
          </cell>
          <cell r="B503" t="str">
            <v>Gravilla</v>
          </cell>
          <cell r="C503" t="str">
            <v>M3</v>
          </cell>
          <cell r="D503">
            <v>40000</v>
          </cell>
          <cell r="E503">
            <v>2400</v>
          </cell>
        </row>
        <row r="504">
          <cell r="A504">
            <v>475</v>
          </cell>
          <cell r="B504" t="str">
            <v>Lamina C.R. Cal.18</v>
          </cell>
          <cell r="C504" t="str">
            <v>M2</v>
          </cell>
          <cell r="D504">
            <v>26000</v>
          </cell>
          <cell r="E504">
            <v>1560</v>
          </cell>
        </row>
        <row r="505">
          <cell r="A505">
            <v>476</v>
          </cell>
          <cell r="B505" t="str">
            <v>Lamina C.R. Cal.20</v>
          </cell>
          <cell r="C505" t="str">
            <v>M2</v>
          </cell>
          <cell r="D505">
            <v>19500</v>
          </cell>
          <cell r="E505">
            <v>1170</v>
          </cell>
        </row>
        <row r="506">
          <cell r="A506">
            <v>477</v>
          </cell>
          <cell r="B506" t="str">
            <v>Lamina cal 16</v>
          </cell>
          <cell r="C506" t="str">
            <v>M2</v>
          </cell>
          <cell r="D506">
            <v>30500</v>
          </cell>
          <cell r="E506">
            <v>1830</v>
          </cell>
        </row>
        <row r="507">
          <cell r="A507">
            <v>478</v>
          </cell>
          <cell r="B507" t="str">
            <v>Malla eslabonada de 2x2 cal 10</v>
          </cell>
          <cell r="C507" t="str">
            <v>M2</v>
          </cell>
          <cell r="D507">
            <v>10000</v>
          </cell>
          <cell r="E507">
            <v>600</v>
          </cell>
        </row>
        <row r="508">
          <cell r="A508">
            <v>479</v>
          </cell>
          <cell r="B508" t="str">
            <v>Manija sencilla</v>
          </cell>
          <cell r="C508" t="str">
            <v>UN</v>
          </cell>
          <cell r="D508">
            <v>2000</v>
          </cell>
          <cell r="E508">
            <v>120</v>
          </cell>
        </row>
        <row r="509">
          <cell r="A509">
            <v>480</v>
          </cell>
          <cell r="B509" t="str">
            <v>Masilla</v>
          </cell>
          <cell r="C509" t="str">
            <v>GL</v>
          </cell>
          <cell r="D509">
            <v>18000</v>
          </cell>
          <cell r="E509">
            <v>1080</v>
          </cell>
        </row>
        <row r="510">
          <cell r="A510">
            <v>481</v>
          </cell>
          <cell r="B510" t="str">
            <v xml:space="preserve">Medallon de lujo </v>
          </cell>
          <cell r="C510" t="str">
            <v>UN</v>
          </cell>
          <cell r="D510">
            <v>5000</v>
          </cell>
          <cell r="E510">
            <v>300</v>
          </cell>
        </row>
        <row r="511">
          <cell r="A511">
            <v>482</v>
          </cell>
          <cell r="B511" t="str">
            <v>Pasador para puerta</v>
          </cell>
          <cell r="C511" t="str">
            <v>UN</v>
          </cell>
          <cell r="D511">
            <v>4000</v>
          </cell>
          <cell r="E511">
            <v>240</v>
          </cell>
        </row>
        <row r="512">
          <cell r="A512">
            <v>483</v>
          </cell>
          <cell r="B512" t="str">
            <v>Perno de 3/4"</v>
          </cell>
          <cell r="C512" t="str">
            <v>UN</v>
          </cell>
          <cell r="D512">
            <v>1500</v>
          </cell>
          <cell r="E512">
            <v>90</v>
          </cell>
        </row>
        <row r="513">
          <cell r="A513">
            <v>484</v>
          </cell>
          <cell r="B513" t="str">
            <v>Platina 1 1/2" x 1/8"</v>
          </cell>
          <cell r="C513" t="str">
            <v>ML</v>
          </cell>
          <cell r="D513">
            <v>1800</v>
          </cell>
          <cell r="E513">
            <v>108</v>
          </cell>
        </row>
        <row r="514">
          <cell r="A514">
            <v>485</v>
          </cell>
          <cell r="B514" t="str">
            <v>Platina 11/2" x 3/16</v>
          </cell>
          <cell r="C514" t="str">
            <v>ML</v>
          </cell>
          <cell r="D514">
            <v>3600</v>
          </cell>
          <cell r="E514">
            <v>216</v>
          </cell>
        </row>
        <row r="515">
          <cell r="A515">
            <v>486</v>
          </cell>
          <cell r="B515" t="str">
            <v>Platina de 1/2"x1/8"</v>
          </cell>
          <cell r="C515" t="str">
            <v>ML</v>
          </cell>
          <cell r="D515">
            <v>1300</v>
          </cell>
          <cell r="E515">
            <v>78</v>
          </cell>
        </row>
        <row r="516">
          <cell r="A516">
            <v>487</v>
          </cell>
          <cell r="B516" t="str">
            <v>Soldadura W.A. 6013</v>
          </cell>
          <cell r="C516" t="str">
            <v>KG</v>
          </cell>
          <cell r="D516">
            <v>4500</v>
          </cell>
          <cell r="E516">
            <v>270</v>
          </cell>
        </row>
        <row r="517">
          <cell r="A517">
            <v>488</v>
          </cell>
          <cell r="B517" t="str">
            <v>Tubo Aguas Negras 21/2"</v>
          </cell>
          <cell r="C517" t="str">
            <v>ML</v>
          </cell>
          <cell r="D517">
            <v>8550</v>
          </cell>
          <cell r="E517">
            <v>513</v>
          </cell>
        </row>
        <row r="518">
          <cell r="A518">
            <v>489</v>
          </cell>
          <cell r="B518" t="str">
            <v>Tubo cuadrado 11/2"</v>
          </cell>
          <cell r="C518" t="str">
            <v>ML</v>
          </cell>
          <cell r="D518">
            <v>2700</v>
          </cell>
          <cell r="E518">
            <v>162</v>
          </cell>
        </row>
        <row r="519">
          <cell r="A519">
            <v>490</v>
          </cell>
          <cell r="B519" t="str">
            <v>Tubo cuadrado de 1" cal 20</v>
          </cell>
          <cell r="C519" t="str">
            <v>Ml</v>
          </cell>
          <cell r="D519">
            <v>1500</v>
          </cell>
          <cell r="E519">
            <v>90</v>
          </cell>
        </row>
        <row r="520">
          <cell r="A520">
            <v>491</v>
          </cell>
          <cell r="B520" t="str">
            <v>Tubo cuadrado de 3/4"</v>
          </cell>
          <cell r="C520" t="str">
            <v>ML</v>
          </cell>
          <cell r="D520">
            <v>1350</v>
          </cell>
          <cell r="E520">
            <v>81</v>
          </cell>
        </row>
        <row r="521">
          <cell r="A521">
            <v>492</v>
          </cell>
          <cell r="B521" t="str">
            <v>Tubo de 2 x 1 cal. 20</v>
          </cell>
          <cell r="C521" t="str">
            <v>ML</v>
          </cell>
          <cell r="D521">
            <v>2500</v>
          </cell>
          <cell r="E521">
            <v>150</v>
          </cell>
        </row>
        <row r="522">
          <cell r="A522">
            <v>493</v>
          </cell>
          <cell r="B522" t="str">
            <v>Tubo en acero 3/4"</v>
          </cell>
          <cell r="C522" t="str">
            <v>ML</v>
          </cell>
          <cell r="D522">
            <v>2200</v>
          </cell>
          <cell r="E522">
            <v>132</v>
          </cell>
        </row>
        <row r="523">
          <cell r="A523">
            <v>494</v>
          </cell>
          <cell r="B523" t="str">
            <v>Tubo en acero cromado de 2"</v>
          </cell>
          <cell r="C523" t="str">
            <v>ML</v>
          </cell>
          <cell r="D523">
            <v>9100</v>
          </cell>
          <cell r="E523">
            <v>546</v>
          </cell>
        </row>
        <row r="524">
          <cell r="A524">
            <v>495</v>
          </cell>
          <cell r="B524" t="str">
            <v>Tubo galvanizado de 2"</v>
          </cell>
          <cell r="C524" t="str">
            <v>ML</v>
          </cell>
          <cell r="D524">
            <v>8000</v>
          </cell>
          <cell r="E524">
            <v>480</v>
          </cell>
        </row>
        <row r="525">
          <cell r="A525">
            <v>496</v>
          </cell>
          <cell r="B525" t="str">
            <v>tubo rectangular 10x4 Cal. 16</v>
          </cell>
          <cell r="C525" t="str">
            <v>ML</v>
          </cell>
          <cell r="D525">
            <v>9500</v>
          </cell>
          <cell r="E525">
            <v>570</v>
          </cell>
        </row>
        <row r="526">
          <cell r="A526">
            <v>497</v>
          </cell>
          <cell r="B526" t="str">
            <v>tubo rectangular 8 x 4</v>
          </cell>
          <cell r="C526" t="str">
            <v>ML</v>
          </cell>
          <cell r="D526">
            <v>4000</v>
          </cell>
          <cell r="E526">
            <v>240</v>
          </cell>
        </row>
        <row r="527">
          <cell r="A527">
            <v>498</v>
          </cell>
          <cell r="B527" t="str">
            <v>Varilla 1/4 " lisa</v>
          </cell>
          <cell r="C527" t="str">
            <v>kg</v>
          </cell>
          <cell r="D527">
            <v>2000</v>
          </cell>
          <cell r="E527">
            <v>120</v>
          </cell>
        </row>
        <row r="528">
          <cell r="A528">
            <v>499</v>
          </cell>
          <cell r="B528" t="str">
            <v>Varilla 5/8"</v>
          </cell>
          <cell r="C528" t="str">
            <v>ML</v>
          </cell>
          <cell r="D528">
            <v>2800</v>
          </cell>
          <cell r="E528">
            <v>168</v>
          </cell>
        </row>
        <row r="529">
          <cell r="A529">
            <v>500</v>
          </cell>
          <cell r="B529" t="str">
            <v>Varilla cuadrada de 10mm</v>
          </cell>
          <cell r="C529" t="str">
            <v>ML</v>
          </cell>
          <cell r="D529">
            <v>1450</v>
          </cell>
          <cell r="E529">
            <v>87</v>
          </cell>
        </row>
        <row r="530">
          <cell r="A530">
            <v>501</v>
          </cell>
          <cell r="B530" t="str">
            <v>Varilla de 1"</v>
          </cell>
          <cell r="C530" t="str">
            <v>ML</v>
          </cell>
          <cell r="D530">
            <v>10000</v>
          </cell>
          <cell r="E530">
            <v>600</v>
          </cell>
        </row>
        <row r="531">
          <cell r="A531">
            <v>502</v>
          </cell>
          <cell r="B531" t="str">
            <v>Varilla de 1/2 corrugada</v>
          </cell>
          <cell r="C531" t="str">
            <v>ML</v>
          </cell>
          <cell r="D531">
            <v>1900</v>
          </cell>
          <cell r="E531">
            <v>114</v>
          </cell>
        </row>
        <row r="532">
          <cell r="A532">
            <v>503</v>
          </cell>
          <cell r="B532" t="str">
            <v>Varilla de 1/2"</v>
          </cell>
          <cell r="C532" t="str">
            <v>ML</v>
          </cell>
          <cell r="D532">
            <v>1900</v>
          </cell>
          <cell r="E532">
            <v>114</v>
          </cell>
        </row>
        <row r="533">
          <cell r="A533">
            <v>504</v>
          </cell>
          <cell r="B533" t="str">
            <v>Varilla de 1/4 corrugada</v>
          </cell>
          <cell r="C533" t="str">
            <v>KG</v>
          </cell>
          <cell r="D533">
            <v>1900</v>
          </cell>
          <cell r="E533">
            <v>114</v>
          </cell>
        </row>
        <row r="534">
          <cell r="A534">
            <v>505</v>
          </cell>
          <cell r="B534" t="str">
            <v>Varilla de 3/8 corrugada</v>
          </cell>
          <cell r="C534" t="str">
            <v>ML</v>
          </cell>
          <cell r="D534">
            <v>1000</v>
          </cell>
          <cell r="E534">
            <v>60</v>
          </cell>
        </row>
        <row r="535">
          <cell r="A535">
            <v>506</v>
          </cell>
          <cell r="B535" t="str">
            <v>Varilla de 5/8" Corrugada</v>
          </cell>
          <cell r="C535" t="str">
            <v>ML</v>
          </cell>
          <cell r="D535">
            <v>3300</v>
          </cell>
          <cell r="E535">
            <v>198</v>
          </cell>
        </row>
        <row r="536">
          <cell r="A536">
            <v>507</v>
          </cell>
          <cell r="B536" t="str">
            <v>Cordon superior de 2" x 2" e=0.154"</v>
          </cell>
          <cell r="C536" t="str">
            <v>ML</v>
          </cell>
          <cell r="D536">
            <v>11200</v>
          </cell>
          <cell r="E536">
            <v>672</v>
          </cell>
        </row>
        <row r="537">
          <cell r="A537">
            <v>508</v>
          </cell>
          <cell r="B537" t="str">
            <v>Cordon superior de 2" x 1/8"</v>
          </cell>
          <cell r="C537" t="str">
            <v>ML</v>
          </cell>
          <cell r="D537">
            <v>10100</v>
          </cell>
          <cell r="E537">
            <v>606</v>
          </cell>
        </row>
        <row r="538">
          <cell r="A538">
            <v>509</v>
          </cell>
          <cell r="B538" t="str">
            <v>Cordon inferior de 1" x 1" e=0.095"</v>
          </cell>
          <cell r="C538" t="str">
            <v>ML</v>
          </cell>
          <cell r="D538">
            <v>8100</v>
          </cell>
          <cell r="E538">
            <v>486</v>
          </cell>
        </row>
        <row r="539">
          <cell r="A539">
            <v>510</v>
          </cell>
          <cell r="B539" t="str">
            <v xml:space="preserve">Cordon inferior de 1" x 3/16" </v>
          </cell>
          <cell r="C539" t="str">
            <v>ML</v>
          </cell>
          <cell r="D539">
            <v>7500</v>
          </cell>
          <cell r="E539">
            <v>450</v>
          </cell>
        </row>
        <row r="540">
          <cell r="A540">
            <v>511</v>
          </cell>
          <cell r="B540" t="str">
            <v>Cerpentin 1" x 1" e =0.095"</v>
          </cell>
          <cell r="C540" t="str">
            <v>ML</v>
          </cell>
          <cell r="D540">
            <v>2000</v>
          </cell>
          <cell r="E540">
            <v>120</v>
          </cell>
        </row>
        <row r="541">
          <cell r="A541">
            <v>512</v>
          </cell>
          <cell r="B541" t="str">
            <v xml:space="preserve">Cerpentin 1" x 3/16" </v>
          </cell>
          <cell r="C541" t="str">
            <v>ML</v>
          </cell>
          <cell r="D541">
            <v>2000</v>
          </cell>
          <cell r="E541">
            <v>120</v>
          </cell>
        </row>
        <row r="542">
          <cell r="A542">
            <v>513</v>
          </cell>
          <cell r="B542" t="str">
            <v>Correas metalicas Perfil Doble C 0,10 x 0,04 mt cal. 20</v>
          </cell>
          <cell r="C542" t="str">
            <v>ML</v>
          </cell>
          <cell r="D542">
            <v>6585</v>
          </cell>
          <cell r="E542">
            <v>395.09999999999997</v>
          </cell>
        </row>
        <row r="543">
          <cell r="A543">
            <v>514</v>
          </cell>
          <cell r="B543" t="str">
            <v>Esmalte color Blanco</v>
          </cell>
          <cell r="C543" t="str">
            <v>GL</v>
          </cell>
          <cell r="D543">
            <v>20600</v>
          </cell>
          <cell r="E543">
            <v>1236</v>
          </cell>
        </row>
        <row r="544">
          <cell r="A544">
            <v>515</v>
          </cell>
          <cell r="B544" t="str">
            <v>Medallon decorativo redondo</v>
          </cell>
          <cell r="C544" t="str">
            <v>UND</v>
          </cell>
          <cell r="D544">
            <v>5000</v>
          </cell>
          <cell r="E544">
            <v>300</v>
          </cell>
        </row>
        <row r="545">
          <cell r="A545">
            <v>516</v>
          </cell>
          <cell r="E545">
            <v>0</v>
          </cell>
        </row>
        <row r="546">
          <cell r="A546">
            <v>517</v>
          </cell>
          <cell r="E546">
            <v>0</v>
          </cell>
        </row>
        <row r="547">
          <cell r="A547">
            <v>518</v>
          </cell>
          <cell r="E547">
            <v>0</v>
          </cell>
        </row>
        <row r="548">
          <cell r="A548">
            <v>519</v>
          </cell>
          <cell r="E548">
            <v>0</v>
          </cell>
        </row>
        <row r="549">
          <cell r="A549">
            <v>520</v>
          </cell>
          <cell r="E549">
            <v>0</v>
          </cell>
        </row>
        <row r="550">
          <cell r="A550">
            <v>521</v>
          </cell>
          <cell r="E550">
            <v>0</v>
          </cell>
        </row>
        <row r="551">
          <cell r="A551">
            <v>522</v>
          </cell>
          <cell r="E551">
            <v>0</v>
          </cell>
        </row>
        <row r="552">
          <cell r="A552">
            <v>523</v>
          </cell>
          <cell r="E552">
            <v>0</v>
          </cell>
        </row>
        <row r="553">
          <cell r="A553">
            <v>524</v>
          </cell>
          <cell r="E553">
            <v>0</v>
          </cell>
        </row>
        <row r="554">
          <cell r="A554">
            <v>525</v>
          </cell>
          <cell r="E554">
            <v>0</v>
          </cell>
        </row>
        <row r="555">
          <cell r="A555">
            <v>526</v>
          </cell>
          <cell r="E555">
            <v>0</v>
          </cell>
        </row>
        <row r="556">
          <cell r="A556">
            <v>527</v>
          </cell>
          <cell r="E556">
            <v>0</v>
          </cell>
        </row>
        <row r="557">
          <cell r="A557">
            <v>528</v>
          </cell>
          <cell r="E557">
            <v>0</v>
          </cell>
        </row>
        <row r="558">
          <cell r="A558">
            <v>529</v>
          </cell>
          <cell r="E558">
            <v>0</v>
          </cell>
        </row>
        <row r="559">
          <cell r="A559">
            <v>530</v>
          </cell>
          <cell r="E559">
            <v>0</v>
          </cell>
        </row>
        <row r="560">
          <cell r="A560">
            <v>531</v>
          </cell>
          <cell r="E560">
            <v>0</v>
          </cell>
        </row>
        <row r="561">
          <cell r="A561">
            <v>532</v>
          </cell>
          <cell r="E561">
            <v>0</v>
          </cell>
        </row>
        <row r="562">
          <cell r="A562">
            <v>533</v>
          </cell>
          <cell r="E562">
            <v>0</v>
          </cell>
        </row>
        <row r="563">
          <cell r="A563">
            <v>534</v>
          </cell>
          <cell r="E563">
            <v>0</v>
          </cell>
        </row>
        <row r="564">
          <cell r="A564">
            <v>535</v>
          </cell>
          <cell r="E564">
            <v>0</v>
          </cell>
        </row>
        <row r="565">
          <cell r="A565">
            <v>536</v>
          </cell>
          <cell r="E565">
            <v>0</v>
          </cell>
        </row>
        <row r="566">
          <cell r="A566">
            <v>537</v>
          </cell>
          <cell r="E566">
            <v>0</v>
          </cell>
        </row>
        <row r="567">
          <cell r="A567">
            <v>538</v>
          </cell>
          <cell r="E567">
            <v>0</v>
          </cell>
        </row>
        <row r="568">
          <cell r="A568">
            <v>539</v>
          </cell>
          <cell r="E568">
            <v>0</v>
          </cell>
        </row>
        <row r="569">
          <cell r="A569">
            <v>540</v>
          </cell>
          <cell r="E569">
            <v>0</v>
          </cell>
        </row>
        <row r="570">
          <cell r="A570">
            <v>541</v>
          </cell>
          <cell r="E570">
            <v>0</v>
          </cell>
        </row>
        <row r="571">
          <cell r="A571">
            <v>542</v>
          </cell>
          <cell r="E571">
            <v>0</v>
          </cell>
        </row>
        <row r="572">
          <cell r="A572">
            <v>543</v>
          </cell>
          <cell r="E572">
            <v>0</v>
          </cell>
        </row>
        <row r="573">
          <cell r="A573">
            <v>544</v>
          </cell>
          <cell r="E573">
            <v>0</v>
          </cell>
        </row>
        <row r="574">
          <cell r="A574">
            <v>545</v>
          </cell>
          <cell r="E574">
            <v>0</v>
          </cell>
        </row>
        <row r="575">
          <cell r="A575">
            <v>546</v>
          </cell>
          <cell r="E575">
            <v>0</v>
          </cell>
        </row>
        <row r="576">
          <cell r="A576">
            <v>547</v>
          </cell>
          <cell r="E576">
            <v>0</v>
          </cell>
        </row>
        <row r="577">
          <cell r="A577">
            <v>548</v>
          </cell>
          <cell r="E577">
            <v>0</v>
          </cell>
        </row>
        <row r="578">
          <cell r="A578">
            <v>549</v>
          </cell>
          <cell r="E578">
            <v>0</v>
          </cell>
        </row>
        <row r="579">
          <cell r="A579">
            <v>550</v>
          </cell>
          <cell r="E579">
            <v>0</v>
          </cell>
        </row>
        <row r="581">
          <cell r="A581" t="str">
            <v>REF.</v>
          </cell>
          <cell r="B581" t="str">
            <v>MATERIAL CARPINTERIA DE MADERAS</v>
          </cell>
          <cell r="C581" t="str">
            <v>UNIDAD</v>
          </cell>
          <cell r="D581" t="str">
            <v>PRECIO</v>
          </cell>
          <cell r="E581" t="str">
            <v>TRANSPORTE</v>
          </cell>
        </row>
        <row r="583">
          <cell r="A583">
            <v>551</v>
          </cell>
          <cell r="B583" t="str">
            <v>Polin</v>
          </cell>
          <cell r="C583" t="str">
            <v>ML</v>
          </cell>
          <cell r="D583">
            <v>1500</v>
          </cell>
          <cell r="E583">
            <v>90</v>
          </cell>
        </row>
        <row r="584">
          <cell r="A584">
            <v>552</v>
          </cell>
          <cell r="B584" t="str">
            <v>Tabla burra de 0.30 x 3.00 mts</v>
          </cell>
          <cell r="C584" t="str">
            <v xml:space="preserve">UN </v>
          </cell>
          <cell r="D584">
            <v>7000</v>
          </cell>
          <cell r="E584">
            <v>420</v>
          </cell>
        </row>
        <row r="585">
          <cell r="A585">
            <v>553</v>
          </cell>
          <cell r="B585" t="str">
            <v>Estacas, pintura, puntillas</v>
          </cell>
          <cell r="C585" t="str">
            <v>GLB</v>
          </cell>
          <cell r="D585">
            <v>634</v>
          </cell>
          <cell r="E585">
            <v>38.04</v>
          </cell>
        </row>
        <row r="586">
          <cell r="A586">
            <v>554</v>
          </cell>
          <cell r="B586" t="str">
            <v>Guadua</v>
          </cell>
          <cell r="C586" t="str">
            <v>ML</v>
          </cell>
          <cell r="D586">
            <v>1500</v>
          </cell>
          <cell r="E586">
            <v>90</v>
          </cell>
        </row>
        <row r="587">
          <cell r="A587">
            <v>555</v>
          </cell>
          <cell r="B587" t="str">
            <v>Liston de Madera</v>
          </cell>
          <cell r="C587" t="str">
            <v>UN</v>
          </cell>
          <cell r="D587">
            <v>650</v>
          </cell>
          <cell r="E587">
            <v>39</v>
          </cell>
        </row>
        <row r="588">
          <cell r="A588">
            <v>556</v>
          </cell>
          <cell r="E588">
            <v>0</v>
          </cell>
        </row>
        <row r="589">
          <cell r="A589">
            <v>557</v>
          </cell>
          <cell r="E589">
            <v>0</v>
          </cell>
        </row>
        <row r="590">
          <cell r="A590">
            <v>558</v>
          </cell>
          <cell r="E590">
            <v>0</v>
          </cell>
        </row>
        <row r="591">
          <cell r="A591">
            <v>559</v>
          </cell>
          <cell r="E591">
            <v>0</v>
          </cell>
        </row>
        <row r="592">
          <cell r="A592">
            <v>560</v>
          </cell>
          <cell r="E592">
            <v>0</v>
          </cell>
        </row>
        <row r="593">
          <cell r="A593">
            <v>561</v>
          </cell>
          <cell r="E593">
            <v>0</v>
          </cell>
        </row>
        <row r="594">
          <cell r="A594">
            <v>562</v>
          </cell>
          <cell r="E594">
            <v>0</v>
          </cell>
        </row>
        <row r="595">
          <cell r="A595">
            <v>563</v>
          </cell>
          <cell r="E595">
            <v>0</v>
          </cell>
        </row>
        <row r="596">
          <cell r="A596">
            <v>564</v>
          </cell>
          <cell r="E596">
            <v>0</v>
          </cell>
        </row>
        <row r="597">
          <cell r="A597">
            <v>565</v>
          </cell>
          <cell r="E597">
            <v>0</v>
          </cell>
        </row>
        <row r="598">
          <cell r="A598">
            <v>566</v>
          </cell>
          <cell r="E598">
            <v>0</v>
          </cell>
        </row>
        <row r="599">
          <cell r="A599">
            <v>567</v>
          </cell>
          <cell r="E599">
            <v>0</v>
          </cell>
        </row>
        <row r="600">
          <cell r="A600">
            <v>568</v>
          </cell>
          <cell r="E600">
            <v>0</v>
          </cell>
        </row>
        <row r="601">
          <cell r="A601">
            <v>569</v>
          </cell>
          <cell r="E601">
            <v>0</v>
          </cell>
        </row>
        <row r="602">
          <cell r="A602">
            <v>570</v>
          </cell>
          <cell r="E602">
            <v>0</v>
          </cell>
        </row>
        <row r="603">
          <cell r="A603">
            <v>571</v>
          </cell>
          <cell r="E603">
            <v>0</v>
          </cell>
        </row>
        <row r="604">
          <cell r="A604">
            <v>572</v>
          </cell>
          <cell r="E604">
            <v>0</v>
          </cell>
        </row>
        <row r="605">
          <cell r="A605">
            <v>573</v>
          </cell>
          <cell r="E605">
            <v>0</v>
          </cell>
        </row>
        <row r="606">
          <cell r="A606">
            <v>574</v>
          </cell>
          <cell r="E606">
            <v>0</v>
          </cell>
        </row>
        <row r="607">
          <cell r="A607">
            <v>575</v>
          </cell>
          <cell r="E607">
            <v>0</v>
          </cell>
        </row>
        <row r="608">
          <cell r="A608">
            <v>576</v>
          </cell>
          <cell r="E608">
            <v>0</v>
          </cell>
        </row>
        <row r="609">
          <cell r="A609">
            <v>577</v>
          </cell>
          <cell r="E609">
            <v>0</v>
          </cell>
        </row>
        <row r="610">
          <cell r="A610">
            <v>578</v>
          </cell>
          <cell r="E610">
            <v>0</v>
          </cell>
        </row>
        <row r="611">
          <cell r="A611">
            <v>579</v>
          </cell>
          <cell r="E611">
            <v>0</v>
          </cell>
        </row>
        <row r="612">
          <cell r="A612">
            <v>580</v>
          </cell>
          <cell r="E612">
            <v>0</v>
          </cell>
        </row>
        <row r="613">
          <cell r="A613">
            <v>581</v>
          </cell>
          <cell r="E613">
            <v>0</v>
          </cell>
        </row>
        <row r="614">
          <cell r="A614">
            <v>582</v>
          </cell>
          <cell r="E614">
            <v>0</v>
          </cell>
        </row>
        <row r="615">
          <cell r="A615">
            <v>583</v>
          </cell>
          <cell r="E615">
            <v>0</v>
          </cell>
        </row>
        <row r="616">
          <cell r="A616">
            <v>584</v>
          </cell>
          <cell r="E616">
            <v>0</v>
          </cell>
        </row>
        <row r="617">
          <cell r="A617">
            <v>585</v>
          </cell>
          <cell r="E617">
            <v>0</v>
          </cell>
        </row>
        <row r="618">
          <cell r="A618">
            <v>586</v>
          </cell>
          <cell r="E618">
            <v>0</v>
          </cell>
        </row>
        <row r="619">
          <cell r="A619">
            <v>587</v>
          </cell>
          <cell r="E619">
            <v>0</v>
          </cell>
        </row>
        <row r="620">
          <cell r="A620">
            <v>588</v>
          </cell>
          <cell r="E620">
            <v>0</v>
          </cell>
        </row>
        <row r="621">
          <cell r="A621">
            <v>589</v>
          </cell>
          <cell r="E621">
            <v>0</v>
          </cell>
        </row>
        <row r="622">
          <cell r="A622">
            <v>590</v>
          </cell>
          <cell r="E622">
            <v>0</v>
          </cell>
        </row>
        <row r="623">
          <cell r="A623">
            <v>591</v>
          </cell>
          <cell r="E623">
            <v>0</v>
          </cell>
        </row>
        <row r="624">
          <cell r="A624">
            <v>592</v>
          </cell>
          <cell r="E624">
            <v>0</v>
          </cell>
        </row>
        <row r="625">
          <cell r="A625">
            <v>593</v>
          </cell>
          <cell r="E625">
            <v>0</v>
          </cell>
        </row>
        <row r="626">
          <cell r="A626">
            <v>594</v>
          </cell>
          <cell r="E626">
            <v>0</v>
          </cell>
        </row>
        <row r="627">
          <cell r="A627">
            <v>595</v>
          </cell>
          <cell r="E627">
            <v>0</v>
          </cell>
        </row>
        <row r="628">
          <cell r="A628">
            <v>596</v>
          </cell>
          <cell r="E628">
            <v>0</v>
          </cell>
        </row>
        <row r="629">
          <cell r="A629">
            <v>597</v>
          </cell>
          <cell r="E629">
            <v>0</v>
          </cell>
        </row>
        <row r="630">
          <cell r="A630">
            <v>598</v>
          </cell>
          <cell r="E630">
            <v>0</v>
          </cell>
        </row>
        <row r="631">
          <cell r="A631">
            <v>599</v>
          </cell>
          <cell r="E631">
            <v>0</v>
          </cell>
        </row>
        <row r="632">
          <cell r="A632">
            <v>600</v>
          </cell>
          <cell r="E632">
            <v>0</v>
          </cell>
        </row>
        <row r="633">
          <cell r="A633">
            <v>601</v>
          </cell>
          <cell r="E633">
            <v>0</v>
          </cell>
        </row>
        <row r="634">
          <cell r="A634">
            <v>602</v>
          </cell>
          <cell r="E634">
            <v>0</v>
          </cell>
        </row>
        <row r="635">
          <cell r="A635">
            <v>603</v>
          </cell>
          <cell r="E635">
            <v>0</v>
          </cell>
        </row>
        <row r="636">
          <cell r="A636">
            <v>604</v>
          </cell>
          <cell r="E636">
            <v>0</v>
          </cell>
        </row>
        <row r="637">
          <cell r="A637">
            <v>605</v>
          </cell>
          <cell r="E637">
            <v>0</v>
          </cell>
        </row>
        <row r="638">
          <cell r="A638">
            <v>606</v>
          </cell>
          <cell r="E638">
            <v>0</v>
          </cell>
        </row>
        <row r="639">
          <cell r="A639">
            <v>607</v>
          </cell>
          <cell r="E639">
            <v>0</v>
          </cell>
        </row>
        <row r="640">
          <cell r="A640">
            <v>608</v>
          </cell>
          <cell r="E640">
            <v>0</v>
          </cell>
        </row>
        <row r="641">
          <cell r="A641">
            <v>609</v>
          </cell>
          <cell r="E641">
            <v>0</v>
          </cell>
        </row>
        <row r="642">
          <cell r="A642">
            <v>610</v>
          </cell>
          <cell r="E642">
            <v>0</v>
          </cell>
        </row>
        <row r="643">
          <cell r="A643">
            <v>611</v>
          </cell>
          <cell r="E643">
            <v>0</v>
          </cell>
        </row>
        <row r="644">
          <cell r="A644">
            <v>612</v>
          </cell>
          <cell r="E644">
            <v>0</v>
          </cell>
        </row>
        <row r="645">
          <cell r="A645">
            <v>613</v>
          </cell>
          <cell r="E645">
            <v>0</v>
          </cell>
        </row>
        <row r="646">
          <cell r="A646">
            <v>614</v>
          </cell>
          <cell r="E646">
            <v>0</v>
          </cell>
        </row>
        <row r="647">
          <cell r="A647">
            <v>615</v>
          </cell>
          <cell r="E647">
            <v>0</v>
          </cell>
        </row>
        <row r="648">
          <cell r="A648">
            <v>616</v>
          </cell>
          <cell r="E648">
            <v>0</v>
          </cell>
        </row>
        <row r="649">
          <cell r="A649">
            <v>617</v>
          </cell>
          <cell r="E649">
            <v>0</v>
          </cell>
        </row>
        <row r="650">
          <cell r="A650">
            <v>618</v>
          </cell>
          <cell r="E650">
            <v>0</v>
          </cell>
        </row>
        <row r="651">
          <cell r="A651">
            <v>619</v>
          </cell>
          <cell r="E651">
            <v>0</v>
          </cell>
        </row>
        <row r="652">
          <cell r="A652">
            <v>620</v>
          </cell>
          <cell r="E652">
            <v>0</v>
          </cell>
        </row>
        <row r="653">
          <cell r="A653">
            <v>621</v>
          </cell>
          <cell r="E653">
            <v>0</v>
          </cell>
        </row>
        <row r="654">
          <cell r="A654">
            <v>622</v>
          </cell>
          <cell r="E654">
            <v>0</v>
          </cell>
        </row>
        <row r="655">
          <cell r="A655">
            <v>623</v>
          </cell>
          <cell r="E655">
            <v>0</v>
          </cell>
        </row>
        <row r="656">
          <cell r="A656">
            <v>624</v>
          </cell>
          <cell r="E656">
            <v>0</v>
          </cell>
        </row>
        <row r="657">
          <cell r="A657">
            <v>625</v>
          </cell>
          <cell r="E657">
            <v>0</v>
          </cell>
        </row>
        <row r="658">
          <cell r="A658">
            <v>626</v>
          </cell>
          <cell r="E658">
            <v>0</v>
          </cell>
        </row>
        <row r="659">
          <cell r="A659">
            <v>627</v>
          </cell>
          <cell r="E659">
            <v>0</v>
          </cell>
        </row>
        <row r="660">
          <cell r="A660">
            <v>628</v>
          </cell>
          <cell r="E660">
            <v>0</v>
          </cell>
        </row>
        <row r="661">
          <cell r="A661">
            <v>629</v>
          </cell>
          <cell r="E661">
            <v>0</v>
          </cell>
        </row>
        <row r="662">
          <cell r="A662">
            <v>630</v>
          </cell>
          <cell r="E662">
            <v>0</v>
          </cell>
        </row>
        <row r="663">
          <cell r="A663">
            <v>631</v>
          </cell>
          <cell r="E663">
            <v>0</v>
          </cell>
        </row>
        <row r="664">
          <cell r="A664">
            <v>632</v>
          </cell>
          <cell r="E664">
            <v>0</v>
          </cell>
        </row>
        <row r="665">
          <cell r="A665">
            <v>633</v>
          </cell>
          <cell r="E665">
            <v>0</v>
          </cell>
        </row>
        <row r="666">
          <cell r="A666">
            <v>634</v>
          </cell>
          <cell r="E666">
            <v>0</v>
          </cell>
        </row>
        <row r="667">
          <cell r="A667">
            <v>635</v>
          </cell>
          <cell r="E667">
            <v>0</v>
          </cell>
        </row>
        <row r="668">
          <cell r="A668">
            <v>636</v>
          </cell>
          <cell r="E668">
            <v>0</v>
          </cell>
        </row>
        <row r="669">
          <cell r="A669">
            <v>637</v>
          </cell>
          <cell r="E669">
            <v>0</v>
          </cell>
        </row>
        <row r="670">
          <cell r="A670">
            <v>638</v>
          </cell>
          <cell r="E670">
            <v>0</v>
          </cell>
        </row>
        <row r="671">
          <cell r="A671">
            <v>639</v>
          </cell>
          <cell r="E671">
            <v>0</v>
          </cell>
        </row>
        <row r="672">
          <cell r="A672">
            <v>640</v>
          </cell>
          <cell r="E672">
            <v>0</v>
          </cell>
        </row>
        <row r="673">
          <cell r="A673">
            <v>641</v>
          </cell>
          <cell r="E673">
            <v>0</v>
          </cell>
        </row>
        <row r="674">
          <cell r="A674">
            <v>642</v>
          </cell>
          <cell r="E674">
            <v>0</v>
          </cell>
        </row>
        <row r="675">
          <cell r="A675">
            <v>643</v>
          </cell>
          <cell r="E675">
            <v>0</v>
          </cell>
        </row>
        <row r="676">
          <cell r="A676">
            <v>644</v>
          </cell>
          <cell r="E676">
            <v>0</v>
          </cell>
        </row>
        <row r="677">
          <cell r="A677">
            <v>645</v>
          </cell>
          <cell r="E677">
            <v>0</v>
          </cell>
        </row>
        <row r="678">
          <cell r="A678">
            <v>646</v>
          </cell>
          <cell r="E678">
            <v>0</v>
          </cell>
        </row>
        <row r="679">
          <cell r="A679">
            <v>647</v>
          </cell>
          <cell r="E679">
            <v>0</v>
          </cell>
        </row>
        <row r="680">
          <cell r="A680">
            <v>648</v>
          </cell>
          <cell r="E680">
            <v>0</v>
          </cell>
        </row>
        <row r="681">
          <cell r="A681">
            <v>649</v>
          </cell>
          <cell r="E681">
            <v>0</v>
          </cell>
        </row>
        <row r="682">
          <cell r="E682">
            <v>0</v>
          </cell>
        </row>
        <row r="683">
          <cell r="E683">
            <v>0</v>
          </cell>
        </row>
        <row r="684">
          <cell r="E684">
            <v>0</v>
          </cell>
        </row>
        <row r="685">
          <cell r="E685">
            <v>0</v>
          </cell>
        </row>
        <row r="686">
          <cell r="E686">
            <v>0</v>
          </cell>
        </row>
        <row r="687">
          <cell r="E687">
            <v>0</v>
          </cell>
        </row>
        <row r="688">
          <cell r="E688">
            <v>0</v>
          </cell>
        </row>
        <row r="689">
          <cell r="B689" t="str">
            <v>PUNTILLA 1 A 3"</v>
          </cell>
          <cell r="C689" t="str">
            <v>KG</v>
          </cell>
          <cell r="D689">
            <v>1500</v>
          </cell>
          <cell r="E689">
            <v>90</v>
          </cell>
        </row>
        <row r="690">
          <cell r="B690" t="str">
            <v>ALAMBRE NEGRO No 18</v>
          </cell>
          <cell r="C690" t="str">
            <v>KG</v>
          </cell>
          <cell r="D690">
            <v>2250</v>
          </cell>
          <cell r="E690">
            <v>135</v>
          </cell>
        </row>
        <row r="691">
          <cell r="B691" t="str">
            <v>POLIN</v>
          </cell>
          <cell r="C691" t="str">
            <v>ML</v>
          </cell>
          <cell r="D691">
            <v>1500</v>
          </cell>
          <cell r="E691">
            <v>90</v>
          </cell>
        </row>
        <row r="692">
          <cell r="B692" t="str">
            <v>CEMENTO</v>
          </cell>
          <cell r="C692" t="str">
            <v>KG</v>
          </cell>
          <cell r="D692">
            <v>300</v>
          </cell>
          <cell r="E692">
            <v>18</v>
          </cell>
        </row>
        <row r="693">
          <cell r="B693" t="str">
            <v xml:space="preserve">ARENA </v>
          </cell>
          <cell r="C693" t="str">
            <v>M³</v>
          </cell>
          <cell r="D693">
            <v>20000</v>
          </cell>
          <cell r="E693">
            <v>1200</v>
          </cell>
        </row>
        <row r="694">
          <cell r="B694" t="str">
            <v>GRAVILLA TRITURADA</v>
          </cell>
          <cell r="C694" t="str">
            <v>M³</v>
          </cell>
          <cell r="D694">
            <v>54000</v>
          </cell>
          <cell r="E694">
            <v>3240</v>
          </cell>
        </row>
        <row r="695">
          <cell r="B695" t="str">
            <v>AGUA</v>
          </cell>
          <cell r="C695" t="str">
            <v>LT</v>
          </cell>
          <cell r="D695">
            <v>5</v>
          </cell>
          <cell r="E695">
            <v>0.3</v>
          </cell>
        </row>
        <row r="696">
          <cell r="B696" t="str">
            <v xml:space="preserve">RECEBO </v>
          </cell>
          <cell r="C696" t="str">
            <v>M³</v>
          </cell>
          <cell r="D696">
            <v>16000</v>
          </cell>
          <cell r="E696">
            <v>960</v>
          </cell>
        </row>
        <row r="697">
          <cell r="B697" t="str">
            <v>HIERRO No 5</v>
          </cell>
          <cell r="C697" t="str">
            <v>KG</v>
          </cell>
          <cell r="D697">
            <v>2200</v>
          </cell>
          <cell r="E697">
            <v>132</v>
          </cell>
        </row>
        <row r="698">
          <cell r="B698" t="str">
            <v>HIERRO DE 3/8</v>
          </cell>
          <cell r="C698" t="str">
            <v>KG</v>
          </cell>
          <cell r="D698">
            <v>2200</v>
          </cell>
          <cell r="E698">
            <v>132</v>
          </cell>
        </row>
        <row r="699">
          <cell r="B699" t="str">
            <v>MALLA ELECTROSOLDADA Q2</v>
          </cell>
          <cell r="C699" t="str">
            <v>Und</v>
          </cell>
          <cell r="D699">
            <v>43000</v>
          </cell>
          <cell r="E699">
            <v>2580</v>
          </cell>
        </row>
        <row r="700">
          <cell r="B700" t="str">
            <v>LADRILLO TOLETE</v>
          </cell>
          <cell r="C700" t="str">
            <v>Und</v>
          </cell>
          <cell r="D700">
            <v>240</v>
          </cell>
          <cell r="E700">
            <v>14.399999999999999</v>
          </cell>
        </row>
        <row r="701">
          <cell r="B701" t="str">
            <v>BLOQUE No 5 HUECO 12X20X30</v>
          </cell>
          <cell r="C701" t="str">
            <v>Und</v>
          </cell>
          <cell r="D701">
            <v>670</v>
          </cell>
          <cell r="E701">
            <v>40.199999999999996</v>
          </cell>
        </row>
        <row r="702">
          <cell r="B702" t="str">
            <v>ARENA FINA</v>
          </cell>
          <cell r="C702" t="str">
            <v>M³</v>
          </cell>
          <cell r="D702">
            <v>20000</v>
          </cell>
          <cell r="E702">
            <v>1200</v>
          </cell>
        </row>
        <row r="703">
          <cell r="B703" t="str">
            <v>MALLA GALLINERO</v>
          </cell>
          <cell r="C703" t="str">
            <v>M²</v>
          </cell>
          <cell r="D703">
            <v>1250</v>
          </cell>
          <cell r="E703">
            <v>75</v>
          </cell>
        </row>
        <row r="704">
          <cell r="B704" t="str">
            <v>PINTURA EN ESMALTE</v>
          </cell>
          <cell r="C704" t="str">
            <v>GAL</v>
          </cell>
          <cell r="D704">
            <v>39600</v>
          </cell>
          <cell r="E704">
            <v>2376</v>
          </cell>
        </row>
        <row r="705">
          <cell r="B705" t="str">
            <v>VENTANA CUADRADA (0.50X0.50) INCLUYE VIDRIO</v>
          </cell>
          <cell r="C705" t="str">
            <v>Und</v>
          </cell>
          <cell r="D705">
            <v>80000</v>
          </cell>
          <cell r="E705">
            <v>4800</v>
          </cell>
        </row>
        <row r="706">
          <cell r="B706" t="str">
            <v>TEJA TERMOACUSTIC + CABELLETE</v>
          </cell>
          <cell r="C706" t="str">
            <v>M2</v>
          </cell>
          <cell r="D706">
            <v>24000</v>
          </cell>
          <cell r="E706">
            <v>1440</v>
          </cell>
        </row>
        <row r="707">
          <cell r="B707" t="str">
            <v>TORNILLO FIJA ALA</v>
          </cell>
          <cell r="C707" t="str">
            <v>Und.</v>
          </cell>
          <cell r="D707">
            <v>350</v>
          </cell>
          <cell r="E707">
            <v>21</v>
          </cell>
        </row>
        <row r="708">
          <cell r="B708" t="str">
            <v>TORNILLO AUTOPERFORANTE</v>
          </cell>
          <cell r="C708" t="str">
            <v>Und.</v>
          </cell>
          <cell r="D708">
            <v>300</v>
          </cell>
          <cell r="E708">
            <v>18</v>
          </cell>
        </row>
        <row r="709">
          <cell r="B709" t="str">
            <v>GRANIPLAST</v>
          </cell>
          <cell r="C709" t="str">
            <v>KG</v>
          </cell>
          <cell r="D709">
            <v>1200</v>
          </cell>
          <cell r="E709">
            <v>72</v>
          </cell>
        </row>
        <row r="710">
          <cell r="B710" t="str">
            <v>GRANITO #2</v>
          </cell>
          <cell r="C710" t="str">
            <v>BT</v>
          </cell>
          <cell r="D710">
            <v>6000</v>
          </cell>
          <cell r="E710">
            <v>360</v>
          </cell>
        </row>
        <row r="711">
          <cell r="B711" t="str">
            <v>TUBERIA PVC 4" SANITARIA</v>
          </cell>
          <cell r="C711" t="str">
            <v>ML</v>
          </cell>
          <cell r="D711">
            <v>6000</v>
          </cell>
          <cell r="E711">
            <v>360</v>
          </cell>
        </row>
        <row r="712">
          <cell r="B712" t="str">
            <v>ACCESORIOS</v>
          </cell>
          <cell r="C712" t="str">
            <v>Und</v>
          </cell>
          <cell r="D712">
            <v>2500</v>
          </cell>
          <cell r="E712">
            <v>150</v>
          </cell>
        </row>
        <row r="713">
          <cell r="B713" t="str">
            <v>CANALETA ACESCO 90X12</v>
          </cell>
          <cell r="C713" t="str">
            <v>ML</v>
          </cell>
          <cell r="D713">
            <v>20625</v>
          </cell>
          <cell r="E713">
            <v>1237.5</v>
          </cell>
        </row>
        <row r="714">
          <cell r="B714" t="str">
            <v>TUBOS FLUORESENTES 1.80 m</v>
          </cell>
          <cell r="C714" t="str">
            <v>Und.</v>
          </cell>
          <cell r="D714">
            <v>5000</v>
          </cell>
          <cell r="E714">
            <v>300</v>
          </cell>
        </row>
        <row r="715">
          <cell r="B715" t="str">
            <v>BALASTRA</v>
          </cell>
          <cell r="C715" t="str">
            <v>Und.</v>
          </cell>
          <cell r="D715">
            <v>27000</v>
          </cell>
          <cell r="E715">
            <v>1620</v>
          </cell>
        </row>
        <row r="716">
          <cell r="B716" t="str">
            <v>FOCKER</v>
          </cell>
          <cell r="C716" t="str">
            <v>Und.</v>
          </cell>
          <cell r="D716">
            <v>1100</v>
          </cell>
          <cell r="E716">
            <v>66</v>
          </cell>
        </row>
        <row r="717">
          <cell r="B717" t="str">
            <v>ALAMBRE TW #12</v>
          </cell>
          <cell r="C717" t="str">
            <v>ML</v>
          </cell>
          <cell r="D717">
            <v>600</v>
          </cell>
          <cell r="E717">
            <v>36</v>
          </cell>
        </row>
        <row r="718">
          <cell r="B718" t="str">
            <v>TUBO CONDUIT PVC 1/2"</v>
          </cell>
          <cell r="C718" t="str">
            <v>ML</v>
          </cell>
          <cell r="D718">
            <v>1100</v>
          </cell>
          <cell r="E718">
            <v>66</v>
          </cell>
        </row>
        <row r="719">
          <cell r="B719" t="str">
            <v>CAJILLA TACOS</v>
          </cell>
          <cell r="C719" t="str">
            <v>Und.</v>
          </cell>
          <cell r="D719">
            <v>7000</v>
          </cell>
          <cell r="E719">
            <v>420</v>
          </cell>
        </row>
        <row r="720">
          <cell r="B720" t="str">
            <v>INTERRUPTORES</v>
          </cell>
          <cell r="C720" t="str">
            <v>Und.</v>
          </cell>
          <cell r="D720">
            <v>2900</v>
          </cell>
          <cell r="E720">
            <v>174</v>
          </cell>
        </row>
        <row r="721">
          <cell r="B721" t="str">
            <v>VARILLA DE COBRE DE 1.80M D= 1/2"</v>
          </cell>
          <cell r="C721" t="str">
            <v>Und</v>
          </cell>
          <cell r="D721">
            <v>40000</v>
          </cell>
          <cell r="E721">
            <v>2400</v>
          </cell>
        </row>
        <row r="722">
          <cell r="B722" t="str">
            <v>ALAMBRE COBRE No 10</v>
          </cell>
          <cell r="C722" t="str">
            <v>ML</v>
          </cell>
          <cell r="D722">
            <v>1100</v>
          </cell>
          <cell r="E722">
            <v>66</v>
          </cell>
        </row>
        <row r="723">
          <cell r="B723" t="str">
            <v xml:space="preserve">ACOMETIDA EXTERNA </v>
          </cell>
          <cell r="C723" t="str">
            <v>GL</v>
          </cell>
          <cell r="D723">
            <v>500000</v>
          </cell>
          <cell r="E723">
            <v>30000</v>
          </cell>
        </row>
        <row r="724">
          <cell r="B724" t="str">
            <v xml:space="preserve">CANALETA EN LAMINA GALVANIZADA  0.25X0.35M, INCLUYE ANGULO Y SUPLEMENTO </v>
          </cell>
          <cell r="C724" t="str">
            <v>ML</v>
          </cell>
          <cell r="D724">
            <v>90000</v>
          </cell>
          <cell r="E724">
            <v>5400</v>
          </cell>
        </row>
        <row r="725">
          <cell r="B725" t="str">
            <v>ANGULO DE 2 1/2" X 3/16"</v>
          </cell>
          <cell r="C725" t="str">
            <v>ML</v>
          </cell>
          <cell r="D725">
            <v>71000</v>
          </cell>
          <cell r="E725">
            <v>4260</v>
          </cell>
        </row>
        <row r="726">
          <cell r="B726" t="str">
            <v>NIPLE GALVANIZADO 1/2"</v>
          </cell>
          <cell r="C726" t="str">
            <v>Und</v>
          </cell>
          <cell r="D726">
            <v>600</v>
          </cell>
          <cell r="E726">
            <v>36</v>
          </cell>
        </row>
        <row r="727">
          <cell r="B727" t="str">
            <v>DILATACION EN VIDRIO</v>
          </cell>
          <cell r="C727" t="str">
            <v>ML</v>
          </cell>
          <cell r="D727">
            <v>200</v>
          </cell>
          <cell r="E727">
            <v>12</v>
          </cell>
        </row>
        <row r="728">
          <cell r="B728" t="str">
            <v>ESTUCO PLASTICO PARA INTERIORES</v>
          </cell>
          <cell r="C728" t="str">
            <v>Gal</v>
          </cell>
          <cell r="D728">
            <v>12500</v>
          </cell>
          <cell r="E728">
            <v>750</v>
          </cell>
        </row>
        <row r="729">
          <cell r="B729" t="str">
            <v>VINILO VINILTEX TIPO I</v>
          </cell>
          <cell r="C729" t="str">
            <v>GaL</v>
          </cell>
          <cell r="D729">
            <v>41500</v>
          </cell>
          <cell r="E729">
            <v>2490</v>
          </cell>
        </row>
        <row r="730">
          <cell r="B730" t="str">
            <v>MORTERO 1:4</v>
          </cell>
          <cell r="C730" t="str">
            <v>M³</v>
          </cell>
          <cell r="D730" t="e">
            <v>#REF!</v>
          </cell>
          <cell r="E730" t="e">
            <v>#REF!</v>
          </cell>
        </row>
        <row r="731">
          <cell r="B731" t="str">
            <v>BALDOSA DUROPISO MANCESA  30X30</v>
          </cell>
          <cell r="C731" t="str">
            <v>M²</v>
          </cell>
          <cell r="D731">
            <v>20500</v>
          </cell>
          <cell r="E731">
            <v>1230</v>
          </cell>
        </row>
        <row r="732">
          <cell r="B732" t="str">
            <v>CEMENTO BLANCO</v>
          </cell>
          <cell r="C732" t="str">
            <v>KG</v>
          </cell>
          <cell r="D732">
            <v>970</v>
          </cell>
          <cell r="E732">
            <v>58.199999999999996</v>
          </cell>
        </row>
        <row r="733">
          <cell r="B733" t="str">
            <v>CONCRETO DE 3000 PSI</v>
          </cell>
          <cell r="C733" t="str">
            <v>M³</v>
          </cell>
          <cell r="D733" t="e">
            <v>#REF!</v>
          </cell>
          <cell r="E733" t="e">
            <v>#REF!</v>
          </cell>
        </row>
        <row r="734">
          <cell r="B734" t="str">
            <v>PROCTOR MODIFICADO</v>
          </cell>
          <cell r="C734" t="str">
            <v>Und</v>
          </cell>
          <cell r="D734">
            <v>70000</v>
          </cell>
          <cell r="E734">
            <v>4200</v>
          </cell>
        </row>
        <row r="735">
          <cell r="B735" t="str">
            <v>ENSAYO DE LABORATORIO</v>
          </cell>
          <cell r="C735" t="str">
            <v>M³</v>
          </cell>
          <cell r="D735">
            <v>3500</v>
          </cell>
          <cell r="E735">
            <v>210</v>
          </cell>
        </row>
        <row r="736">
          <cell r="B736" t="str">
            <v>TUBERIA PRESION PVC 1/2"</v>
          </cell>
          <cell r="C736" t="str">
            <v>ML</v>
          </cell>
          <cell r="D736">
            <v>1150</v>
          </cell>
          <cell r="E736">
            <v>69</v>
          </cell>
        </row>
        <row r="737">
          <cell r="B737" t="str">
            <v>ADAPTADOR MACHO 1/2</v>
          </cell>
          <cell r="C737" t="str">
            <v>Und</v>
          </cell>
          <cell r="D737">
            <v>300</v>
          </cell>
          <cell r="E737">
            <v>18</v>
          </cell>
        </row>
        <row r="738">
          <cell r="B738" t="str">
            <v>CODO PVC 1/2"</v>
          </cell>
          <cell r="C738" t="str">
            <v>Und</v>
          </cell>
          <cell r="D738">
            <v>300</v>
          </cell>
          <cell r="E738">
            <v>18</v>
          </cell>
        </row>
        <row r="739">
          <cell r="B739" t="str">
            <v>TEE GALVANIZADA DE 1/2"</v>
          </cell>
          <cell r="C739" t="str">
            <v>Und</v>
          </cell>
          <cell r="D739">
            <v>600</v>
          </cell>
          <cell r="E739">
            <v>36</v>
          </cell>
        </row>
        <row r="740">
          <cell r="B740" t="str">
            <v xml:space="preserve">IMPREMANTE </v>
          </cell>
          <cell r="C740" t="str">
            <v>GL</v>
          </cell>
          <cell r="D740">
            <v>22000</v>
          </cell>
          <cell r="E740">
            <v>1320</v>
          </cell>
        </row>
        <row r="741">
          <cell r="B741" t="str">
            <v>MANTO FIBERGLASS 600 XT</v>
          </cell>
          <cell r="C741" t="str">
            <v>M²</v>
          </cell>
          <cell r="D741">
            <v>11500</v>
          </cell>
          <cell r="E741">
            <v>690</v>
          </cell>
        </row>
        <row r="742">
          <cell r="B742" t="str">
            <v>CONCRETO DE 2500 PSI</v>
          </cell>
          <cell r="C742" t="str">
            <v>M³</v>
          </cell>
          <cell r="E742">
            <v>0</v>
          </cell>
        </row>
        <row r="743">
          <cell r="B743" t="str">
            <v>ENSAYO DE LABORATORIO</v>
          </cell>
          <cell r="C743" t="str">
            <v>M³</v>
          </cell>
          <cell r="D743">
            <v>5000</v>
          </cell>
          <cell r="E743">
            <v>300</v>
          </cell>
        </row>
        <row r="744">
          <cell r="B744" t="str">
            <v>TUBERIA PVC 3" SANITARIA</v>
          </cell>
          <cell r="C744" t="str">
            <v>ML</v>
          </cell>
          <cell r="D744">
            <v>4850</v>
          </cell>
          <cell r="E744">
            <v>291</v>
          </cell>
        </row>
        <row r="745">
          <cell r="B745" t="str">
            <v>CODO 3"X90 CXC SANITARIO</v>
          </cell>
          <cell r="C745" t="str">
            <v>Und</v>
          </cell>
          <cell r="D745">
            <v>3400</v>
          </cell>
          <cell r="E745">
            <v>204</v>
          </cell>
        </row>
        <row r="746">
          <cell r="B746" t="str">
            <v>CODO 4"X90 CXC SANITARIO</v>
          </cell>
          <cell r="C746" t="str">
            <v>Und</v>
          </cell>
          <cell r="D746">
            <v>5500</v>
          </cell>
          <cell r="E746">
            <v>330</v>
          </cell>
        </row>
        <row r="747">
          <cell r="B747" t="str">
            <v xml:space="preserve">LIMPIADOR PVC </v>
          </cell>
          <cell r="C747" t="str">
            <v>Und</v>
          </cell>
          <cell r="D747">
            <v>12500</v>
          </cell>
          <cell r="E747">
            <v>750</v>
          </cell>
        </row>
        <row r="748">
          <cell r="B748" t="str">
            <v>SOLDADURA PVC</v>
          </cell>
          <cell r="C748" t="str">
            <v>Und</v>
          </cell>
          <cell r="D748">
            <v>3500</v>
          </cell>
          <cell r="E748">
            <v>210</v>
          </cell>
        </row>
        <row r="749">
          <cell r="B749" t="str">
            <v>TUBERIA PVC 4" SANITARIA</v>
          </cell>
          <cell r="C749" t="str">
            <v>ML</v>
          </cell>
          <cell r="D749">
            <v>7000</v>
          </cell>
          <cell r="E749">
            <v>420</v>
          </cell>
        </row>
        <row r="750">
          <cell r="B750" t="str">
            <v xml:space="preserve">Arena </v>
          </cell>
          <cell r="C750" t="str">
            <v>M3</v>
          </cell>
          <cell r="D750">
            <v>35000</v>
          </cell>
          <cell r="E750">
            <v>2100</v>
          </cell>
        </row>
        <row r="751">
          <cell r="B751" t="str">
            <v>Gravilla</v>
          </cell>
          <cell r="C751" t="str">
            <v>M3</v>
          </cell>
          <cell r="D751">
            <v>40000</v>
          </cell>
          <cell r="E751">
            <v>2400</v>
          </cell>
        </row>
        <row r="752">
          <cell r="B752" t="str">
            <v>Varilla de 1/2"</v>
          </cell>
          <cell r="C752" t="str">
            <v>ML</v>
          </cell>
          <cell r="D752">
            <v>1900</v>
          </cell>
          <cell r="E752">
            <v>114</v>
          </cell>
        </row>
        <row r="753">
          <cell r="B753" t="str">
            <v>Platina 11/2" x 3/16</v>
          </cell>
          <cell r="C753" t="str">
            <v>ML</v>
          </cell>
          <cell r="D753">
            <v>3600</v>
          </cell>
          <cell r="E753">
            <v>216</v>
          </cell>
        </row>
        <row r="754">
          <cell r="B754" t="str">
            <v>Angulo de 2 1/2" x 1/4</v>
          </cell>
          <cell r="C754" t="str">
            <v>ML</v>
          </cell>
          <cell r="D754">
            <v>13300</v>
          </cell>
          <cell r="E754">
            <v>798</v>
          </cell>
        </row>
        <row r="755">
          <cell r="B755" t="str">
            <v>Angulo de 11/2" x 3/16</v>
          </cell>
          <cell r="C755" t="str">
            <v>ML</v>
          </cell>
          <cell r="D755">
            <v>6400</v>
          </cell>
          <cell r="E755">
            <v>384</v>
          </cell>
        </row>
        <row r="756">
          <cell r="B756" t="str">
            <v>Varilla de 5/8" Corrugada</v>
          </cell>
          <cell r="C756" t="str">
            <v>ML</v>
          </cell>
          <cell r="D756">
            <v>3300</v>
          </cell>
          <cell r="E756">
            <v>198</v>
          </cell>
        </row>
        <row r="757">
          <cell r="B757" t="str">
            <v>Corredera</v>
          </cell>
          <cell r="C757" t="str">
            <v>UN</v>
          </cell>
          <cell r="D757">
            <v>1200</v>
          </cell>
          <cell r="E757">
            <v>72</v>
          </cell>
        </row>
        <row r="758">
          <cell r="B758" t="str">
            <v>Chapa marca Vera sencilla</v>
          </cell>
          <cell r="C758" t="str">
            <v>UN</v>
          </cell>
          <cell r="D758">
            <v>25000</v>
          </cell>
          <cell r="E758">
            <v>1500</v>
          </cell>
        </row>
        <row r="759">
          <cell r="B759" t="str">
            <v>Corredera</v>
          </cell>
          <cell r="C759" t="str">
            <v>UN</v>
          </cell>
          <cell r="D759">
            <v>2500</v>
          </cell>
          <cell r="E759">
            <v>150</v>
          </cell>
        </row>
        <row r="760">
          <cell r="B760" t="str">
            <v>Angulo de 11/2"x1/8"</v>
          </cell>
          <cell r="C760" t="str">
            <v>ML</v>
          </cell>
          <cell r="D760">
            <v>6500</v>
          </cell>
          <cell r="E760">
            <v>390</v>
          </cell>
        </row>
        <row r="761">
          <cell r="B761" t="str">
            <v>Correa tipo canal</v>
          </cell>
          <cell r="C761" t="str">
            <v>ML</v>
          </cell>
          <cell r="D761">
            <v>6600</v>
          </cell>
          <cell r="E761">
            <v>396</v>
          </cell>
        </row>
        <row r="762">
          <cell r="B762" t="str">
            <v>Perno de 3/4"</v>
          </cell>
          <cell r="C762" t="str">
            <v>UN</v>
          </cell>
          <cell r="D762">
            <v>1500</v>
          </cell>
          <cell r="E762">
            <v>90</v>
          </cell>
        </row>
        <row r="763">
          <cell r="B763" t="str">
            <v>Malla eslabonada de 2x2 cal 10</v>
          </cell>
          <cell r="C763" t="str">
            <v>M2</v>
          </cell>
          <cell r="D763">
            <v>10000</v>
          </cell>
          <cell r="E763">
            <v>600</v>
          </cell>
        </row>
        <row r="764">
          <cell r="B764" t="str">
            <v>Tubo galvanizado de 2"</v>
          </cell>
          <cell r="C764" t="str">
            <v>ML</v>
          </cell>
          <cell r="D764">
            <v>8000</v>
          </cell>
          <cell r="E764">
            <v>480</v>
          </cell>
        </row>
        <row r="765">
          <cell r="B765" t="str">
            <v>Angulo de 1"x1/8"</v>
          </cell>
          <cell r="C765" t="str">
            <v>ML</v>
          </cell>
          <cell r="D765">
            <v>2000</v>
          </cell>
          <cell r="E765">
            <v>120</v>
          </cell>
        </row>
        <row r="766">
          <cell r="B766" t="str">
            <v>Platina de 1/2"x1/8"</v>
          </cell>
          <cell r="C766" t="str">
            <v>ML</v>
          </cell>
          <cell r="D766">
            <v>1300</v>
          </cell>
          <cell r="E766">
            <v>78</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stro 1"/>
      <sheetName val="tubo 1"/>
      <sheetName val="LAVAPLATO"/>
      <sheetName val="ORINAL"/>
      <sheetName val="APU TABLERO"/>
      <sheetName val="PRECIOS"/>
      <sheetName val="MODELO APU"/>
      <sheetName val="PTO URBANISMO"/>
      <sheetName val="APB6"/>
      <sheetName val="L. GRIS rayada"/>
      <sheetName val="ADOQ. P. OCRE"/>
      <sheetName val="ADOQ ARCILLA"/>
      <sheetName val="APB7"/>
      <sheetName val="PISO ESTAMPA"/>
      <sheetName val="PLACA MINUSV"/>
      <sheetName val="SARDINEL"/>
      <sheetName val="BORDILLO PREF"/>
      <sheetName val="CEBRA"/>
      <sheetName val="CANECA"/>
      <sheetName val="GRAMA"/>
      <sheetName val="ARBOLES"/>
      <sheetName val="RED 1.2 "/>
      <sheetName val="CERRAMIENTO "/>
      <sheetName val="Nivela y expl"/>
      <sheetName val="excav"/>
      <sheetName val="red agua p"/>
      <sheetName val="red electrica"/>
      <sheetName val="localizacion y replanteo"/>
      <sheetName val="RELLENO"/>
      <sheetName val="CAMPAMENTO"/>
      <sheetName val="zapatas"/>
      <sheetName val="viga c."/>
      <sheetName val="placa contrapi"/>
      <sheetName val="Columna"/>
      <sheetName val="placo cubierta"/>
      <sheetName val="viga aerea"/>
      <sheetName val="perciana"/>
      <sheetName val="aceros"/>
      <sheetName val="viga canal"/>
      <sheetName val="muro vista"/>
      <sheetName val="muro"/>
      <sheetName val="filo y dila"/>
      <sheetName val="pañete"/>
      <sheetName val="teja azul"/>
      <sheetName val="teja terracota"/>
      <sheetName val="cercha cubierta"/>
      <sheetName val="viga metalica"/>
      <sheetName val="corereas"/>
      <sheetName val="impermeab"/>
      <sheetName val="piso base"/>
      <sheetName val="piso gress"/>
      <sheetName val="piso ceramic"/>
      <sheetName val="enchape"/>
      <sheetName val="ACOMETIDA 6"/>
      <sheetName val="pto pocetas"/>
      <sheetName val="pto lavamano"/>
      <sheetName val="Sifon"/>
      <sheetName val="pto 4"/>
      <sheetName val="tubo 4"/>
      <sheetName val="tubo 6"/>
      <sheetName val="reventilacion"/>
      <sheetName val="caja insp 0.8 0.8"/>
      <sheetName val="caja insp 1  x  1"/>
      <sheetName val="bajante 4"/>
      <sheetName val="canal metali"/>
      <sheetName val="pto 1.2 s"/>
      <sheetName val="pto1.2 L"/>
      <sheetName val="registro 1.2"/>
      <sheetName val="tubo 1.2"/>
      <sheetName val="tanque"/>
      <sheetName val="vent 2.5x1.5"/>
      <sheetName val="vent 1.1x1.9"/>
      <sheetName val="puerta 1.4x2.65"/>
      <sheetName val="puerta de 1.8x2.65"/>
      <sheetName val="puerta 1.0x2.65"/>
      <sheetName val="DIVISION BAÑO"/>
      <sheetName val="PUERTA DIVI BAÑO"/>
      <sheetName val="LUCETA"/>
      <sheetName val="MESON"/>
      <sheetName val="ANTICORROCIVO"/>
      <sheetName val="ESMALTE"/>
      <sheetName val="ESTUCO Y VINILO"/>
      <sheetName val="filo pintura"/>
      <sheetName val="remate p"/>
      <sheetName val="graniplas"/>
      <sheetName val="lavamanos"/>
      <sheetName val="sanitario"/>
      <sheetName val="gas"/>
      <sheetName val="APU, Ducto Galvanizado de 1,12&quot;"/>
      <sheetName val="APU medidor trifilar"/>
      <sheetName val="Apu Sal. Eléc Roceta110V"/>
      <sheetName val="APU.Salida electric T.C 110V"/>
      <sheetName val="APU.Salid.elec.t.Esp.110V"/>
      <sheetName val="Apu.S.E.Fluorest.96"/>
      <sheetName val="S.Ele.110V.Fluoresc.2x48"/>
      <sheetName val="cajilla 0.4x0.4"/>
      <sheetName val="placa poli"/>
      <sheetName val="cañuela"/>
      <sheetName val="dila placa"/>
      <sheetName val="CICLOPEO"/>
      <sheetName val="placa graderia"/>
      <sheetName val="viga c. gra"/>
      <sheetName val="viga aerea gra"/>
      <sheetName val="BANCA"/>
      <sheetName val="juego cancha"/>
      <sheetName val="concreto grade"/>
      <sheetName val="poste "/>
      <sheetName val="muro vista 2"/>
      <sheetName val="MALLA"/>
      <sheetName val="PRESUP DESAGREGADO"/>
      <sheetName val="PRESUP"/>
      <sheetName val="colm gra"/>
    </sheetNames>
    <sheetDataSet>
      <sheetData sheetId="0" refreshError="1"/>
      <sheetData sheetId="1" refreshError="1"/>
      <sheetData sheetId="2" refreshError="1"/>
      <sheetData sheetId="3" refreshError="1"/>
      <sheetData sheetId="4" refreshError="1"/>
      <sheetData sheetId="5">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18000</v>
          </cell>
          <cell r="E3">
            <v>1080</v>
          </cell>
        </row>
        <row r="4">
          <cell r="A4">
            <v>3</v>
          </cell>
          <cell r="B4" t="str">
            <v>Arena para concreto</v>
          </cell>
          <cell r="C4" t="str">
            <v>M3</v>
          </cell>
          <cell r="D4">
            <v>18000</v>
          </cell>
          <cell r="E4">
            <v>1080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2500</v>
          </cell>
          <cell r="E6">
            <v>150</v>
          </cell>
        </row>
        <row r="7">
          <cell r="A7">
            <v>6</v>
          </cell>
          <cell r="B7" t="str">
            <v>GRANITO #2</v>
          </cell>
          <cell r="C7" t="str">
            <v>BT</v>
          </cell>
          <cell r="D7">
            <v>6000</v>
          </cell>
          <cell r="E7">
            <v>360</v>
          </cell>
        </row>
        <row r="8">
          <cell r="A8">
            <v>7</v>
          </cell>
          <cell r="B8" t="str">
            <v>Gravilla de 3/4" a 1"</v>
          </cell>
          <cell r="C8" t="str">
            <v>M3</v>
          </cell>
          <cell r="D8">
            <v>35000</v>
          </cell>
          <cell r="E8">
            <v>2100</v>
          </cell>
        </row>
        <row r="9">
          <cell r="A9">
            <v>8</v>
          </cell>
          <cell r="B9" t="str">
            <v>Guadua</v>
          </cell>
          <cell r="C9" t="str">
            <v>ML</v>
          </cell>
          <cell r="D9">
            <v>1500</v>
          </cell>
          <cell r="E9">
            <v>90</v>
          </cell>
        </row>
        <row r="10">
          <cell r="A10">
            <v>9</v>
          </cell>
          <cell r="B10" t="str">
            <v>Recebo</v>
          </cell>
          <cell r="C10" t="str">
            <v>M3</v>
          </cell>
          <cell r="D10">
            <v>11500</v>
          </cell>
          <cell r="E10">
            <v>690</v>
          </cell>
        </row>
        <row r="11">
          <cell r="A11">
            <v>10</v>
          </cell>
          <cell r="B11" t="str">
            <v>Sub - base granular para via</v>
          </cell>
          <cell r="C11" t="str">
            <v>M3</v>
          </cell>
          <cell r="D11">
            <v>12500</v>
          </cell>
          <cell r="E11">
            <v>750</v>
          </cell>
        </row>
        <row r="12">
          <cell r="A12">
            <v>11</v>
          </cell>
          <cell r="B12" t="str">
            <v>Tierra negra</v>
          </cell>
          <cell r="C12" t="str">
            <v>M3</v>
          </cell>
          <cell r="D12">
            <v>25000</v>
          </cell>
          <cell r="E12">
            <v>1500</v>
          </cell>
        </row>
        <row r="13">
          <cell r="A13">
            <v>12</v>
          </cell>
          <cell r="B13" t="str">
            <v>Triturado</v>
          </cell>
          <cell r="C13" t="str">
            <v>M3</v>
          </cell>
          <cell r="D13">
            <v>40000</v>
          </cell>
          <cell r="E13">
            <v>2400</v>
          </cell>
        </row>
        <row r="14">
          <cell r="A14">
            <v>13</v>
          </cell>
          <cell r="B14" t="str">
            <v>Piedra media zonga</v>
          </cell>
          <cell r="C14" t="str">
            <v>M3</v>
          </cell>
          <cell r="D14">
            <v>35000</v>
          </cell>
          <cell r="E14">
            <v>2100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2331</v>
          </cell>
        </row>
        <row r="26">
          <cell r="A26">
            <v>22</v>
          </cell>
          <cell r="B26" t="str">
            <v>Adoquin en concreto, tipo  PEATONAL, en concreto, de 0,20 x 0,10 mts., e= 0,06 mts.,  COLOR GRIS</v>
          </cell>
          <cell r="C26" t="str">
            <v>M2</v>
          </cell>
          <cell r="D26">
            <v>26050</v>
          </cell>
          <cell r="E26">
            <v>1563</v>
          </cell>
        </row>
        <row r="27">
          <cell r="A27">
            <v>23</v>
          </cell>
          <cell r="B27" t="str">
            <v>Adoquin en concreto, tipo VEHICULAR ,  de 0,20 x 0,10 mts., e= 0,08 mts.,  COLOR NEGRO</v>
          </cell>
          <cell r="C27" t="str">
            <v>M2</v>
          </cell>
          <cell r="D27">
            <v>37012</v>
          </cell>
          <cell r="E27">
            <v>2220.7199999999998</v>
          </cell>
        </row>
        <row r="28">
          <cell r="A28">
            <v>24</v>
          </cell>
          <cell r="B28" t="str">
            <v>Adoquin en concreto, tipo VEHICULAR ,  de 0,20 x 0,10 mts., e= 0,08 mts.,  COLOR OCRE</v>
          </cell>
          <cell r="C28" t="str">
            <v>M2</v>
          </cell>
          <cell r="D28">
            <v>44678</v>
          </cell>
          <cell r="E28">
            <v>2680.68</v>
          </cell>
        </row>
        <row r="29">
          <cell r="A29">
            <v>25</v>
          </cell>
          <cell r="B29" t="str">
            <v>Adoquin en concreto, tipo VEHICULAR,  de 0,20 x 0,10 mts., e= 0,08 mts.,  COLOR GRIS</v>
          </cell>
          <cell r="C29" t="str">
            <v>M2</v>
          </cell>
          <cell r="D29">
            <v>29958</v>
          </cell>
          <cell r="E29">
            <v>1797.48</v>
          </cell>
        </row>
        <row r="30">
          <cell r="A30">
            <v>26</v>
          </cell>
          <cell r="B30" t="str">
            <v>Banca prefabricada en concreto, sin espaldar, incluye soporte. L= 1,50 mts</v>
          </cell>
          <cell r="C30" t="str">
            <v>UN</v>
          </cell>
          <cell r="D30">
            <v>110000</v>
          </cell>
          <cell r="E30">
            <v>0</v>
          </cell>
        </row>
        <row r="31">
          <cell r="A31">
            <v>27</v>
          </cell>
          <cell r="B31" t="str">
            <v xml:space="preserve">Bolardo en concreto H=0,50 x 0,40 x 0,40 mts </v>
          </cell>
          <cell r="C31" t="str">
            <v>UN</v>
          </cell>
          <cell r="D31">
            <v>30000</v>
          </cell>
          <cell r="E31">
            <v>1800</v>
          </cell>
        </row>
        <row r="32">
          <cell r="A32">
            <v>28</v>
          </cell>
          <cell r="B32" t="str">
            <v>Bordillos en concreto,  prefabricado sec.,10x,25x,80</v>
          </cell>
          <cell r="C32" t="str">
            <v>UN</v>
          </cell>
          <cell r="D32">
            <v>8000</v>
          </cell>
          <cell r="E32">
            <v>480</v>
          </cell>
        </row>
        <row r="33">
          <cell r="A33">
            <v>29</v>
          </cell>
          <cell r="B33" t="str">
            <v>Cemento Blanco</v>
          </cell>
          <cell r="C33" t="str">
            <v>KG</v>
          </cell>
          <cell r="D33">
            <v>760</v>
          </cell>
          <cell r="E33">
            <v>45.6</v>
          </cell>
        </row>
        <row r="34">
          <cell r="A34">
            <v>30</v>
          </cell>
          <cell r="B34" t="str">
            <v>Cemento gris</v>
          </cell>
          <cell r="C34" t="str">
            <v>KG</v>
          </cell>
          <cell r="D34">
            <v>290</v>
          </cell>
          <cell r="E34">
            <v>17.399999999999999</v>
          </cell>
        </row>
        <row r="35">
          <cell r="A35">
            <v>31</v>
          </cell>
          <cell r="B35" t="str">
            <v>Loseta prefabricada en concreto,  e = 0,06 mts de 0,40 x 0,40 mts. Para anden.  Color Gris</v>
          </cell>
          <cell r="C35" t="str">
            <v>M2</v>
          </cell>
          <cell r="D35">
            <v>28000</v>
          </cell>
          <cell r="E35">
            <v>1680</v>
          </cell>
        </row>
        <row r="36">
          <cell r="A36">
            <v>32</v>
          </cell>
          <cell r="B36" t="str">
            <v>Loseta prefabricada en concreto,  e = 0,06 mts de 0,40 x 0,40 mts. Para anden.  Color rojo - amarillo</v>
          </cell>
          <cell r="C36" t="str">
            <v>M2</v>
          </cell>
          <cell r="D36">
            <v>39000</v>
          </cell>
          <cell r="E36">
            <v>2340</v>
          </cell>
        </row>
        <row r="37">
          <cell r="A37">
            <v>33</v>
          </cell>
          <cell r="B37" t="str">
            <v>Loseta prefabricada en concreto,  e = 0,06 mts de 0,40 x 0,40 mts.COLOR GRIS - TOPEROL</v>
          </cell>
          <cell r="C37" t="str">
            <v>M2</v>
          </cell>
          <cell r="D37">
            <v>25050</v>
          </cell>
          <cell r="E37">
            <v>1503</v>
          </cell>
        </row>
        <row r="38">
          <cell r="A38">
            <v>34</v>
          </cell>
          <cell r="B38" t="str">
            <v>Loseta prefabricada en concreto,  e = 0,06 mts de 0,40 x 0,40 mts.COLOR GRIS RAYADA</v>
          </cell>
          <cell r="C38" t="str">
            <v>M2</v>
          </cell>
          <cell r="D38">
            <v>25050</v>
          </cell>
          <cell r="E38">
            <v>1503</v>
          </cell>
        </row>
        <row r="39">
          <cell r="A39">
            <v>35</v>
          </cell>
          <cell r="B39" t="str">
            <v>Loseta prefabricada en concreto,  e = 0,06 mts de 0,40 x 0,40 mts.COLOR NEGRO LISA</v>
          </cell>
          <cell r="C39" t="str">
            <v>M2</v>
          </cell>
          <cell r="D39">
            <v>29700</v>
          </cell>
          <cell r="E39">
            <v>1782</v>
          </cell>
        </row>
        <row r="40">
          <cell r="A40">
            <v>36</v>
          </cell>
          <cell r="B40" t="str">
            <v>Loseta prefabricada en concreto,  e = 0,06 mts de 0,40 x 0,40 mts.COLOR OCRE RAYADA</v>
          </cell>
          <cell r="C40" t="str">
            <v>M2</v>
          </cell>
          <cell r="D40">
            <v>37850</v>
          </cell>
          <cell r="E40">
            <v>2271</v>
          </cell>
        </row>
        <row r="41">
          <cell r="A41">
            <v>37</v>
          </cell>
          <cell r="B41" t="str">
            <v xml:space="preserve">Loseta prefabricada en concreto,  e = 0,06 mts de 0,40 x 0,40 mts.COLOR ROJO OSCURO,  Nueve cuadros. </v>
          </cell>
          <cell r="C41" t="str">
            <v>M2</v>
          </cell>
          <cell r="D41">
            <v>37850</v>
          </cell>
          <cell r="E41">
            <v>2271</v>
          </cell>
        </row>
        <row r="42">
          <cell r="A42">
            <v>38</v>
          </cell>
          <cell r="B42" t="str">
            <v>Loseta prefabricada en concreto,  e = 0,06 mts de 0,40 x 0,40 mts.COLOR VERDE CLARO,  Nueve cuadros</v>
          </cell>
          <cell r="C42" t="str">
            <v>M2</v>
          </cell>
          <cell r="D42">
            <v>45550</v>
          </cell>
          <cell r="E42">
            <v>2733</v>
          </cell>
        </row>
        <row r="43">
          <cell r="A43">
            <v>39</v>
          </cell>
          <cell r="B43" t="str">
            <v>Sardinel prefabricado en concreto de 1,00 x 0,17 x 0,45 mts. Redondo</v>
          </cell>
          <cell r="C43" t="str">
            <v>UN</v>
          </cell>
          <cell r="D43">
            <v>11500</v>
          </cell>
          <cell r="E43">
            <v>690</v>
          </cell>
        </row>
        <row r="44">
          <cell r="A44">
            <v>40</v>
          </cell>
          <cell r="B44" t="str">
            <v xml:space="preserve">Pegacol </v>
          </cell>
          <cell r="C44" t="str">
            <v>KG</v>
          </cell>
          <cell r="D44">
            <v>550</v>
          </cell>
          <cell r="E44">
            <v>33</v>
          </cell>
        </row>
        <row r="45">
          <cell r="A45">
            <v>41</v>
          </cell>
          <cell r="B45" t="str">
            <v>FLEXA NYCON</v>
          </cell>
          <cell r="C45" t="str">
            <v>BOL</v>
          </cell>
          <cell r="D45">
            <v>25000</v>
          </cell>
          <cell r="E45">
            <v>1500</v>
          </cell>
        </row>
        <row r="46">
          <cell r="A46">
            <v>42</v>
          </cell>
          <cell r="B46" t="str">
            <v>Cañuelas prefabricadas</v>
          </cell>
          <cell r="C46" t="str">
            <v>UN</v>
          </cell>
          <cell r="D46">
            <v>15000</v>
          </cell>
          <cell r="E46">
            <v>900</v>
          </cell>
        </row>
        <row r="47">
          <cell r="A47">
            <v>43</v>
          </cell>
          <cell r="B47" t="str">
            <v>FLEXTHANE-200</v>
          </cell>
          <cell r="C47" t="str">
            <v>UN</v>
          </cell>
          <cell r="D47">
            <v>1000</v>
          </cell>
          <cell r="E47">
            <v>60</v>
          </cell>
        </row>
        <row r="48">
          <cell r="A48">
            <v>44</v>
          </cell>
          <cell r="B48" t="str">
            <v>FLEXABACKET ROOD 1/4"</v>
          </cell>
          <cell r="C48" t="str">
            <v>ML</v>
          </cell>
          <cell r="D48">
            <v>500</v>
          </cell>
          <cell r="E48">
            <v>30</v>
          </cell>
        </row>
        <row r="49">
          <cell r="A49">
            <v>45</v>
          </cell>
          <cell r="E49">
            <v>0</v>
          </cell>
        </row>
        <row r="50">
          <cell r="A50">
            <v>46</v>
          </cell>
          <cell r="E50">
            <v>0</v>
          </cell>
        </row>
        <row r="51">
          <cell r="A51">
            <v>47</v>
          </cell>
          <cell r="E51">
            <v>0</v>
          </cell>
        </row>
        <row r="52">
          <cell r="A52">
            <v>48</v>
          </cell>
          <cell r="E52">
            <v>0</v>
          </cell>
        </row>
        <row r="53">
          <cell r="A53">
            <v>49</v>
          </cell>
          <cell r="E53">
            <v>0</v>
          </cell>
        </row>
        <row r="54">
          <cell r="A54">
            <v>50</v>
          </cell>
          <cell r="E54">
            <v>0</v>
          </cell>
        </row>
        <row r="55">
          <cell r="A55">
            <v>51</v>
          </cell>
          <cell r="E55">
            <v>0</v>
          </cell>
        </row>
        <row r="56">
          <cell r="A56">
            <v>52</v>
          </cell>
          <cell r="E56">
            <v>0</v>
          </cell>
        </row>
        <row r="57">
          <cell r="A57">
            <v>53</v>
          </cell>
          <cell r="E57">
            <v>0</v>
          </cell>
        </row>
        <row r="58">
          <cell r="A58">
            <v>54</v>
          </cell>
          <cell r="E58">
            <v>0</v>
          </cell>
        </row>
        <row r="59">
          <cell r="A59">
            <v>55</v>
          </cell>
          <cell r="E59">
            <v>0</v>
          </cell>
        </row>
        <row r="60">
          <cell r="A60">
            <v>56</v>
          </cell>
          <cell r="E60">
            <v>0</v>
          </cell>
        </row>
        <row r="61">
          <cell r="A61">
            <v>57</v>
          </cell>
          <cell r="E61">
            <v>0</v>
          </cell>
        </row>
        <row r="62">
          <cell r="A62">
            <v>58</v>
          </cell>
          <cell r="E62">
            <v>0</v>
          </cell>
        </row>
        <row r="63">
          <cell r="A63">
            <v>59</v>
          </cell>
          <cell r="E63">
            <v>0</v>
          </cell>
        </row>
        <row r="64">
          <cell r="A64">
            <v>60</v>
          </cell>
          <cell r="E64">
            <v>0</v>
          </cell>
        </row>
        <row r="65">
          <cell r="A65">
            <v>61</v>
          </cell>
          <cell r="E65">
            <v>0</v>
          </cell>
        </row>
        <row r="66">
          <cell r="A66">
            <v>62</v>
          </cell>
          <cell r="E66">
            <v>0</v>
          </cell>
        </row>
        <row r="67">
          <cell r="A67">
            <v>63</v>
          </cell>
          <cell r="E67">
            <v>0</v>
          </cell>
        </row>
        <row r="68">
          <cell r="A68">
            <v>64</v>
          </cell>
          <cell r="E68">
            <v>0</v>
          </cell>
        </row>
        <row r="69">
          <cell r="A69">
            <v>65</v>
          </cell>
          <cell r="E69">
            <v>0</v>
          </cell>
        </row>
        <row r="70">
          <cell r="A70">
            <v>66</v>
          </cell>
          <cell r="E70">
            <v>0</v>
          </cell>
        </row>
        <row r="71">
          <cell r="A71">
            <v>67</v>
          </cell>
          <cell r="E71">
            <v>0</v>
          </cell>
        </row>
        <row r="72">
          <cell r="A72">
            <v>68</v>
          </cell>
          <cell r="E72">
            <v>0</v>
          </cell>
        </row>
        <row r="73">
          <cell r="A73">
            <v>69</v>
          </cell>
          <cell r="E73">
            <v>0</v>
          </cell>
        </row>
        <row r="74">
          <cell r="A74">
            <v>70</v>
          </cell>
          <cell r="E74">
            <v>0</v>
          </cell>
        </row>
        <row r="76">
          <cell r="A76" t="str">
            <v>REF.</v>
          </cell>
          <cell r="B76" t="str">
            <v>MATERIAL GRESS</v>
          </cell>
          <cell r="C76" t="str">
            <v>UNIDAD</v>
          </cell>
          <cell r="D76" t="str">
            <v>PRECIO</v>
          </cell>
          <cell r="E76" t="str">
            <v>TRANSPORTE</v>
          </cell>
        </row>
        <row r="78">
          <cell r="A78">
            <v>71</v>
          </cell>
          <cell r="B78" t="str">
            <v>Baldosa Duropiso Mancesa  30X30</v>
          </cell>
          <cell r="C78" t="str">
            <v>M²</v>
          </cell>
          <cell r="D78">
            <v>20500</v>
          </cell>
          <cell r="E78">
            <v>1230</v>
          </cell>
        </row>
        <row r="79">
          <cell r="A79">
            <v>72</v>
          </cell>
          <cell r="B79" t="str">
            <v xml:space="preserve">Bloque No 4 Hueco </v>
          </cell>
          <cell r="C79" t="str">
            <v>Und</v>
          </cell>
          <cell r="D79">
            <v>480</v>
          </cell>
          <cell r="E79">
            <v>28.799999999999997</v>
          </cell>
        </row>
        <row r="80">
          <cell r="A80">
            <v>73</v>
          </cell>
          <cell r="B80" t="str">
            <v>Bloque No 5 Hueco 12X20X30</v>
          </cell>
          <cell r="C80" t="str">
            <v>Und</v>
          </cell>
          <cell r="D80">
            <v>670</v>
          </cell>
          <cell r="E80">
            <v>40.199999999999996</v>
          </cell>
        </row>
        <row r="81">
          <cell r="A81">
            <v>74</v>
          </cell>
          <cell r="B81" t="str">
            <v>Ladrillo Tolete</v>
          </cell>
          <cell r="C81" t="str">
            <v>Und</v>
          </cell>
          <cell r="D81">
            <v>240</v>
          </cell>
          <cell r="E81">
            <v>14.399999999999999</v>
          </cell>
        </row>
        <row r="82">
          <cell r="A82">
            <v>75</v>
          </cell>
          <cell r="B82" t="str">
            <v>Tuberia de gres, D= 6"</v>
          </cell>
          <cell r="C82" t="str">
            <v>ML</v>
          </cell>
          <cell r="E82">
            <v>0</v>
          </cell>
        </row>
        <row r="83">
          <cell r="A83">
            <v>76</v>
          </cell>
          <cell r="B83" t="str">
            <v>Adoquines de arcilla   para piso, e =.06 mt ,20 mt x,10 mt, deacuerdo a la NTC 2017.</v>
          </cell>
          <cell r="C83" t="str">
            <v>ML</v>
          </cell>
          <cell r="D83">
            <v>25000</v>
          </cell>
          <cell r="E83">
            <v>1500</v>
          </cell>
        </row>
        <row r="84">
          <cell r="A84">
            <v>77</v>
          </cell>
          <cell r="B84" t="str">
            <v>Tuberia de gres, D= 8"</v>
          </cell>
          <cell r="C84" t="str">
            <v>ML</v>
          </cell>
          <cell r="D84">
            <v>13100</v>
          </cell>
          <cell r="E84">
            <v>786</v>
          </cell>
        </row>
        <row r="85">
          <cell r="A85">
            <v>78</v>
          </cell>
          <cell r="B85" t="str">
            <v xml:space="preserve">Ladrillo a la vista semiprensado por una cara </v>
          </cell>
          <cell r="C85" t="str">
            <v>Und</v>
          </cell>
          <cell r="D85">
            <v>860</v>
          </cell>
          <cell r="E85">
            <v>51.6</v>
          </cell>
        </row>
        <row r="86">
          <cell r="A86">
            <v>79</v>
          </cell>
          <cell r="B86" t="str">
            <v>Piso en gres de 0.10 x 0.20</v>
          </cell>
          <cell r="C86" t="str">
            <v>M²</v>
          </cell>
          <cell r="D86">
            <v>12500</v>
          </cell>
          <cell r="E86">
            <v>750</v>
          </cell>
        </row>
        <row r="87">
          <cell r="A87">
            <v>80</v>
          </cell>
          <cell r="B87" t="str">
            <v>Ceramica Minimal Petroleo 45x45 Alfa</v>
          </cell>
          <cell r="C87" t="str">
            <v>M²</v>
          </cell>
          <cell r="D87">
            <v>28000</v>
          </cell>
          <cell r="E87">
            <v>1680</v>
          </cell>
        </row>
        <row r="88">
          <cell r="A88">
            <v>81</v>
          </cell>
          <cell r="B88" t="str">
            <v>Ceramica  Blanco 20x20</v>
          </cell>
          <cell r="C88" t="str">
            <v>M²</v>
          </cell>
          <cell r="D88">
            <v>13000</v>
          </cell>
          <cell r="E88">
            <v>780</v>
          </cell>
        </row>
        <row r="89">
          <cell r="A89">
            <v>82</v>
          </cell>
          <cell r="B89" t="str">
            <v xml:space="preserve">Ladrillo a la vista semiprensado por ambas caras </v>
          </cell>
          <cell r="C89" t="str">
            <v>Und</v>
          </cell>
          <cell r="D89">
            <v>1200</v>
          </cell>
          <cell r="E89">
            <v>72</v>
          </cell>
        </row>
        <row r="90">
          <cell r="A90">
            <v>83</v>
          </cell>
          <cell r="B90" t="str">
            <v>Piso en tablon de gress 30x30</v>
          </cell>
          <cell r="C90" t="str">
            <v>m2</v>
          </cell>
          <cell r="D90">
            <v>24500</v>
          </cell>
          <cell r="E90">
            <v>0</v>
          </cell>
        </row>
        <row r="91">
          <cell r="A91">
            <v>84</v>
          </cell>
          <cell r="E91">
            <v>0</v>
          </cell>
        </row>
        <row r="92">
          <cell r="A92">
            <v>85</v>
          </cell>
          <cell r="E92">
            <v>0</v>
          </cell>
        </row>
        <row r="93">
          <cell r="A93">
            <v>86</v>
          </cell>
          <cell r="E93">
            <v>0</v>
          </cell>
        </row>
        <row r="94">
          <cell r="A94">
            <v>87</v>
          </cell>
          <cell r="E94">
            <v>0</v>
          </cell>
        </row>
        <row r="95">
          <cell r="A95">
            <v>88</v>
          </cell>
          <cell r="E95">
            <v>0</v>
          </cell>
        </row>
        <row r="96">
          <cell r="A96">
            <v>89</v>
          </cell>
          <cell r="E96">
            <v>0</v>
          </cell>
        </row>
        <row r="97">
          <cell r="A97">
            <v>90</v>
          </cell>
          <cell r="E97">
            <v>0</v>
          </cell>
        </row>
        <row r="98">
          <cell r="A98">
            <v>91</v>
          </cell>
          <cell r="E98">
            <v>0</v>
          </cell>
        </row>
        <row r="99">
          <cell r="A99">
            <v>92</v>
          </cell>
          <cell r="E99">
            <v>0</v>
          </cell>
        </row>
        <row r="100">
          <cell r="A100">
            <v>93</v>
          </cell>
          <cell r="E100">
            <v>0</v>
          </cell>
        </row>
        <row r="101">
          <cell r="A101">
            <v>94</v>
          </cell>
          <cell r="E101">
            <v>0</v>
          </cell>
        </row>
        <row r="102">
          <cell r="A102">
            <v>95</v>
          </cell>
          <cell r="E102">
            <v>0</v>
          </cell>
        </row>
        <row r="103">
          <cell r="A103">
            <v>96</v>
          </cell>
          <cell r="E103">
            <v>0</v>
          </cell>
        </row>
        <row r="104">
          <cell r="A104">
            <v>97</v>
          </cell>
          <cell r="E104">
            <v>0</v>
          </cell>
        </row>
        <row r="105">
          <cell r="A105">
            <v>98</v>
          </cell>
          <cell r="E105">
            <v>0</v>
          </cell>
        </row>
        <row r="106">
          <cell r="A106">
            <v>99</v>
          </cell>
          <cell r="E106">
            <v>0</v>
          </cell>
        </row>
        <row r="107">
          <cell r="A107">
            <v>100</v>
          </cell>
          <cell r="E107">
            <v>0</v>
          </cell>
        </row>
        <row r="108">
          <cell r="A108">
            <v>101</v>
          </cell>
          <cell r="E108">
            <v>0</v>
          </cell>
        </row>
        <row r="109">
          <cell r="A109">
            <v>102</v>
          </cell>
          <cell r="E109">
            <v>0</v>
          </cell>
        </row>
        <row r="110">
          <cell r="A110">
            <v>103</v>
          </cell>
          <cell r="E110">
            <v>0</v>
          </cell>
        </row>
        <row r="111">
          <cell r="A111">
            <v>104</v>
          </cell>
          <cell r="E111">
            <v>0</v>
          </cell>
        </row>
        <row r="112">
          <cell r="A112">
            <v>105</v>
          </cell>
          <cell r="E112">
            <v>0</v>
          </cell>
        </row>
        <row r="113">
          <cell r="A113">
            <v>106</v>
          </cell>
          <cell r="E113">
            <v>0</v>
          </cell>
        </row>
        <row r="114">
          <cell r="A114">
            <v>107</v>
          </cell>
          <cell r="E114">
            <v>0</v>
          </cell>
        </row>
        <row r="115">
          <cell r="A115">
            <v>108</v>
          </cell>
          <cell r="E115">
            <v>0</v>
          </cell>
        </row>
        <row r="116">
          <cell r="A116">
            <v>109</v>
          </cell>
          <cell r="E116">
            <v>0</v>
          </cell>
        </row>
        <row r="117">
          <cell r="A117">
            <v>110</v>
          </cell>
          <cell r="E117">
            <v>0</v>
          </cell>
        </row>
        <row r="119">
          <cell r="A119" t="str">
            <v>REF.</v>
          </cell>
          <cell r="B119" t="str">
            <v>MATERIAL ELECTRICO</v>
          </cell>
          <cell r="C119" t="str">
            <v>UNIDAD</v>
          </cell>
          <cell r="D119" t="str">
            <v>PRECIO</v>
          </cell>
          <cell r="E119" t="str">
            <v>TRANSPORTE</v>
          </cell>
        </row>
        <row r="121">
          <cell r="A121">
            <v>111</v>
          </cell>
          <cell r="B121" t="str">
            <v>Poste Cemento 750 Kg x 12mrs</v>
          </cell>
          <cell r="C121" t="str">
            <v>UN</v>
          </cell>
          <cell r="E121">
            <v>0</v>
          </cell>
        </row>
        <row r="122">
          <cell r="A122">
            <v>112</v>
          </cell>
          <cell r="B122" t="str">
            <v>Cable ACSR Nº 1/0</v>
          </cell>
          <cell r="C122" t="str">
            <v>ML</v>
          </cell>
          <cell r="E122">
            <v>0</v>
          </cell>
        </row>
        <row r="123">
          <cell r="A123">
            <v>113</v>
          </cell>
          <cell r="B123" t="str">
            <v>Conectores Linea Viva</v>
          </cell>
          <cell r="C123" t="str">
            <v>UN</v>
          </cell>
          <cell r="E123">
            <v>0</v>
          </cell>
        </row>
        <row r="124">
          <cell r="A124">
            <v>114</v>
          </cell>
          <cell r="B124" t="str">
            <v>Pernos de Maquina de 10"</v>
          </cell>
          <cell r="C124" t="str">
            <v>UN</v>
          </cell>
          <cell r="E124">
            <v>0</v>
          </cell>
        </row>
        <row r="125">
          <cell r="A125">
            <v>115</v>
          </cell>
          <cell r="B125" t="str">
            <v>Cruceta Metalica de 2 1/2 x 2 1/2 x 3/16 x 2 x 1</v>
          </cell>
          <cell r="C125" t="str">
            <v>UN</v>
          </cell>
          <cell r="E125">
            <v>0</v>
          </cell>
        </row>
        <row r="126">
          <cell r="A126">
            <v>116</v>
          </cell>
          <cell r="B126" t="str">
            <v>Diagonal de 0.6mts</v>
          </cell>
          <cell r="C126" t="str">
            <v>UN</v>
          </cell>
          <cell r="E126">
            <v>0</v>
          </cell>
        </row>
        <row r="127">
          <cell r="A127">
            <v>117</v>
          </cell>
          <cell r="B127" t="str">
            <v xml:space="preserve">Aislador tipo disco de 6" </v>
          </cell>
          <cell r="C127" t="str">
            <v>UN</v>
          </cell>
          <cell r="E127">
            <v>0</v>
          </cell>
        </row>
        <row r="128">
          <cell r="A128">
            <v>118</v>
          </cell>
          <cell r="B128" t="str">
            <v>Grapa de retención</v>
          </cell>
          <cell r="C128" t="str">
            <v>UN</v>
          </cell>
          <cell r="E128">
            <v>0</v>
          </cell>
        </row>
        <row r="129">
          <cell r="A129">
            <v>119</v>
          </cell>
          <cell r="B129" t="str">
            <v>Tuercas de ojo</v>
          </cell>
          <cell r="C129" t="str">
            <v>UN</v>
          </cell>
          <cell r="E129">
            <v>0</v>
          </cell>
        </row>
        <row r="130">
          <cell r="A130">
            <v>120</v>
          </cell>
          <cell r="B130" t="str">
            <v>Collarines de 5 a 6</v>
          </cell>
          <cell r="C130" t="str">
            <v>UN</v>
          </cell>
          <cell r="E130">
            <v>0</v>
          </cell>
        </row>
        <row r="131">
          <cell r="A131">
            <v>121</v>
          </cell>
          <cell r="B131" t="str">
            <v>Cruceta para Transformador</v>
          </cell>
          <cell r="C131" t="str">
            <v>UN</v>
          </cell>
          <cell r="E131">
            <v>0</v>
          </cell>
        </row>
        <row r="132">
          <cell r="A132">
            <v>122</v>
          </cell>
          <cell r="B132" t="str">
            <v>Corta Circuitos</v>
          </cell>
          <cell r="C132" t="str">
            <v>UN</v>
          </cell>
          <cell r="E132">
            <v>0</v>
          </cell>
        </row>
        <row r="133">
          <cell r="A133">
            <v>123</v>
          </cell>
          <cell r="B133" t="str">
            <v>Para Rayos</v>
          </cell>
          <cell r="C133" t="str">
            <v>UN</v>
          </cell>
          <cell r="E133">
            <v>0</v>
          </cell>
        </row>
        <row r="134">
          <cell r="A134">
            <v>124</v>
          </cell>
          <cell r="B134" t="str">
            <v>Polo a Tierra</v>
          </cell>
          <cell r="C134" t="str">
            <v>UN</v>
          </cell>
          <cell r="E134">
            <v>0</v>
          </cell>
        </row>
        <row r="135">
          <cell r="A135">
            <v>125</v>
          </cell>
          <cell r="B135" t="str">
            <v xml:space="preserve">Transformador  </v>
          </cell>
          <cell r="C135" t="str">
            <v>UN</v>
          </cell>
          <cell r="E135">
            <v>0</v>
          </cell>
        </row>
        <row r="136">
          <cell r="A136">
            <v>126</v>
          </cell>
          <cell r="B136" t="str">
            <v>Tubo de 2"</v>
          </cell>
          <cell r="C136" t="str">
            <v>ML</v>
          </cell>
          <cell r="E136">
            <v>0</v>
          </cell>
        </row>
        <row r="137">
          <cell r="A137">
            <v>127</v>
          </cell>
          <cell r="B137" t="str">
            <v>Cable Nº 6 THHN</v>
          </cell>
          <cell r="C137" t="str">
            <v>ML</v>
          </cell>
          <cell r="E137">
            <v>0</v>
          </cell>
        </row>
        <row r="138">
          <cell r="A138">
            <v>128</v>
          </cell>
          <cell r="B138" t="str">
            <v>Caja Contador</v>
          </cell>
          <cell r="C138" t="str">
            <v>UN</v>
          </cell>
          <cell r="E138">
            <v>0</v>
          </cell>
        </row>
        <row r="139">
          <cell r="A139">
            <v>129</v>
          </cell>
          <cell r="B139" t="str">
            <v>Contador</v>
          </cell>
          <cell r="C139" t="str">
            <v>UN</v>
          </cell>
          <cell r="E139">
            <v>0</v>
          </cell>
        </row>
        <row r="140">
          <cell r="A140">
            <v>130</v>
          </cell>
          <cell r="B140" t="str">
            <v>Automatico de protección</v>
          </cell>
          <cell r="C140" t="str">
            <v>UN</v>
          </cell>
          <cell r="E140">
            <v>0</v>
          </cell>
        </row>
        <row r="141">
          <cell r="A141">
            <v>131</v>
          </cell>
          <cell r="B141" t="str">
            <v>Caja Circuitos</v>
          </cell>
          <cell r="C141" t="str">
            <v>UN</v>
          </cell>
          <cell r="E141">
            <v>0</v>
          </cell>
        </row>
        <row r="142">
          <cell r="A142">
            <v>132</v>
          </cell>
          <cell r="B142" t="str">
            <v>Automaticos</v>
          </cell>
          <cell r="C142" t="str">
            <v>ML</v>
          </cell>
          <cell r="E142">
            <v>0</v>
          </cell>
        </row>
        <row r="143">
          <cell r="A143">
            <v>133</v>
          </cell>
          <cell r="B143" t="str">
            <v>Linea Tierra</v>
          </cell>
          <cell r="C143" t="str">
            <v>ML</v>
          </cell>
          <cell r="E143">
            <v>0</v>
          </cell>
        </row>
        <row r="144">
          <cell r="A144">
            <v>134</v>
          </cell>
          <cell r="B144" t="str">
            <v>Cinta Bandy de 3/4</v>
          </cell>
          <cell r="C144" t="str">
            <v>ML</v>
          </cell>
          <cell r="E144">
            <v>0</v>
          </cell>
        </row>
        <row r="145">
          <cell r="A145">
            <v>135</v>
          </cell>
          <cell r="B145" t="str">
            <v>Hebillas de 3/4</v>
          </cell>
          <cell r="C145" t="str">
            <v>UN</v>
          </cell>
          <cell r="E145">
            <v>0</v>
          </cell>
        </row>
        <row r="146">
          <cell r="A146">
            <v>136</v>
          </cell>
          <cell r="B146" t="str">
            <v>Vigetas</v>
          </cell>
          <cell r="C146" t="str">
            <v>UN</v>
          </cell>
          <cell r="E146">
            <v>0</v>
          </cell>
        </row>
        <row r="147">
          <cell r="A147">
            <v>137</v>
          </cell>
          <cell r="B147" t="str">
            <v>Varilla de 1.50mts anclaje</v>
          </cell>
          <cell r="C147" t="str">
            <v>UN</v>
          </cell>
          <cell r="E147">
            <v>0</v>
          </cell>
        </row>
        <row r="148">
          <cell r="A148">
            <v>138</v>
          </cell>
          <cell r="B148" t="str">
            <v>Arandela de 4 x 4</v>
          </cell>
          <cell r="C148" t="str">
            <v>UN</v>
          </cell>
          <cell r="E148">
            <v>0</v>
          </cell>
        </row>
        <row r="149">
          <cell r="A149">
            <v>139</v>
          </cell>
          <cell r="B149" t="str">
            <v>Arandela de 2 x 2</v>
          </cell>
          <cell r="C149" t="str">
            <v>CUARTO</v>
          </cell>
          <cell r="E149">
            <v>0</v>
          </cell>
        </row>
        <row r="150">
          <cell r="A150">
            <v>140</v>
          </cell>
          <cell r="B150" t="str">
            <v>Arandela de presion para 1 1/2</v>
          </cell>
          <cell r="C150" t="str">
            <v>UN</v>
          </cell>
          <cell r="E150">
            <v>0</v>
          </cell>
        </row>
        <row r="151">
          <cell r="A151">
            <v>141</v>
          </cell>
          <cell r="B151" t="str">
            <v>Pernos de Maquina de 2"  x 1 1/2</v>
          </cell>
          <cell r="C151" t="str">
            <v>UN</v>
          </cell>
          <cell r="E151">
            <v>0</v>
          </cell>
        </row>
        <row r="152">
          <cell r="A152">
            <v>142</v>
          </cell>
          <cell r="B152" t="str">
            <v>Cable Acero de 3/8</v>
          </cell>
          <cell r="C152" t="str">
            <v>UN</v>
          </cell>
          <cell r="E152">
            <v>0</v>
          </cell>
        </row>
        <row r="153">
          <cell r="A153">
            <v>143</v>
          </cell>
          <cell r="B153" t="str">
            <v>Aisladores Tipo Tensor</v>
          </cell>
          <cell r="C153" t="str">
            <v>UN</v>
          </cell>
          <cell r="E153">
            <v>0</v>
          </cell>
        </row>
        <row r="154">
          <cell r="A154">
            <v>144</v>
          </cell>
          <cell r="B154" t="str">
            <v>Guarda Cabos</v>
          </cell>
          <cell r="C154" t="str">
            <v>ML</v>
          </cell>
          <cell r="E154">
            <v>0</v>
          </cell>
        </row>
        <row r="155">
          <cell r="A155">
            <v>145</v>
          </cell>
          <cell r="B155" t="str">
            <v>Grapa 3 pernos</v>
          </cell>
          <cell r="C155" t="str">
            <v>ML</v>
          </cell>
          <cell r="E155">
            <v>0</v>
          </cell>
        </row>
        <row r="156">
          <cell r="A156">
            <v>146</v>
          </cell>
          <cell r="B156" t="str">
            <v>Ducto de 2"</v>
          </cell>
          <cell r="C156" t="str">
            <v>ML</v>
          </cell>
          <cell r="E156">
            <v>0</v>
          </cell>
        </row>
        <row r="157">
          <cell r="A157">
            <v>147</v>
          </cell>
          <cell r="B157" t="str">
            <v>Ducto de 1 1/2"</v>
          </cell>
          <cell r="C157" t="str">
            <v>UN</v>
          </cell>
          <cell r="E157">
            <v>0</v>
          </cell>
        </row>
        <row r="158">
          <cell r="A158">
            <v>148</v>
          </cell>
          <cell r="B158" t="str">
            <v>Curva de 1 1/2"</v>
          </cell>
          <cell r="C158" t="str">
            <v>UN</v>
          </cell>
          <cell r="E158">
            <v>0</v>
          </cell>
        </row>
        <row r="159">
          <cell r="A159">
            <v>149</v>
          </cell>
          <cell r="B159" t="str">
            <v>Tapa Col Roll 0.5 x 0.5mts</v>
          </cell>
          <cell r="C159" t="str">
            <v>UN</v>
          </cell>
          <cell r="E159">
            <v>0</v>
          </cell>
        </row>
        <row r="160">
          <cell r="A160">
            <v>150</v>
          </cell>
          <cell r="B160" t="str">
            <v>Angulo</v>
          </cell>
          <cell r="C160" t="str">
            <v>UN</v>
          </cell>
          <cell r="E160">
            <v>0</v>
          </cell>
        </row>
        <row r="161">
          <cell r="A161">
            <v>151</v>
          </cell>
          <cell r="B161" t="str">
            <v>Cable Nº 4 Alum. Encauchetado</v>
          </cell>
          <cell r="C161" t="str">
            <v>UN</v>
          </cell>
          <cell r="E161">
            <v>0</v>
          </cell>
        </row>
        <row r="162">
          <cell r="A162">
            <v>152</v>
          </cell>
          <cell r="B162" t="str">
            <v>Cable Nº 10 Cobre THHN</v>
          </cell>
          <cell r="C162" t="str">
            <v>UN</v>
          </cell>
          <cell r="E162">
            <v>0</v>
          </cell>
        </row>
        <row r="163">
          <cell r="A163">
            <v>153</v>
          </cell>
          <cell r="B163" t="str">
            <v>Conectores para Ponchar AP1</v>
          </cell>
          <cell r="C163" t="str">
            <v>CUARTO</v>
          </cell>
          <cell r="E163">
            <v>0</v>
          </cell>
        </row>
        <row r="164">
          <cell r="A164">
            <v>154</v>
          </cell>
          <cell r="B164" t="str">
            <v>Protecciones Sumergibles para empalme</v>
          </cell>
          <cell r="C164" t="str">
            <v>UN</v>
          </cell>
          <cell r="E164">
            <v>0</v>
          </cell>
        </row>
        <row r="165">
          <cell r="A165">
            <v>155</v>
          </cell>
          <cell r="B165" t="str">
            <v>Cinta Nº 33</v>
          </cell>
          <cell r="C165" t="str">
            <v>UN</v>
          </cell>
          <cell r="E165">
            <v>0</v>
          </cell>
        </row>
        <row r="166">
          <cell r="A166">
            <v>156</v>
          </cell>
          <cell r="B166" t="str">
            <v>Cinta Nº 23</v>
          </cell>
          <cell r="C166" t="str">
            <v>UN</v>
          </cell>
          <cell r="E166">
            <v>0</v>
          </cell>
        </row>
        <row r="167">
          <cell r="A167">
            <v>157</v>
          </cell>
          <cell r="B167" t="str">
            <v>Ducto de 3" corrugado 35 x 3T para cajilla</v>
          </cell>
          <cell r="C167" t="str">
            <v>UN</v>
          </cell>
          <cell r="E167">
            <v>0</v>
          </cell>
        </row>
        <row r="168">
          <cell r="A168">
            <v>158</v>
          </cell>
          <cell r="B168" t="str">
            <v>Tubo de desague A - LL</v>
          </cell>
          <cell r="C168" t="str">
            <v>ML</v>
          </cell>
          <cell r="E168">
            <v>0</v>
          </cell>
        </row>
        <row r="169">
          <cell r="A169">
            <v>159</v>
          </cell>
          <cell r="B169" t="str">
            <v>Poste metálico de 4" de diámetro, 3 mts  de altura, pintado con base metálica para instalación o anclaje en pedestal, para dos luminarias. (según diseño )</v>
          </cell>
          <cell r="C169" t="str">
            <v>UN</v>
          </cell>
          <cell r="E169">
            <v>0</v>
          </cell>
        </row>
        <row r="170">
          <cell r="A170">
            <v>160</v>
          </cell>
          <cell r="B170" t="str">
            <v>Poste metálico de 4" de diámetro, 4 mts  de altura, pintado con base metálica para instalación o anclaje en pedestal, para cuatro luminarias. (según diseño)</v>
          </cell>
          <cell r="C170" t="str">
            <v>UN</v>
          </cell>
          <cell r="E170">
            <v>0</v>
          </cell>
        </row>
        <row r="171">
          <cell r="A171">
            <v>161</v>
          </cell>
          <cell r="E171">
            <v>0</v>
          </cell>
        </row>
        <row r="172">
          <cell r="A172">
            <v>162</v>
          </cell>
          <cell r="E172">
            <v>0</v>
          </cell>
        </row>
        <row r="173">
          <cell r="A173">
            <v>163</v>
          </cell>
          <cell r="E173">
            <v>0</v>
          </cell>
        </row>
        <row r="174">
          <cell r="A174">
            <v>164</v>
          </cell>
          <cell r="E174">
            <v>0</v>
          </cell>
        </row>
        <row r="175">
          <cell r="A175">
            <v>165</v>
          </cell>
          <cell r="E175">
            <v>0</v>
          </cell>
        </row>
        <row r="176">
          <cell r="A176">
            <v>166</v>
          </cell>
          <cell r="E176">
            <v>0</v>
          </cell>
        </row>
        <row r="177">
          <cell r="A177">
            <v>167</v>
          </cell>
          <cell r="E177">
            <v>0</v>
          </cell>
        </row>
        <row r="178">
          <cell r="A178">
            <v>168</v>
          </cell>
          <cell r="E178">
            <v>0</v>
          </cell>
        </row>
        <row r="179">
          <cell r="A179">
            <v>169</v>
          </cell>
          <cell r="E179">
            <v>0</v>
          </cell>
        </row>
        <row r="180">
          <cell r="A180">
            <v>170</v>
          </cell>
          <cell r="E180">
            <v>0</v>
          </cell>
        </row>
        <row r="181">
          <cell r="A181">
            <v>171</v>
          </cell>
          <cell r="E181">
            <v>0</v>
          </cell>
        </row>
        <row r="182">
          <cell r="A182">
            <v>172</v>
          </cell>
          <cell r="E182">
            <v>0</v>
          </cell>
        </row>
        <row r="183">
          <cell r="A183">
            <v>173</v>
          </cell>
          <cell r="E183">
            <v>0</v>
          </cell>
        </row>
        <row r="184">
          <cell r="A184">
            <v>174</v>
          </cell>
          <cell r="E184">
            <v>0</v>
          </cell>
        </row>
        <row r="185">
          <cell r="A185">
            <v>175</v>
          </cell>
          <cell r="E185">
            <v>0</v>
          </cell>
        </row>
        <row r="186">
          <cell r="A186">
            <v>176</v>
          </cell>
          <cell r="E186">
            <v>0</v>
          </cell>
        </row>
        <row r="187">
          <cell r="A187">
            <v>177</v>
          </cell>
          <cell r="E187">
            <v>0</v>
          </cell>
        </row>
        <row r="188">
          <cell r="A188">
            <v>178</v>
          </cell>
          <cell r="E188">
            <v>0</v>
          </cell>
        </row>
        <row r="189">
          <cell r="A189">
            <v>179</v>
          </cell>
          <cell r="E189">
            <v>0</v>
          </cell>
        </row>
        <row r="190">
          <cell r="A190">
            <v>180</v>
          </cell>
          <cell r="E190">
            <v>0</v>
          </cell>
        </row>
        <row r="191">
          <cell r="A191">
            <v>181</v>
          </cell>
          <cell r="E191">
            <v>0</v>
          </cell>
        </row>
        <row r="192">
          <cell r="A192">
            <v>182</v>
          </cell>
          <cell r="E192">
            <v>0</v>
          </cell>
        </row>
        <row r="193">
          <cell r="A193">
            <v>183</v>
          </cell>
          <cell r="E193">
            <v>0</v>
          </cell>
        </row>
        <row r="194">
          <cell r="A194">
            <v>184</v>
          </cell>
          <cell r="E194">
            <v>0</v>
          </cell>
        </row>
        <row r="195">
          <cell r="A195">
            <v>185</v>
          </cell>
          <cell r="E195">
            <v>0</v>
          </cell>
        </row>
        <row r="196">
          <cell r="A196">
            <v>186</v>
          </cell>
          <cell r="E196">
            <v>0</v>
          </cell>
        </row>
        <row r="197">
          <cell r="A197">
            <v>187</v>
          </cell>
          <cell r="E197">
            <v>0</v>
          </cell>
        </row>
        <row r="198">
          <cell r="A198">
            <v>188</v>
          </cell>
          <cell r="E198">
            <v>0</v>
          </cell>
        </row>
        <row r="199">
          <cell r="A199">
            <v>189</v>
          </cell>
          <cell r="E199">
            <v>0</v>
          </cell>
        </row>
        <row r="200">
          <cell r="A200">
            <v>190</v>
          </cell>
          <cell r="E200">
            <v>0</v>
          </cell>
        </row>
        <row r="202">
          <cell r="A202" t="str">
            <v>REF.</v>
          </cell>
          <cell r="B202" t="str">
            <v>MATERIAL ACEROS</v>
          </cell>
          <cell r="C202" t="str">
            <v>UNIDAD</v>
          </cell>
          <cell r="D202" t="str">
            <v>PRECIO</v>
          </cell>
          <cell r="E202" t="str">
            <v>TRANSPORTE</v>
          </cell>
        </row>
        <row r="204">
          <cell r="A204">
            <v>191</v>
          </cell>
          <cell r="B204" t="str">
            <v>Acero de refuerzo A-37  A-60</v>
          </cell>
          <cell r="C204" t="str">
            <v>KG</v>
          </cell>
          <cell r="D204">
            <v>2100</v>
          </cell>
          <cell r="E204">
            <v>126</v>
          </cell>
        </row>
        <row r="205">
          <cell r="A205">
            <v>192</v>
          </cell>
          <cell r="B205" t="str">
            <v>Acero Fy = 60.000 PSI</v>
          </cell>
          <cell r="C205" t="str">
            <v>KG</v>
          </cell>
          <cell r="D205">
            <v>2050</v>
          </cell>
          <cell r="E205">
            <v>123</v>
          </cell>
        </row>
        <row r="206">
          <cell r="A206">
            <v>193</v>
          </cell>
          <cell r="B206" t="str">
            <v>Alambre negro</v>
          </cell>
          <cell r="C206" t="str">
            <v>KG</v>
          </cell>
          <cell r="D206">
            <v>3800</v>
          </cell>
          <cell r="E206">
            <v>228</v>
          </cell>
        </row>
        <row r="207">
          <cell r="A207">
            <v>194</v>
          </cell>
          <cell r="B207" t="str">
            <v>Caneca metálica mediana, en malla tipo cafetera, pivotante, sobre paral tubular metálico, con logotipo de la Alcaldia, según diseño</v>
          </cell>
          <cell r="C207" t="str">
            <v>UN</v>
          </cell>
          <cell r="D207">
            <v>94334</v>
          </cell>
          <cell r="E207">
            <v>5660.04</v>
          </cell>
        </row>
        <row r="208">
          <cell r="A208">
            <v>195</v>
          </cell>
          <cell r="B208" t="str">
            <v>Caseta metálica para venta de dulcería  Según diseño y con logotipo de la Alcaldía.</v>
          </cell>
          <cell r="C208" t="str">
            <v>UN</v>
          </cell>
          <cell r="D208">
            <v>4485453</v>
          </cell>
          <cell r="E208">
            <v>269127.18</v>
          </cell>
        </row>
        <row r="209">
          <cell r="A209">
            <v>196</v>
          </cell>
          <cell r="B209" t="str">
            <v>Caseta metálica, para venta de revistas. Según diseño y con logotipo de la Alcaldía.</v>
          </cell>
          <cell r="C209" t="str">
            <v>UN</v>
          </cell>
          <cell r="D209">
            <v>5866830</v>
          </cell>
          <cell r="E209">
            <v>352009.8</v>
          </cell>
        </row>
        <row r="210">
          <cell r="A210">
            <v>197</v>
          </cell>
          <cell r="B210" t="str">
            <v xml:space="preserve">Estructura metalica para cabinas Telefonicas, según detalle </v>
          </cell>
          <cell r="C210" t="str">
            <v>UN</v>
          </cell>
          <cell r="E210">
            <v>0</v>
          </cell>
        </row>
        <row r="211">
          <cell r="A211">
            <v>198</v>
          </cell>
          <cell r="B211" t="str">
            <v>Estructura para aro base de pozo</v>
          </cell>
          <cell r="C211" t="str">
            <v>UN</v>
          </cell>
          <cell r="D211">
            <v>140000</v>
          </cell>
          <cell r="E211">
            <v>8400</v>
          </cell>
        </row>
        <row r="212">
          <cell r="A212">
            <v>199</v>
          </cell>
          <cell r="B212" t="str">
            <v>Estructura para tapa de pozo</v>
          </cell>
          <cell r="C212" t="str">
            <v>UN</v>
          </cell>
          <cell r="D212">
            <v>140000</v>
          </cell>
          <cell r="E212">
            <v>8400</v>
          </cell>
        </row>
        <row r="213">
          <cell r="A213">
            <v>200</v>
          </cell>
          <cell r="B213" t="str">
            <v>Hidrante tipo humedo de 3" norma AWWA-C503</v>
          </cell>
          <cell r="C213" t="str">
            <v>UN</v>
          </cell>
          <cell r="D213">
            <v>1210000</v>
          </cell>
          <cell r="E213">
            <v>72600</v>
          </cell>
        </row>
        <row r="214">
          <cell r="A214">
            <v>201</v>
          </cell>
          <cell r="B214" t="str">
            <v>Hidrante tipo humedo de 4" norma AWWA-C503</v>
          </cell>
          <cell r="C214" t="str">
            <v>UN</v>
          </cell>
          <cell r="D214">
            <v>1980000</v>
          </cell>
          <cell r="E214">
            <v>118800</v>
          </cell>
        </row>
        <row r="215">
          <cell r="A215">
            <v>202</v>
          </cell>
          <cell r="B215" t="str">
            <v xml:space="preserve">Llave de corte de 2" </v>
          </cell>
          <cell r="C215" t="str">
            <v>UN</v>
          </cell>
          <cell r="E215">
            <v>0</v>
          </cell>
        </row>
        <row r="216">
          <cell r="A216">
            <v>203</v>
          </cell>
          <cell r="B216" t="str">
            <v>Malla Electrosoldada</v>
          </cell>
          <cell r="C216" t="str">
            <v>M²</v>
          </cell>
          <cell r="D216">
            <v>16850</v>
          </cell>
          <cell r="E216">
            <v>1011</v>
          </cell>
        </row>
        <row r="217">
          <cell r="A217">
            <v>204</v>
          </cell>
          <cell r="B217" t="str">
            <v>Malla Gallinero</v>
          </cell>
          <cell r="C217" t="str">
            <v>M²</v>
          </cell>
          <cell r="D217">
            <v>1250</v>
          </cell>
          <cell r="E217">
            <v>75</v>
          </cell>
        </row>
        <row r="218">
          <cell r="A218">
            <v>205</v>
          </cell>
          <cell r="B218" t="str">
            <v>Niple Galvanizado 1/2"</v>
          </cell>
          <cell r="C218" t="str">
            <v>Und</v>
          </cell>
          <cell r="D218">
            <v>600</v>
          </cell>
          <cell r="E218">
            <v>36</v>
          </cell>
        </row>
        <row r="219">
          <cell r="A219">
            <v>206</v>
          </cell>
          <cell r="B219" t="str">
            <v>Platina de 3/16" x 1"</v>
          </cell>
          <cell r="C219" t="str">
            <v>ML</v>
          </cell>
          <cell r="D219">
            <v>3800</v>
          </cell>
          <cell r="E219">
            <v>228</v>
          </cell>
        </row>
        <row r="220">
          <cell r="A220">
            <v>207</v>
          </cell>
          <cell r="B220" t="str">
            <v>Puntillas</v>
          </cell>
          <cell r="C220" t="str">
            <v>LB</v>
          </cell>
          <cell r="D220">
            <v>1500</v>
          </cell>
          <cell r="E220">
            <v>90</v>
          </cell>
        </row>
        <row r="221">
          <cell r="A221">
            <v>208</v>
          </cell>
          <cell r="B221" t="str">
            <v>Registro de corte</v>
          </cell>
          <cell r="C221" t="str">
            <v>UN</v>
          </cell>
          <cell r="D221">
            <v>20000</v>
          </cell>
          <cell r="E221">
            <v>1200</v>
          </cell>
        </row>
        <row r="222">
          <cell r="A222">
            <v>209</v>
          </cell>
          <cell r="B222" t="str">
            <v>Registro de incorporación en bronce</v>
          </cell>
          <cell r="C222" t="str">
            <v>UN</v>
          </cell>
          <cell r="D222">
            <v>12000</v>
          </cell>
          <cell r="E222">
            <v>720</v>
          </cell>
        </row>
        <row r="223">
          <cell r="A223">
            <v>210</v>
          </cell>
          <cell r="B223" t="str">
            <v>Rejilla en angulo de 1½" x 1/4" para sumidero A. LL., según diseño EPN</v>
          </cell>
          <cell r="C223" t="str">
            <v>UN</v>
          </cell>
          <cell r="D223">
            <v>180000</v>
          </cell>
          <cell r="E223">
            <v>10800</v>
          </cell>
        </row>
        <row r="224">
          <cell r="A224">
            <v>211</v>
          </cell>
          <cell r="B224" t="str">
            <v>Rejilla en varilla de 5/8" cada 3 cm y marco en angulo de 1"x31/6", bisagrada según modelo de EPN</v>
          </cell>
          <cell r="C224" t="str">
            <v>ML</v>
          </cell>
          <cell r="E224">
            <v>0</v>
          </cell>
        </row>
        <row r="225">
          <cell r="A225">
            <v>212</v>
          </cell>
          <cell r="B225" t="str">
            <v>Tapa valvula tipo Chorote - Tráfico liviano</v>
          </cell>
          <cell r="C225" t="str">
            <v>UN</v>
          </cell>
          <cell r="D225">
            <v>85000</v>
          </cell>
          <cell r="E225">
            <v>5100</v>
          </cell>
        </row>
        <row r="226">
          <cell r="A226">
            <v>213</v>
          </cell>
          <cell r="B226" t="str">
            <v>Tee estándar de 12"x3" derivación a brida PN 10 - Hierro dúctil</v>
          </cell>
          <cell r="C226" t="str">
            <v>UN</v>
          </cell>
          <cell r="E226">
            <v>0</v>
          </cell>
        </row>
        <row r="227">
          <cell r="A227">
            <v>214</v>
          </cell>
          <cell r="B227" t="str">
            <v>Tee estándar de 12"x4" derivación a brida PN 10 - Hierro dúctil</v>
          </cell>
          <cell r="C227" t="str">
            <v>UN</v>
          </cell>
          <cell r="E227">
            <v>0</v>
          </cell>
        </row>
        <row r="228">
          <cell r="A228">
            <v>215</v>
          </cell>
          <cell r="B228" t="str">
            <v>Tee estándar de 16"x12" derivación a brida PN 10 - Hierro dúctil</v>
          </cell>
          <cell r="C228" t="str">
            <v>UN</v>
          </cell>
          <cell r="E228">
            <v>0</v>
          </cell>
        </row>
        <row r="229">
          <cell r="A229">
            <v>216</v>
          </cell>
          <cell r="B229" t="str">
            <v>Tee estándar de 8"x12" derivación a brida PN 10 - Hierro dúctil</v>
          </cell>
          <cell r="C229" t="str">
            <v>UN</v>
          </cell>
          <cell r="E229">
            <v>0</v>
          </cell>
        </row>
        <row r="230">
          <cell r="A230">
            <v>217</v>
          </cell>
          <cell r="B230" t="str">
            <v>Tee estándar de 8"x3" derivación a brida PN 10 - Hierro dúctil</v>
          </cell>
          <cell r="C230" t="str">
            <v>UN</v>
          </cell>
          <cell r="E230">
            <v>0</v>
          </cell>
        </row>
        <row r="231">
          <cell r="A231">
            <v>218</v>
          </cell>
          <cell r="B231" t="str">
            <v>Tee estándar de 8"x4" derivación a brida PN 10 - Hierro dúctil</v>
          </cell>
          <cell r="C231" t="str">
            <v>UN</v>
          </cell>
          <cell r="E231">
            <v>0</v>
          </cell>
        </row>
        <row r="232">
          <cell r="A232">
            <v>219</v>
          </cell>
          <cell r="B232" t="str">
            <v>Tee estándar de 8"x6" derivación a brida PN 10 - Hierro dúctil</v>
          </cell>
          <cell r="C232" t="str">
            <v>UN</v>
          </cell>
          <cell r="E232">
            <v>0</v>
          </cell>
        </row>
        <row r="233">
          <cell r="A233">
            <v>220</v>
          </cell>
          <cell r="B233" t="str">
            <v>TEE GALVANIZADA DE 1/2"</v>
          </cell>
          <cell r="C233" t="str">
            <v>Und</v>
          </cell>
          <cell r="D233">
            <v>600</v>
          </cell>
          <cell r="E233">
            <v>36</v>
          </cell>
        </row>
        <row r="234">
          <cell r="A234">
            <v>221</v>
          </cell>
          <cell r="B234" t="str">
            <v>Tornillo Autoperforante</v>
          </cell>
          <cell r="C234" t="str">
            <v>Und.</v>
          </cell>
          <cell r="D234">
            <v>300</v>
          </cell>
          <cell r="E234">
            <v>18</v>
          </cell>
        </row>
        <row r="235">
          <cell r="A235">
            <v>222</v>
          </cell>
          <cell r="B235" t="str">
            <v>Tornillo Fija Ala</v>
          </cell>
          <cell r="C235" t="str">
            <v>Und.</v>
          </cell>
          <cell r="D235">
            <v>350</v>
          </cell>
          <cell r="E235">
            <v>21</v>
          </cell>
        </row>
        <row r="236">
          <cell r="A236">
            <v>223</v>
          </cell>
          <cell r="B236" t="str">
            <v>Valvula de compuerta elastica de 3" en Hierro Ductil (ASTM-A-536)</v>
          </cell>
          <cell r="C236" t="str">
            <v>UN</v>
          </cell>
          <cell r="E236">
            <v>0</v>
          </cell>
        </row>
        <row r="237">
          <cell r="A237">
            <v>224</v>
          </cell>
          <cell r="B237" t="str">
            <v>Valvula de compuerta elastica de 4" en Hierro Ductil (ASTM-A-536)</v>
          </cell>
          <cell r="C237" t="str">
            <v>UN</v>
          </cell>
          <cell r="E237">
            <v>0</v>
          </cell>
        </row>
        <row r="238">
          <cell r="A238">
            <v>225</v>
          </cell>
          <cell r="B238" t="str">
            <v>Valvula de compuerta elastica de 6" en Hierro Ductil (ASTM-A-536)</v>
          </cell>
          <cell r="C238" t="str">
            <v>UN</v>
          </cell>
          <cell r="E238">
            <v>0</v>
          </cell>
        </row>
        <row r="239">
          <cell r="A239">
            <v>226</v>
          </cell>
          <cell r="B239" t="str">
            <v>Valvula de compuerta elastica de 8" en Hierro Ductil (ASTM-A-536)</v>
          </cell>
          <cell r="C239" t="str">
            <v>UN</v>
          </cell>
          <cell r="E239">
            <v>0</v>
          </cell>
        </row>
        <row r="240">
          <cell r="A240">
            <v>227</v>
          </cell>
          <cell r="B240" t="str">
            <v>Valvula de mariposa de 16" en Hierro Ductil (ASTM-A-536) brida PN 10</v>
          </cell>
          <cell r="C240" t="str">
            <v>UN</v>
          </cell>
          <cell r="E240">
            <v>0</v>
          </cell>
        </row>
        <row r="241">
          <cell r="A241">
            <v>228</v>
          </cell>
          <cell r="B241" t="str">
            <v>Valvula de mariposa de 20" en Hierro Ductil (ASTM-A-536) brida PN 10</v>
          </cell>
          <cell r="C241" t="str">
            <v>UN</v>
          </cell>
          <cell r="E241">
            <v>0</v>
          </cell>
        </row>
        <row r="242">
          <cell r="A242">
            <v>229</v>
          </cell>
          <cell r="B242" t="str">
            <v>Hoja de Segueta</v>
          </cell>
          <cell r="C242" t="str">
            <v>UN</v>
          </cell>
          <cell r="D242">
            <v>2500</v>
          </cell>
          <cell r="E242">
            <v>150</v>
          </cell>
        </row>
        <row r="243">
          <cell r="A243">
            <v>230</v>
          </cell>
          <cell r="B243" t="str">
            <v xml:space="preserve">poste galvanizado de 2" </v>
          </cell>
          <cell r="C243" t="str">
            <v>UN</v>
          </cell>
          <cell r="D243">
            <v>78000</v>
          </cell>
          <cell r="E243">
            <v>4680</v>
          </cell>
        </row>
        <row r="244">
          <cell r="A244">
            <v>231</v>
          </cell>
          <cell r="B244" t="str">
            <v>Malla eslabonada de 2x2 cal. 10</v>
          </cell>
          <cell r="C244" t="str">
            <v>M²</v>
          </cell>
          <cell r="D244">
            <v>14500</v>
          </cell>
          <cell r="E244">
            <v>870</v>
          </cell>
        </row>
        <row r="245">
          <cell r="A245">
            <v>232</v>
          </cell>
          <cell r="B245" t="str">
            <v>Platina de 3/16" x 1"</v>
          </cell>
          <cell r="C245" t="str">
            <v>ML</v>
          </cell>
          <cell r="D245">
            <v>3800</v>
          </cell>
          <cell r="E245">
            <v>228</v>
          </cell>
        </row>
        <row r="246">
          <cell r="A246">
            <v>233</v>
          </cell>
          <cell r="B246" t="str">
            <v xml:space="preserve">angulo de 1"x1/8" </v>
          </cell>
          <cell r="E246">
            <v>0</v>
          </cell>
        </row>
        <row r="247">
          <cell r="A247">
            <v>234</v>
          </cell>
          <cell r="B247" t="str">
            <v>Hierros Ø1/2"</v>
          </cell>
          <cell r="C247" t="str">
            <v>KG</v>
          </cell>
          <cell r="D247">
            <v>2200</v>
          </cell>
          <cell r="E247">
            <v>132</v>
          </cell>
        </row>
        <row r="248">
          <cell r="A248">
            <v>235</v>
          </cell>
          <cell r="B248" t="str">
            <v>Hierros Ø3/8"</v>
          </cell>
          <cell r="C248" t="str">
            <v>KG</v>
          </cell>
          <cell r="D248">
            <v>2100</v>
          </cell>
          <cell r="E248">
            <v>126</v>
          </cell>
        </row>
        <row r="249">
          <cell r="A249">
            <v>236</v>
          </cell>
          <cell r="B249" t="str">
            <v>Puntillas</v>
          </cell>
          <cell r="C249" t="str">
            <v>KG</v>
          </cell>
          <cell r="D249">
            <v>1300</v>
          </cell>
          <cell r="E249">
            <v>0</v>
          </cell>
        </row>
        <row r="250">
          <cell r="A250">
            <v>237</v>
          </cell>
          <cell r="E250">
            <v>0</v>
          </cell>
        </row>
        <row r="251">
          <cell r="A251">
            <v>238</v>
          </cell>
          <cell r="E251">
            <v>0</v>
          </cell>
        </row>
        <row r="252">
          <cell r="A252">
            <v>239</v>
          </cell>
          <cell r="E252">
            <v>0</v>
          </cell>
        </row>
        <row r="253">
          <cell r="A253">
            <v>240</v>
          </cell>
          <cell r="E253">
            <v>0</v>
          </cell>
        </row>
        <row r="254">
          <cell r="A254">
            <v>241</v>
          </cell>
          <cell r="E254">
            <v>0</v>
          </cell>
        </row>
        <row r="255">
          <cell r="A255">
            <v>242</v>
          </cell>
          <cell r="E255">
            <v>0</v>
          </cell>
        </row>
        <row r="256">
          <cell r="A256">
            <v>243</v>
          </cell>
          <cell r="E256">
            <v>0</v>
          </cell>
        </row>
        <row r="257">
          <cell r="A257">
            <v>244</v>
          </cell>
          <cell r="E257">
            <v>0</v>
          </cell>
        </row>
        <row r="258">
          <cell r="A258">
            <v>245</v>
          </cell>
          <cell r="E258">
            <v>0</v>
          </cell>
        </row>
        <row r="259">
          <cell r="A259">
            <v>246</v>
          </cell>
          <cell r="E259">
            <v>0</v>
          </cell>
        </row>
        <row r="260">
          <cell r="A260">
            <v>247</v>
          </cell>
          <cell r="E260">
            <v>0</v>
          </cell>
        </row>
        <row r="261">
          <cell r="A261">
            <v>248</v>
          </cell>
          <cell r="E261">
            <v>0</v>
          </cell>
        </row>
        <row r="262">
          <cell r="A262">
            <v>249</v>
          </cell>
          <cell r="E262">
            <v>0</v>
          </cell>
        </row>
        <row r="263">
          <cell r="A263">
            <v>250</v>
          </cell>
          <cell r="E263">
            <v>0</v>
          </cell>
        </row>
        <row r="265">
          <cell r="A265" t="str">
            <v>REF.</v>
          </cell>
          <cell r="B265" t="str">
            <v>MATERIAL DE CUBIERTA</v>
          </cell>
          <cell r="C265" t="str">
            <v>UNIDAD</v>
          </cell>
          <cell r="D265" t="str">
            <v>PRECIO</v>
          </cell>
          <cell r="E265" t="str">
            <v>TRANSPORTE</v>
          </cell>
        </row>
        <row r="267">
          <cell r="A267">
            <v>251</v>
          </cell>
          <cell r="B267" t="str">
            <v xml:space="preserve">Amarres </v>
          </cell>
          <cell r="C267" t="str">
            <v>UN</v>
          </cell>
          <cell r="D267">
            <v>50</v>
          </cell>
          <cell r="E267">
            <v>3</v>
          </cell>
        </row>
        <row r="268">
          <cell r="A268">
            <v>252</v>
          </cell>
          <cell r="B268" t="str">
            <v>Caballete</v>
          </cell>
          <cell r="C268" t="str">
            <v>ML</v>
          </cell>
          <cell r="E268">
            <v>0</v>
          </cell>
        </row>
        <row r="269">
          <cell r="A269">
            <v>253</v>
          </cell>
          <cell r="B269" t="str">
            <v>Correas en perfil cerrado de 4x10 cal 18 de 6.00mts</v>
          </cell>
          <cell r="C269" t="str">
            <v>UN</v>
          </cell>
          <cell r="D269">
            <v>42500</v>
          </cell>
          <cell r="E269">
            <v>2550</v>
          </cell>
        </row>
        <row r="270">
          <cell r="A270">
            <v>254</v>
          </cell>
          <cell r="B270" t="str">
            <v>Ganchos</v>
          </cell>
          <cell r="C270" t="str">
            <v>UN</v>
          </cell>
          <cell r="D270">
            <v>780</v>
          </cell>
          <cell r="E270">
            <v>46.8</v>
          </cell>
        </row>
        <row r="271">
          <cell r="A271">
            <v>255</v>
          </cell>
          <cell r="B271" t="str">
            <v>Teja Termoacustic + Caballete</v>
          </cell>
          <cell r="C271" t="str">
            <v>M2</v>
          </cell>
          <cell r="D271">
            <v>24000</v>
          </cell>
          <cell r="E271">
            <v>1440</v>
          </cell>
        </row>
        <row r="272">
          <cell r="A272">
            <v>256</v>
          </cell>
          <cell r="B272" t="str">
            <v xml:space="preserve">Teja Termoacustic Ondulada - color Azul </v>
          </cell>
          <cell r="C272" t="str">
            <v>M2</v>
          </cell>
          <cell r="D272">
            <v>38500</v>
          </cell>
          <cell r="E272">
            <v>2310</v>
          </cell>
        </row>
        <row r="273">
          <cell r="A273">
            <v>257</v>
          </cell>
          <cell r="B273" t="str">
            <v>Teja Termoacustic Ondulada - color Terracota</v>
          </cell>
          <cell r="C273" t="str">
            <v>M2</v>
          </cell>
          <cell r="D273">
            <v>31000</v>
          </cell>
          <cell r="E273">
            <v>1860</v>
          </cell>
        </row>
        <row r="274">
          <cell r="A274">
            <v>258</v>
          </cell>
          <cell r="E274">
            <v>0</v>
          </cell>
        </row>
        <row r="275">
          <cell r="A275">
            <v>259</v>
          </cell>
          <cell r="E275">
            <v>0</v>
          </cell>
        </row>
        <row r="276">
          <cell r="A276">
            <v>260</v>
          </cell>
          <cell r="E276">
            <v>0</v>
          </cell>
        </row>
        <row r="277">
          <cell r="A277">
            <v>261</v>
          </cell>
          <cell r="E277">
            <v>0</v>
          </cell>
        </row>
        <row r="278">
          <cell r="A278">
            <v>262</v>
          </cell>
          <cell r="E278">
            <v>0</v>
          </cell>
        </row>
        <row r="279">
          <cell r="A279">
            <v>263</v>
          </cell>
          <cell r="E279">
            <v>0</v>
          </cell>
        </row>
        <row r="280">
          <cell r="A280">
            <v>264</v>
          </cell>
          <cell r="E280">
            <v>0</v>
          </cell>
        </row>
        <row r="281">
          <cell r="A281">
            <v>265</v>
          </cell>
          <cell r="E281">
            <v>0</v>
          </cell>
        </row>
        <row r="282">
          <cell r="A282">
            <v>266</v>
          </cell>
          <cell r="E282">
            <v>0</v>
          </cell>
        </row>
        <row r="283">
          <cell r="A283">
            <v>267</v>
          </cell>
          <cell r="E283">
            <v>0</v>
          </cell>
        </row>
        <row r="284">
          <cell r="A284">
            <v>268</v>
          </cell>
          <cell r="E284">
            <v>0</v>
          </cell>
        </row>
        <row r="285">
          <cell r="A285">
            <v>269</v>
          </cell>
          <cell r="E285">
            <v>0</v>
          </cell>
        </row>
        <row r="286">
          <cell r="A286">
            <v>270</v>
          </cell>
          <cell r="E286">
            <v>0</v>
          </cell>
        </row>
        <row r="287">
          <cell r="A287">
            <v>271</v>
          </cell>
          <cell r="E287">
            <v>0</v>
          </cell>
        </row>
        <row r="288">
          <cell r="A288">
            <v>272</v>
          </cell>
          <cell r="E288">
            <v>0</v>
          </cell>
        </row>
        <row r="289">
          <cell r="A289">
            <v>273</v>
          </cell>
          <cell r="E289">
            <v>0</v>
          </cell>
        </row>
        <row r="290">
          <cell r="A290">
            <v>274</v>
          </cell>
          <cell r="E290">
            <v>0</v>
          </cell>
        </row>
        <row r="291">
          <cell r="A291">
            <v>275</v>
          </cell>
          <cell r="E291">
            <v>0</v>
          </cell>
        </row>
        <row r="292">
          <cell r="A292">
            <v>276</v>
          </cell>
          <cell r="E292">
            <v>0</v>
          </cell>
        </row>
        <row r="293">
          <cell r="A293">
            <v>277</v>
          </cell>
          <cell r="E293">
            <v>0</v>
          </cell>
        </row>
        <row r="294">
          <cell r="A294">
            <v>278</v>
          </cell>
          <cell r="E294">
            <v>0</v>
          </cell>
        </row>
        <row r="295">
          <cell r="A295">
            <v>279</v>
          </cell>
          <cell r="E295">
            <v>0</v>
          </cell>
        </row>
        <row r="296">
          <cell r="A296">
            <v>280</v>
          </cell>
          <cell r="E296">
            <v>0</v>
          </cell>
        </row>
        <row r="298">
          <cell r="A298" t="str">
            <v>REF.</v>
          </cell>
          <cell r="B298" t="str">
            <v>MATERIAL DE PVC</v>
          </cell>
          <cell r="C298" t="str">
            <v>UNIDAD</v>
          </cell>
          <cell r="D298" t="str">
            <v>PRECIO</v>
          </cell>
          <cell r="E298" t="str">
            <v>TRANSPORTE</v>
          </cell>
        </row>
        <row r="300">
          <cell r="A300">
            <v>281</v>
          </cell>
          <cell r="B300" t="str">
            <v>Adaptador macho PF + UAD</v>
          </cell>
          <cell r="C300" t="str">
            <v>UN</v>
          </cell>
          <cell r="D300">
            <v>1166</v>
          </cell>
          <cell r="E300">
            <v>69.959999999999994</v>
          </cell>
        </row>
        <row r="301">
          <cell r="A301">
            <v>282</v>
          </cell>
          <cell r="B301" t="str">
            <v>Adaptador Novafor 6"</v>
          </cell>
          <cell r="C301" t="str">
            <v>UN</v>
          </cell>
          <cell r="D301">
            <v>17663</v>
          </cell>
          <cell r="E301">
            <v>1059.78</v>
          </cell>
        </row>
        <row r="302">
          <cell r="A302">
            <v>283</v>
          </cell>
          <cell r="B302" t="str">
            <v>Adaptador PVC-AC de 12" union Z</v>
          </cell>
          <cell r="C302" t="str">
            <v>UN</v>
          </cell>
          <cell r="D302">
            <v>268652</v>
          </cell>
          <cell r="E302">
            <v>16119.119999999999</v>
          </cell>
        </row>
        <row r="303">
          <cell r="A303">
            <v>284</v>
          </cell>
          <cell r="B303" t="str">
            <v>Adaptador PVC-AC de 3"</v>
          </cell>
          <cell r="C303" t="str">
            <v>UN</v>
          </cell>
          <cell r="D303">
            <v>16600</v>
          </cell>
          <cell r="E303">
            <v>996</v>
          </cell>
        </row>
        <row r="304">
          <cell r="A304">
            <v>285</v>
          </cell>
          <cell r="B304" t="str">
            <v>Adaptador PVC-AC de 4"</v>
          </cell>
          <cell r="C304" t="str">
            <v>UN</v>
          </cell>
          <cell r="D304">
            <v>18490</v>
          </cell>
          <cell r="E304">
            <v>1109.3999999999999</v>
          </cell>
        </row>
        <row r="305">
          <cell r="A305">
            <v>286</v>
          </cell>
          <cell r="B305" t="str">
            <v>Adaptador PVC-AC de 6" union Z</v>
          </cell>
          <cell r="C305" t="str">
            <v>UN</v>
          </cell>
          <cell r="D305">
            <v>44830</v>
          </cell>
          <cell r="E305">
            <v>2689.7999999999997</v>
          </cell>
        </row>
        <row r="306">
          <cell r="A306">
            <v>287</v>
          </cell>
          <cell r="B306" t="str">
            <v>Adaptador PVC-AC de 8" union Z</v>
          </cell>
          <cell r="C306" t="str">
            <v>UN</v>
          </cell>
          <cell r="D306">
            <v>61648</v>
          </cell>
          <cell r="E306">
            <v>3698.8799999999997</v>
          </cell>
        </row>
        <row r="307">
          <cell r="A307">
            <v>288</v>
          </cell>
          <cell r="B307" t="str">
            <v>Codo de gran radio PVC 3"x90º UZ-RDE 21</v>
          </cell>
          <cell r="C307" t="str">
            <v>UN</v>
          </cell>
          <cell r="D307">
            <v>47099</v>
          </cell>
          <cell r="E307">
            <v>2825.94</v>
          </cell>
        </row>
        <row r="308">
          <cell r="A308">
            <v>289</v>
          </cell>
          <cell r="B308" t="str">
            <v>Codo de gran radio PVC 4"x90º UZ-RDE 21</v>
          </cell>
          <cell r="C308" t="str">
            <v>UN</v>
          </cell>
          <cell r="D308">
            <v>90433</v>
          </cell>
          <cell r="E308">
            <v>5425.98</v>
          </cell>
        </row>
        <row r="309">
          <cell r="A309">
            <v>290</v>
          </cell>
          <cell r="B309" t="str">
            <v>Collar de derivación de 8" x 2"</v>
          </cell>
          <cell r="C309" t="str">
            <v>UN</v>
          </cell>
          <cell r="D309">
            <v>604406</v>
          </cell>
          <cell r="E309">
            <v>36264.36</v>
          </cell>
        </row>
        <row r="310">
          <cell r="A310">
            <v>291</v>
          </cell>
          <cell r="B310" t="str">
            <v>Collar de derivación PVC  3" x 1/2"</v>
          </cell>
          <cell r="C310" t="str">
            <v>UN</v>
          </cell>
          <cell r="D310">
            <v>11020</v>
          </cell>
          <cell r="E310">
            <v>661.19999999999993</v>
          </cell>
        </row>
        <row r="311">
          <cell r="A311">
            <v>292</v>
          </cell>
          <cell r="B311" t="str">
            <v>Lubricante para tubo PVC union mecánica</v>
          </cell>
          <cell r="C311" t="str">
            <v>LB</v>
          </cell>
          <cell r="D311">
            <v>11136</v>
          </cell>
          <cell r="E311">
            <v>668.16</v>
          </cell>
        </row>
        <row r="312">
          <cell r="A312">
            <v>293</v>
          </cell>
          <cell r="B312" t="str">
            <v>Manguera PVC  PF+UAD de 1/2"</v>
          </cell>
          <cell r="C312" t="str">
            <v>ML</v>
          </cell>
          <cell r="E312">
            <v>0</v>
          </cell>
        </row>
        <row r="313">
          <cell r="A313">
            <v>294</v>
          </cell>
          <cell r="B313" t="str">
            <v xml:space="preserve">Tapon soldar de 2" PVC </v>
          </cell>
          <cell r="C313" t="str">
            <v>UN</v>
          </cell>
          <cell r="E313">
            <v>0</v>
          </cell>
        </row>
        <row r="314">
          <cell r="A314">
            <v>295</v>
          </cell>
          <cell r="B314" t="str">
            <v xml:space="preserve">Tee PVC-RDE 21 de 3" x 3" x 2"  </v>
          </cell>
          <cell r="C314" t="str">
            <v>UN</v>
          </cell>
          <cell r="E314">
            <v>0</v>
          </cell>
        </row>
        <row r="315">
          <cell r="A315">
            <v>296</v>
          </cell>
          <cell r="B315" t="str">
            <v xml:space="preserve">Tee PVC-RDE 21 de 3" x 3" x 3"  </v>
          </cell>
          <cell r="C315" t="str">
            <v>UN</v>
          </cell>
          <cell r="E315">
            <v>0</v>
          </cell>
        </row>
        <row r="316">
          <cell r="A316">
            <v>297</v>
          </cell>
          <cell r="B316" t="str">
            <v xml:space="preserve">Tee PVC-RDE 21 de 4" x 4" x 4"  </v>
          </cell>
          <cell r="C316" t="str">
            <v>UN</v>
          </cell>
          <cell r="E316">
            <v>0</v>
          </cell>
        </row>
        <row r="317">
          <cell r="A317">
            <v>360</v>
          </cell>
          <cell r="B317" t="str">
            <v>Tubo PVC  D = 6" sello hermético NTC 3722</v>
          </cell>
          <cell r="C317" t="str">
            <v>ML</v>
          </cell>
          <cell r="E317">
            <v>0</v>
          </cell>
        </row>
        <row r="318">
          <cell r="A318">
            <v>298</v>
          </cell>
          <cell r="B318" t="str">
            <v>Tubo PVC  D = 12" sello hermético NTC 3722</v>
          </cell>
          <cell r="C318" t="str">
            <v>ML</v>
          </cell>
          <cell r="E318">
            <v>0</v>
          </cell>
        </row>
        <row r="319">
          <cell r="A319">
            <v>299</v>
          </cell>
          <cell r="B319" t="str">
            <v>Tubo PVC  D = 16" sello hermético NTC 3722</v>
          </cell>
          <cell r="C319" t="str">
            <v>ML</v>
          </cell>
          <cell r="E319">
            <v>0</v>
          </cell>
        </row>
        <row r="320">
          <cell r="A320">
            <v>300</v>
          </cell>
          <cell r="B320" t="str">
            <v>Tubo PVC  D = 20" sello hermético NTC 3722</v>
          </cell>
          <cell r="C320" t="str">
            <v>ML</v>
          </cell>
          <cell r="E320">
            <v>0</v>
          </cell>
        </row>
        <row r="321">
          <cell r="A321">
            <v>301</v>
          </cell>
          <cell r="B321" t="str">
            <v>Tubo PVC  D = 24" sello hermético NTC 3722</v>
          </cell>
          <cell r="C321" t="str">
            <v>ML</v>
          </cell>
          <cell r="E321">
            <v>0</v>
          </cell>
        </row>
        <row r="322">
          <cell r="A322">
            <v>302</v>
          </cell>
          <cell r="B322" t="str">
            <v>Tubo PVC  D= 160mm, pared estructural y sello hermético</v>
          </cell>
          <cell r="C322" t="str">
            <v>ML</v>
          </cell>
          <cell r="D322">
            <v>21103.333333333332</v>
          </cell>
          <cell r="E322">
            <v>1266.1999999999998</v>
          </cell>
        </row>
        <row r="323">
          <cell r="A323">
            <v>303</v>
          </cell>
          <cell r="B323" t="str">
            <v>Tubo PVC  D= 315mm,  pared estructural y sello hermético</v>
          </cell>
          <cell r="C323" t="str">
            <v>ML</v>
          </cell>
          <cell r="D323">
            <v>65542</v>
          </cell>
          <cell r="E323">
            <v>3932.52</v>
          </cell>
        </row>
        <row r="324">
          <cell r="A324">
            <v>304</v>
          </cell>
          <cell r="B324" t="str">
            <v xml:space="preserve">Tubo PVC  RDE 21 D= 12" union mecanica </v>
          </cell>
          <cell r="C324" t="str">
            <v>ML</v>
          </cell>
          <cell r="E324">
            <v>0</v>
          </cell>
        </row>
        <row r="325">
          <cell r="A325">
            <v>305</v>
          </cell>
          <cell r="B325" t="str">
            <v xml:space="preserve">Tubo PVC  RDE 21 D= 16" union mecanica </v>
          </cell>
          <cell r="C325" t="str">
            <v>ML</v>
          </cell>
          <cell r="E325">
            <v>0</v>
          </cell>
        </row>
        <row r="326">
          <cell r="A326">
            <v>306</v>
          </cell>
          <cell r="B326" t="str">
            <v xml:space="preserve">Tubo PVC  RDE 21 D= 2" union mecanica </v>
          </cell>
          <cell r="C326" t="str">
            <v>ML</v>
          </cell>
          <cell r="E326">
            <v>0</v>
          </cell>
        </row>
        <row r="327">
          <cell r="A327">
            <v>307</v>
          </cell>
          <cell r="B327" t="str">
            <v xml:space="preserve">Tubo PVC  RDE 21 D= 3" union mecanica </v>
          </cell>
          <cell r="C327" t="str">
            <v>ML</v>
          </cell>
          <cell r="E327">
            <v>0</v>
          </cell>
        </row>
        <row r="328">
          <cell r="A328">
            <v>308</v>
          </cell>
          <cell r="B328" t="str">
            <v xml:space="preserve">Tubo PVC  RDE 21 D= 4" union mecanica </v>
          </cell>
          <cell r="C328" t="str">
            <v>ML</v>
          </cell>
          <cell r="E328">
            <v>0</v>
          </cell>
        </row>
        <row r="329">
          <cell r="A329">
            <v>309</v>
          </cell>
          <cell r="B329" t="str">
            <v xml:space="preserve">Tubo PVC  RDE 21 D= 8" union mecanica </v>
          </cell>
          <cell r="C329" t="str">
            <v>ML</v>
          </cell>
          <cell r="E329">
            <v>0</v>
          </cell>
        </row>
        <row r="330">
          <cell r="A330">
            <v>310</v>
          </cell>
          <cell r="B330" t="str">
            <v>Tubo PVC D= 21", pared estructural y sello hermético.</v>
          </cell>
          <cell r="C330" t="str">
            <v>ML</v>
          </cell>
          <cell r="E330">
            <v>0</v>
          </cell>
        </row>
        <row r="331">
          <cell r="A331">
            <v>311</v>
          </cell>
          <cell r="B331" t="str">
            <v>Tubo PVC D= 27", pared estructural y sello hermético.</v>
          </cell>
          <cell r="C331" t="str">
            <v>ML</v>
          </cell>
          <cell r="E331">
            <v>0</v>
          </cell>
        </row>
        <row r="332">
          <cell r="A332">
            <v>312</v>
          </cell>
          <cell r="B332" t="str">
            <v>Unión para Tubería PVC de pared estructural de 27"</v>
          </cell>
          <cell r="C332" t="str">
            <v>UN</v>
          </cell>
          <cell r="E332">
            <v>0</v>
          </cell>
        </row>
        <row r="333">
          <cell r="A333">
            <v>313</v>
          </cell>
          <cell r="B333" t="str">
            <v>Unión rápida PVC 12"  RDE 21</v>
          </cell>
          <cell r="C333" t="str">
            <v>UN</v>
          </cell>
          <cell r="E333">
            <v>0</v>
          </cell>
        </row>
        <row r="334">
          <cell r="A334">
            <v>314</v>
          </cell>
          <cell r="B334" t="str">
            <v>Unión rápida PVC 2"  RDE 21</v>
          </cell>
          <cell r="C334" t="str">
            <v>UN</v>
          </cell>
          <cell r="E334">
            <v>0</v>
          </cell>
        </row>
        <row r="335">
          <cell r="A335">
            <v>315</v>
          </cell>
          <cell r="B335" t="str">
            <v>Unión rápida PVC 3"  RDE 21</v>
          </cell>
          <cell r="C335" t="str">
            <v>UN</v>
          </cell>
          <cell r="E335">
            <v>0</v>
          </cell>
        </row>
        <row r="336">
          <cell r="A336">
            <v>316</v>
          </cell>
          <cell r="B336" t="str">
            <v>Unión rápida PVC 4"  RDE 21</v>
          </cell>
          <cell r="C336" t="str">
            <v>UN</v>
          </cell>
          <cell r="E336">
            <v>0</v>
          </cell>
        </row>
        <row r="337">
          <cell r="A337">
            <v>317</v>
          </cell>
          <cell r="B337" t="str">
            <v>Unión rápida PVC 6"  RDE 21</v>
          </cell>
          <cell r="C337" t="str">
            <v>UN</v>
          </cell>
          <cell r="E337">
            <v>0</v>
          </cell>
        </row>
        <row r="338">
          <cell r="A338">
            <v>318</v>
          </cell>
          <cell r="B338" t="str">
            <v>Unión rápida PVC 8"  RDE 21</v>
          </cell>
          <cell r="C338" t="str">
            <v>UN</v>
          </cell>
          <cell r="E338">
            <v>0</v>
          </cell>
        </row>
        <row r="339">
          <cell r="A339">
            <v>319</v>
          </cell>
          <cell r="B339" t="str">
            <v>Unión reparación PVC 3"  RDE 21</v>
          </cell>
          <cell r="C339" t="str">
            <v>UN</v>
          </cell>
          <cell r="E339">
            <v>0</v>
          </cell>
        </row>
        <row r="340">
          <cell r="A340">
            <v>320</v>
          </cell>
          <cell r="B340" t="str">
            <v>Unión reparación PVC 4"  RDE 21</v>
          </cell>
          <cell r="C340" t="str">
            <v>UN</v>
          </cell>
          <cell r="E340">
            <v>0</v>
          </cell>
        </row>
        <row r="341">
          <cell r="A341">
            <v>321</v>
          </cell>
          <cell r="B341" t="str">
            <v xml:space="preserve">Union Universal de 16" </v>
          </cell>
          <cell r="C341" t="str">
            <v>UN</v>
          </cell>
          <cell r="E341">
            <v>0</v>
          </cell>
        </row>
        <row r="342">
          <cell r="A342">
            <v>322</v>
          </cell>
          <cell r="B342" t="str">
            <v xml:space="preserve">Union Universal de 20" </v>
          </cell>
          <cell r="C342" t="str">
            <v>UN</v>
          </cell>
          <cell r="E342">
            <v>0</v>
          </cell>
        </row>
        <row r="343">
          <cell r="A343">
            <v>323</v>
          </cell>
          <cell r="B343" t="str">
            <v xml:space="preserve">Unión reparación PVC 6"  </v>
          </cell>
          <cell r="C343" t="str">
            <v>UN</v>
          </cell>
          <cell r="D343">
            <v>24288</v>
          </cell>
          <cell r="E343">
            <v>1457.28</v>
          </cell>
        </row>
        <row r="344">
          <cell r="A344">
            <v>324</v>
          </cell>
          <cell r="B344" t="str">
            <v xml:space="preserve">Codo de 90º PVC de 2" </v>
          </cell>
          <cell r="C344" t="str">
            <v>UN</v>
          </cell>
          <cell r="D344">
            <v>5500</v>
          </cell>
          <cell r="E344">
            <v>330</v>
          </cell>
        </row>
        <row r="345">
          <cell r="A345">
            <v>325</v>
          </cell>
          <cell r="B345" t="str">
            <v>Tubo de PVC 2"</v>
          </cell>
          <cell r="C345" t="str">
            <v>ML</v>
          </cell>
          <cell r="D345">
            <v>6787.333333333333</v>
          </cell>
          <cell r="E345">
            <v>407.23999999999995</v>
          </cell>
        </row>
        <row r="346">
          <cell r="A346">
            <v>326</v>
          </cell>
          <cell r="B346" t="str">
            <v>Unión PVC de 2"</v>
          </cell>
          <cell r="C346" t="str">
            <v>UN</v>
          </cell>
          <cell r="D346">
            <v>2200</v>
          </cell>
          <cell r="E346">
            <v>132</v>
          </cell>
        </row>
        <row r="347">
          <cell r="A347">
            <v>327</v>
          </cell>
          <cell r="B347" t="str">
            <v>Soldadura PVC 1/4 de Gal.</v>
          </cell>
          <cell r="C347" t="str">
            <v>UN</v>
          </cell>
          <cell r="D347">
            <v>49390</v>
          </cell>
          <cell r="E347">
            <v>2963.4</v>
          </cell>
        </row>
        <row r="348">
          <cell r="A348">
            <v>328</v>
          </cell>
          <cell r="B348" t="str">
            <v>Limpiador PVC 1/4 de Gal</v>
          </cell>
          <cell r="C348" t="str">
            <v>UN</v>
          </cell>
          <cell r="D348">
            <v>23707</v>
          </cell>
          <cell r="E348">
            <v>1422.4199999999998</v>
          </cell>
        </row>
        <row r="349">
          <cell r="A349">
            <v>329</v>
          </cell>
          <cell r="B349" t="str">
            <v>Sifon de Piso 2" PVC</v>
          </cell>
          <cell r="C349" t="str">
            <v>UN</v>
          </cell>
          <cell r="D349">
            <v>4000</v>
          </cell>
          <cell r="E349">
            <v>240</v>
          </cell>
        </row>
        <row r="350">
          <cell r="A350">
            <v>330</v>
          </cell>
          <cell r="B350" t="str">
            <v>Tubo de PVC 4"</v>
          </cell>
          <cell r="C350" t="str">
            <v>ML</v>
          </cell>
          <cell r="D350">
            <v>14129.666666666666</v>
          </cell>
          <cell r="E350">
            <v>847.78</v>
          </cell>
        </row>
        <row r="351">
          <cell r="A351">
            <v>331</v>
          </cell>
          <cell r="B351" t="str">
            <v>Unión PVC de 4"</v>
          </cell>
          <cell r="C351" t="str">
            <v>UN</v>
          </cell>
          <cell r="D351">
            <v>4200</v>
          </cell>
          <cell r="E351">
            <v>252</v>
          </cell>
        </row>
        <row r="352">
          <cell r="A352">
            <v>332</v>
          </cell>
          <cell r="B352" t="str">
            <v xml:space="preserve">Codo de 90º PVC de 4" </v>
          </cell>
          <cell r="C352" t="str">
            <v>UN</v>
          </cell>
          <cell r="D352">
            <v>8018</v>
          </cell>
          <cell r="E352">
            <v>481.08</v>
          </cell>
        </row>
        <row r="353">
          <cell r="A353">
            <v>333</v>
          </cell>
          <cell r="B353" t="str">
            <v>Tubo de PVC 6"</v>
          </cell>
          <cell r="C353" t="str">
            <v>ML</v>
          </cell>
          <cell r="D353">
            <v>29923.833333333332</v>
          </cell>
          <cell r="E353">
            <v>1795.4299999999998</v>
          </cell>
        </row>
        <row r="354">
          <cell r="A354">
            <v>334</v>
          </cell>
          <cell r="B354" t="str">
            <v>Codo reventilado 90 1/8º cxc PVC</v>
          </cell>
          <cell r="C354" t="str">
            <v>UN</v>
          </cell>
          <cell r="D354">
            <v>13682</v>
          </cell>
          <cell r="E354">
            <v>820.92</v>
          </cell>
        </row>
        <row r="355">
          <cell r="A355">
            <v>335</v>
          </cell>
          <cell r="B355" t="str">
            <v>Tubo de PVC 6" ALL</v>
          </cell>
          <cell r="C355" t="str">
            <v>ML</v>
          </cell>
          <cell r="D355">
            <v>20090.5</v>
          </cell>
          <cell r="E355">
            <v>1205.43</v>
          </cell>
        </row>
        <row r="356">
          <cell r="A356">
            <v>336</v>
          </cell>
          <cell r="B356" t="str">
            <v>Tubo de PVC 4" ALL</v>
          </cell>
          <cell r="C356" t="str">
            <v>ML</v>
          </cell>
          <cell r="D356">
            <v>9963</v>
          </cell>
          <cell r="E356">
            <v>597.78</v>
          </cell>
        </row>
        <row r="357">
          <cell r="A357">
            <v>337</v>
          </cell>
          <cell r="B357" t="str">
            <v>Tubo de PVC 2" ALL</v>
          </cell>
          <cell r="C357" t="str">
            <v>ML</v>
          </cell>
          <cell r="D357">
            <v>4980</v>
          </cell>
          <cell r="E357">
            <v>298.8</v>
          </cell>
        </row>
        <row r="358">
          <cell r="A358">
            <v>338</v>
          </cell>
          <cell r="B358" t="str">
            <v xml:space="preserve">Codo de 90º PVC de 1/2" </v>
          </cell>
          <cell r="C358" t="str">
            <v>UN</v>
          </cell>
          <cell r="D358">
            <v>500</v>
          </cell>
          <cell r="E358">
            <v>30</v>
          </cell>
        </row>
        <row r="359">
          <cell r="A359">
            <v>339</v>
          </cell>
          <cell r="B359" t="str">
            <v>Tubo de PVC 1/2"</v>
          </cell>
          <cell r="C359" t="str">
            <v>ML</v>
          </cell>
          <cell r="D359">
            <v>2083.3333333333335</v>
          </cell>
          <cell r="E359">
            <v>125</v>
          </cell>
        </row>
        <row r="360">
          <cell r="A360">
            <v>340</v>
          </cell>
          <cell r="B360" t="str">
            <v>Unión PVC de 1/2"</v>
          </cell>
          <cell r="C360" t="str">
            <v>UN</v>
          </cell>
          <cell r="D360">
            <v>350</v>
          </cell>
          <cell r="E360">
            <v>21</v>
          </cell>
        </row>
        <row r="361">
          <cell r="A361">
            <v>341</v>
          </cell>
          <cell r="B361" t="str">
            <v>Registro de 1/2"</v>
          </cell>
          <cell r="C361" t="str">
            <v>UN</v>
          </cell>
          <cell r="D361">
            <v>12500</v>
          </cell>
          <cell r="E361">
            <v>750</v>
          </cell>
        </row>
        <row r="362">
          <cell r="A362">
            <v>342</v>
          </cell>
          <cell r="B362" t="str">
            <v>Tanque plastico de 1000 litros</v>
          </cell>
          <cell r="C362" t="str">
            <v>UN</v>
          </cell>
          <cell r="D362">
            <v>180000</v>
          </cell>
          <cell r="E362">
            <v>10800</v>
          </cell>
        </row>
        <row r="363">
          <cell r="A363">
            <v>343</v>
          </cell>
          <cell r="B363" t="str">
            <v>Tee de PVC 1/2"</v>
          </cell>
          <cell r="C363" t="str">
            <v>UN</v>
          </cell>
          <cell r="D363">
            <v>650</v>
          </cell>
          <cell r="E363">
            <v>39</v>
          </cell>
        </row>
        <row r="364">
          <cell r="A364">
            <v>344</v>
          </cell>
          <cell r="B364" t="str">
            <v>Adaptador macho 1/2"</v>
          </cell>
          <cell r="C364" t="str">
            <v>UN</v>
          </cell>
          <cell r="D364">
            <v>400</v>
          </cell>
          <cell r="E364">
            <v>24</v>
          </cell>
        </row>
        <row r="365">
          <cell r="A365">
            <v>345</v>
          </cell>
          <cell r="B365" t="str">
            <v>Adaptador hembra 1/2"</v>
          </cell>
          <cell r="C365" t="str">
            <v>UN</v>
          </cell>
          <cell r="D365">
            <v>350</v>
          </cell>
          <cell r="E365">
            <v>21</v>
          </cell>
        </row>
        <row r="366">
          <cell r="A366">
            <v>346</v>
          </cell>
          <cell r="B366" t="str">
            <v>Llave terminal</v>
          </cell>
          <cell r="C366" t="str">
            <v>UN</v>
          </cell>
          <cell r="D366">
            <v>4000</v>
          </cell>
          <cell r="E366">
            <v>240</v>
          </cell>
        </row>
        <row r="367">
          <cell r="A367">
            <v>347</v>
          </cell>
          <cell r="B367" t="str">
            <v>Tubo de PVC 1/2" agujerada</v>
          </cell>
          <cell r="C367" t="str">
            <v>ML</v>
          </cell>
          <cell r="D367">
            <v>2860</v>
          </cell>
          <cell r="E367">
            <v>171.6</v>
          </cell>
        </row>
        <row r="368">
          <cell r="A368">
            <v>348</v>
          </cell>
          <cell r="B368" t="str">
            <v>Tubo pvc 1" RDE 21</v>
          </cell>
          <cell r="C368" t="str">
            <v>ML</v>
          </cell>
          <cell r="D368">
            <v>4288</v>
          </cell>
          <cell r="E368">
            <v>0</v>
          </cell>
        </row>
        <row r="369">
          <cell r="A369">
            <v>349</v>
          </cell>
          <cell r="B369" t="str">
            <v>Flotador de 1/2" tipo pesado Helvert</v>
          </cell>
          <cell r="C369" t="str">
            <v>UN</v>
          </cell>
          <cell r="D369">
            <v>52000</v>
          </cell>
          <cell r="E369">
            <v>0</v>
          </cell>
        </row>
        <row r="370">
          <cell r="A370">
            <v>350</v>
          </cell>
          <cell r="B370" t="str">
            <v>Registro de 1" RW Toyo</v>
          </cell>
          <cell r="C370" t="str">
            <v>UN</v>
          </cell>
          <cell r="D370">
            <v>50000</v>
          </cell>
          <cell r="E370">
            <v>0</v>
          </cell>
        </row>
        <row r="371">
          <cell r="A371">
            <v>351</v>
          </cell>
          <cell r="B371" t="str">
            <v>Manguera de acople 1/2"</v>
          </cell>
          <cell r="C371" t="str">
            <v>UN</v>
          </cell>
          <cell r="D371">
            <v>2000</v>
          </cell>
          <cell r="E371">
            <v>0</v>
          </cell>
        </row>
        <row r="372">
          <cell r="A372">
            <v>352</v>
          </cell>
          <cell r="B372" t="str">
            <v>Union PVC 1"</v>
          </cell>
          <cell r="C372" t="str">
            <v>UN</v>
          </cell>
          <cell r="D372">
            <v>605</v>
          </cell>
          <cell r="E372">
            <v>0</v>
          </cell>
        </row>
        <row r="373">
          <cell r="A373">
            <v>353</v>
          </cell>
          <cell r="E373">
            <v>0</v>
          </cell>
        </row>
        <row r="374">
          <cell r="A374">
            <v>354</v>
          </cell>
          <cell r="E374">
            <v>0</v>
          </cell>
        </row>
        <row r="375">
          <cell r="A375">
            <v>355</v>
          </cell>
          <cell r="E375">
            <v>0</v>
          </cell>
        </row>
        <row r="376">
          <cell r="A376">
            <v>356</v>
          </cell>
          <cell r="E376">
            <v>0</v>
          </cell>
        </row>
        <row r="377">
          <cell r="A377">
            <v>357</v>
          </cell>
          <cell r="E377">
            <v>0</v>
          </cell>
        </row>
        <row r="378">
          <cell r="A378">
            <v>358</v>
          </cell>
          <cell r="E378">
            <v>0</v>
          </cell>
        </row>
        <row r="379">
          <cell r="A379">
            <v>359</v>
          </cell>
          <cell r="E379">
            <v>0</v>
          </cell>
        </row>
        <row r="380">
          <cell r="A380">
            <v>360</v>
          </cell>
          <cell r="E380">
            <v>0</v>
          </cell>
        </row>
        <row r="382">
          <cell r="A382" t="str">
            <v>REF.</v>
          </cell>
          <cell r="B382" t="str">
            <v>MATERIAL DE PINTURAS</v>
          </cell>
          <cell r="C382" t="str">
            <v>UNIDAD</v>
          </cell>
          <cell r="D382" t="str">
            <v>PRECIO</v>
          </cell>
          <cell r="E382" t="str">
            <v>TRANSPORTE</v>
          </cell>
        </row>
        <row r="384">
          <cell r="A384">
            <v>361</v>
          </cell>
          <cell r="B384" t="str">
            <v>GRANIPLAST</v>
          </cell>
          <cell r="C384" t="str">
            <v>KG</v>
          </cell>
          <cell r="D384">
            <v>1200</v>
          </cell>
          <cell r="E384">
            <v>72</v>
          </cell>
        </row>
        <row r="385">
          <cell r="A385">
            <v>362</v>
          </cell>
          <cell r="B385" t="str">
            <v>Pintura en esmalte</v>
          </cell>
          <cell r="C385" t="str">
            <v>GL</v>
          </cell>
          <cell r="D385">
            <v>39000</v>
          </cell>
          <cell r="E385">
            <v>2340</v>
          </cell>
        </row>
        <row r="386">
          <cell r="A386">
            <v>363</v>
          </cell>
          <cell r="B386" t="str">
            <v>Solvente para esmalte</v>
          </cell>
          <cell r="C386" t="str">
            <v>GL</v>
          </cell>
          <cell r="D386">
            <v>6000</v>
          </cell>
          <cell r="E386">
            <v>360</v>
          </cell>
        </row>
        <row r="387">
          <cell r="A387">
            <v>364</v>
          </cell>
          <cell r="B387" t="str">
            <v>Anticoorosivo</v>
          </cell>
          <cell r="C387" t="str">
            <v>Gl</v>
          </cell>
          <cell r="D387">
            <v>36000</v>
          </cell>
          <cell r="E387">
            <v>2160</v>
          </cell>
        </row>
        <row r="388">
          <cell r="A388">
            <v>365</v>
          </cell>
          <cell r="B388" t="str">
            <v>Vinilo tipo A</v>
          </cell>
          <cell r="C388" t="str">
            <v>Gl</v>
          </cell>
          <cell r="D388">
            <v>35000</v>
          </cell>
          <cell r="E388">
            <v>2100</v>
          </cell>
        </row>
        <row r="389">
          <cell r="A389">
            <v>366</v>
          </cell>
          <cell r="B389" t="str">
            <v>CINTA DE ENMASCARAR</v>
          </cell>
          <cell r="C389" t="str">
            <v>UND</v>
          </cell>
          <cell r="D389">
            <v>4000</v>
          </cell>
          <cell r="E389">
            <v>240</v>
          </cell>
        </row>
        <row r="390">
          <cell r="A390">
            <v>367</v>
          </cell>
          <cell r="B390" t="str">
            <v>Estuco</v>
          </cell>
          <cell r="C390" t="str">
            <v>KG</v>
          </cell>
          <cell r="D390">
            <v>1500</v>
          </cell>
          <cell r="E390">
            <v>0</v>
          </cell>
        </row>
        <row r="391">
          <cell r="A391">
            <v>368</v>
          </cell>
          <cell r="B391" t="str">
            <v>Marmolina</v>
          </cell>
          <cell r="C391" t="str">
            <v>bulto</v>
          </cell>
          <cell r="D391">
            <v>7000</v>
          </cell>
          <cell r="E391">
            <v>0</v>
          </cell>
        </row>
        <row r="392">
          <cell r="A392">
            <v>369</v>
          </cell>
          <cell r="E392">
            <v>0</v>
          </cell>
        </row>
        <row r="393">
          <cell r="A393">
            <v>370</v>
          </cell>
          <cell r="E393">
            <v>0</v>
          </cell>
        </row>
        <row r="394">
          <cell r="A394">
            <v>371</v>
          </cell>
          <cell r="E394">
            <v>0</v>
          </cell>
        </row>
        <row r="395">
          <cell r="A395">
            <v>372</v>
          </cell>
          <cell r="E395">
            <v>0</v>
          </cell>
        </row>
        <row r="396">
          <cell r="A396">
            <v>373</v>
          </cell>
          <cell r="E396">
            <v>0</v>
          </cell>
        </row>
        <row r="397">
          <cell r="A397">
            <v>374</v>
          </cell>
          <cell r="E397">
            <v>0</v>
          </cell>
        </row>
        <row r="398">
          <cell r="A398">
            <v>375</v>
          </cell>
          <cell r="E398">
            <v>0</v>
          </cell>
        </row>
        <row r="399">
          <cell r="A399">
            <v>376</v>
          </cell>
          <cell r="E399">
            <v>0</v>
          </cell>
        </row>
        <row r="400">
          <cell r="A400">
            <v>377</v>
          </cell>
          <cell r="E400">
            <v>0</v>
          </cell>
        </row>
        <row r="401">
          <cell r="A401">
            <v>378</v>
          </cell>
          <cell r="E401">
            <v>0</v>
          </cell>
        </row>
        <row r="402">
          <cell r="A402">
            <v>379</v>
          </cell>
          <cell r="E402">
            <v>0</v>
          </cell>
        </row>
        <row r="403">
          <cell r="A403">
            <v>380</v>
          </cell>
          <cell r="E403">
            <v>0</v>
          </cell>
        </row>
        <row r="404">
          <cell r="A404">
            <v>381</v>
          </cell>
          <cell r="E404">
            <v>0</v>
          </cell>
        </row>
        <row r="405">
          <cell r="A405">
            <v>382</v>
          </cell>
          <cell r="E405">
            <v>0</v>
          </cell>
        </row>
        <row r="406">
          <cell r="A406">
            <v>383</v>
          </cell>
          <cell r="E406">
            <v>0</v>
          </cell>
        </row>
        <row r="407">
          <cell r="A407">
            <v>384</v>
          </cell>
          <cell r="E407">
            <v>0</v>
          </cell>
        </row>
        <row r="408">
          <cell r="A408">
            <v>385</v>
          </cell>
          <cell r="E408">
            <v>0</v>
          </cell>
        </row>
        <row r="409">
          <cell r="A409">
            <v>386</v>
          </cell>
          <cell r="E409">
            <v>0</v>
          </cell>
        </row>
        <row r="410">
          <cell r="A410">
            <v>387</v>
          </cell>
          <cell r="E410">
            <v>0</v>
          </cell>
        </row>
        <row r="411">
          <cell r="A411">
            <v>388</v>
          </cell>
          <cell r="E411">
            <v>0</v>
          </cell>
        </row>
        <row r="412">
          <cell r="A412">
            <v>389</v>
          </cell>
          <cell r="E412">
            <v>0</v>
          </cell>
        </row>
        <row r="413">
          <cell r="A413">
            <v>390</v>
          </cell>
          <cell r="E413">
            <v>0</v>
          </cell>
        </row>
        <row r="415">
          <cell r="A415" t="str">
            <v>REF.</v>
          </cell>
          <cell r="B415" t="str">
            <v>MATERIAL VARIOS</v>
          </cell>
          <cell r="C415" t="str">
            <v>UNIDAD</v>
          </cell>
          <cell r="D415" t="str">
            <v>PRECIO</v>
          </cell>
          <cell r="E415" t="str">
            <v>TRANSPORTE</v>
          </cell>
        </row>
        <row r="417">
          <cell r="A417">
            <v>391</v>
          </cell>
          <cell r="B417" t="str">
            <v>Agua</v>
          </cell>
          <cell r="C417" t="str">
            <v>LT</v>
          </cell>
          <cell r="D417">
            <v>100</v>
          </cell>
          <cell r="E417">
            <v>6</v>
          </cell>
        </row>
        <row r="418">
          <cell r="A418">
            <v>392</v>
          </cell>
          <cell r="B418" t="str">
            <v>Arbol nativo, h &gt; 1,50 mts.</v>
          </cell>
          <cell r="C418" t="str">
            <v>UN</v>
          </cell>
          <cell r="D418">
            <v>20000</v>
          </cell>
          <cell r="E418">
            <v>1200</v>
          </cell>
        </row>
        <row r="419">
          <cell r="A419">
            <v>393</v>
          </cell>
          <cell r="B419" t="str">
            <v xml:space="preserve">Cemento asfáltico grado de penetraciòn 80-100 (debe cumplir con especificación INVIAS, art.410/02). </v>
          </cell>
          <cell r="C419" t="str">
            <v>GL</v>
          </cell>
          <cell r="D419">
            <v>4500</v>
          </cell>
          <cell r="E419">
            <v>270</v>
          </cell>
        </row>
        <row r="420">
          <cell r="A420">
            <v>394</v>
          </cell>
          <cell r="B420" t="str">
            <v>Cemento asfaltico para bacheo tipo MDC-0 debe cumplir especificaciòn INVIAS art.450/02.E=0.05</v>
          </cell>
          <cell r="C420" t="str">
            <v>M3</v>
          </cell>
          <cell r="D420">
            <v>227000</v>
          </cell>
          <cell r="E420">
            <v>13620</v>
          </cell>
        </row>
        <row r="421">
          <cell r="A421">
            <v>395</v>
          </cell>
          <cell r="B421" t="str">
            <v>Digitacion de plano, incluye impresión</v>
          </cell>
          <cell r="C421" t="str">
            <v>UN</v>
          </cell>
          <cell r="D421">
            <v>80000</v>
          </cell>
          <cell r="E421">
            <v>4800</v>
          </cell>
        </row>
        <row r="422">
          <cell r="A422">
            <v>396</v>
          </cell>
          <cell r="B422" t="str">
            <v>Imprimante para via</v>
          </cell>
          <cell r="C422" t="str">
            <v>LT</v>
          </cell>
          <cell r="D422">
            <v>920</v>
          </cell>
          <cell r="E422">
            <v>55.199999999999996</v>
          </cell>
        </row>
        <row r="423">
          <cell r="A423">
            <v>397</v>
          </cell>
          <cell r="B423" t="str">
            <v>Kit Silla Yee 300x160mm.  Incluye: silla yee, abrazadera y empaque de caucho.</v>
          </cell>
          <cell r="C423" t="str">
            <v>UN</v>
          </cell>
          <cell r="D423">
            <v>88941</v>
          </cell>
          <cell r="E423">
            <v>5336.46</v>
          </cell>
        </row>
        <row r="424">
          <cell r="A424">
            <v>398</v>
          </cell>
          <cell r="B424" t="str">
            <v>Mogador informativo</v>
          </cell>
          <cell r="C424" t="str">
            <v>UN</v>
          </cell>
          <cell r="D424">
            <v>2450000</v>
          </cell>
          <cell r="E424">
            <v>147000</v>
          </cell>
        </row>
        <row r="425">
          <cell r="A425">
            <v>399</v>
          </cell>
          <cell r="B425" t="str">
            <v>Polipropileno de color</v>
          </cell>
          <cell r="C425" t="str">
            <v>M2</v>
          </cell>
          <cell r="D425">
            <v>1300</v>
          </cell>
          <cell r="E425">
            <v>78</v>
          </cell>
        </row>
        <row r="426">
          <cell r="A426">
            <v>400</v>
          </cell>
          <cell r="B426" t="str">
            <v>Señalización horizontal: Flecha con microesfera marca 3M al 60% con pintura reflectiva tipo T. P., según norma INVIAS</v>
          </cell>
          <cell r="C426" t="str">
            <v>UN</v>
          </cell>
          <cell r="D426">
            <v>28000</v>
          </cell>
          <cell r="E426">
            <v>1680</v>
          </cell>
        </row>
        <row r="427">
          <cell r="A427">
            <v>401</v>
          </cell>
          <cell r="B427" t="str">
            <v>Señalización horizontal: Linea de cebra con microesfera marca 3M al 60% con pintura reflectiva tipo T. P., según norma INVIAS</v>
          </cell>
          <cell r="C427" t="str">
            <v>ML</v>
          </cell>
          <cell r="D427">
            <v>5000</v>
          </cell>
          <cell r="E427">
            <v>300</v>
          </cell>
        </row>
        <row r="428">
          <cell r="A428">
            <v>402</v>
          </cell>
          <cell r="B428" t="str">
            <v>Señalización Vertical: Señal preventiva o reglamentaria; en angulo 2" x 2" x 1/4", según norma INVIAS</v>
          </cell>
          <cell r="C428" t="str">
            <v>UN</v>
          </cell>
          <cell r="D428">
            <v>250000</v>
          </cell>
          <cell r="E428">
            <v>15000</v>
          </cell>
        </row>
        <row r="429">
          <cell r="A429">
            <v>403</v>
          </cell>
          <cell r="B429" t="str">
            <v>Impermeabilizante SIKA</v>
          </cell>
          <cell r="C429" t="str">
            <v>Kg</v>
          </cell>
          <cell r="D429">
            <v>68900</v>
          </cell>
          <cell r="E429">
            <v>4134</v>
          </cell>
        </row>
        <row r="430">
          <cell r="A430">
            <v>404</v>
          </cell>
          <cell r="B430" t="str">
            <v>Lavamanos Institucional Briggs</v>
          </cell>
          <cell r="C430" t="str">
            <v>UN</v>
          </cell>
          <cell r="D430">
            <v>130000</v>
          </cell>
          <cell r="E430">
            <v>7800</v>
          </cell>
        </row>
        <row r="431">
          <cell r="A431">
            <v>405</v>
          </cell>
          <cell r="B431" t="str">
            <v>Sanitario</v>
          </cell>
          <cell r="C431" t="str">
            <v>GL</v>
          </cell>
          <cell r="D431">
            <v>112000</v>
          </cell>
          <cell r="E431">
            <v>6720</v>
          </cell>
        </row>
        <row r="432">
          <cell r="A432">
            <v>406</v>
          </cell>
          <cell r="B432" t="str">
            <v>Juego de cancha multiple en tuberia de 2"</v>
          </cell>
          <cell r="C432" t="str">
            <v>GL</v>
          </cell>
          <cell r="D432">
            <v>3600000</v>
          </cell>
          <cell r="E432">
            <v>216000</v>
          </cell>
        </row>
        <row r="433">
          <cell r="A433">
            <v>407</v>
          </cell>
          <cell r="B433" t="str">
            <v>Vidrio liso 4 mm</v>
          </cell>
          <cell r="C433" t="str">
            <v>M2</v>
          </cell>
          <cell r="D433">
            <v>19500</v>
          </cell>
          <cell r="E433">
            <v>1170</v>
          </cell>
        </row>
        <row r="434">
          <cell r="A434">
            <v>408</v>
          </cell>
          <cell r="B434" t="str">
            <v>Vidrio templado de 5 mm</v>
          </cell>
          <cell r="C434" t="str">
            <v>M2</v>
          </cell>
          <cell r="D434">
            <v>23400</v>
          </cell>
          <cell r="E434">
            <v>1404</v>
          </cell>
        </row>
        <row r="435">
          <cell r="A435">
            <v>409</v>
          </cell>
          <cell r="B435" t="str">
            <v>Orinal de Pared con Griferia</v>
          </cell>
          <cell r="C435" t="str">
            <v>UN</v>
          </cell>
          <cell r="D435">
            <v>198000</v>
          </cell>
          <cell r="E435">
            <v>0</v>
          </cell>
        </row>
        <row r="436">
          <cell r="A436">
            <v>410</v>
          </cell>
          <cell r="B436" t="str">
            <v>Lavaplato en acero de 1x0,50m con griferia</v>
          </cell>
          <cell r="C436" t="str">
            <v>UN</v>
          </cell>
          <cell r="D436">
            <v>122800</v>
          </cell>
          <cell r="E436">
            <v>0</v>
          </cell>
        </row>
        <row r="437">
          <cell r="A437">
            <v>411</v>
          </cell>
          <cell r="E437">
            <v>0</v>
          </cell>
        </row>
        <row r="438">
          <cell r="A438">
            <v>412</v>
          </cell>
          <cell r="E438">
            <v>0</v>
          </cell>
        </row>
        <row r="439">
          <cell r="A439">
            <v>413</v>
          </cell>
          <cell r="E439">
            <v>0</v>
          </cell>
        </row>
        <row r="440">
          <cell r="A440">
            <v>414</v>
          </cell>
          <cell r="E440">
            <v>0</v>
          </cell>
        </row>
        <row r="441">
          <cell r="A441">
            <v>415</v>
          </cell>
          <cell r="E441">
            <v>0</v>
          </cell>
        </row>
        <row r="442">
          <cell r="A442">
            <v>416</v>
          </cell>
          <cell r="E442">
            <v>0</v>
          </cell>
        </row>
        <row r="443">
          <cell r="A443">
            <v>417</v>
          </cell>
          <cell r="E443">
            <v>0</v>
          </cell>
        </row>
        <row r="444">
          <cell r="A444">
            <v>418</v>
          </cell>
          <cell r="E444">
            <v>0</v>
          </cell>
        </row>
        <row r="445">
          <cell r="A445">
            <v>419</v>
          </cell>
          <cell r="E445">
            <v>0</v>
          </cell>
        </row>
        <row r="446">
          <cell r="A446">
            <v>420</v>
          </cell>
          <cell r="E446">
            <v>0</v>
          </cell>
        </row>
        <row r="447">
          <cell r="A447">
            <v>421</v>
          </cell>
          <cell r="E447">
            <v>0</v>
          </cell>
        </row>
        <row r="448">
          <cell r="A448">
            <v>422</v>
          </cell>
          <cell r="E448">
            <v>0</v>
          </cell>
        </row>
        <row r="449">
          <cell r="A449">
            <v>423</v>
          </cell>
          <cell r="E449">
            <v>0</v>
          </cell>
        </row>
        <row r="450">
          <cell r="A450">
            <v>424</v>
          </cell>
          <cell r="E450">
            <v>0</v>
          </cell>
        </row>
        <row r="451">
          <cell r="A451">
            <v>425</v>
          </cell>
          <cell r="E451">
            <v>0</v>
          </cell>
        </row>
        <row r="452">
          <cell r="A452">
            <v>426</v>
          </cell>
          <cell r="E452">
            <v>0</v>
          </cell>
        </row>
        <row r="453">
          <cell r="A453">
            <v>427</v>
          </cell>
          <cell r="E453">
            <v>0</v>
          </cell>
        </row>
        <row r="454">
          <cell r="A454">
            <v>428</v>
          </cell>
          <cell r="E454">
            <v>0</v>
          </cell>
        </row>
        <row r="455">
          <cell r="A455">
            <v>429</v>
          </cell>
          <cell r="E455">
            <v>0</v>
          </cell>
        </row>
        <row r="456">
          <cell r="A456">
            <v>430</v>
          </cell>
          <cell r="E456">
            <v>0</v>
          </cell>
        </row>
        <row r="457">
          <cell r="A457">
            <v>431</v>
          </cell>
          <cell r="E457">
            <v>0</v>
          </cell>
        </row>
        <row r="458">
          <cell r="A458">
            <v>432</v>
          </cell>
          <cell r="E458">
            <v>0</v>
          </cell>
        </row>
        <row r="459">
          <cell r="A459">
            <v>433</v>
          </cell>
          <cell r="E459">
            <v>0</v>
          </cell>
        </row>
        <row r="460">
          <cell r="A460">
            <v>434</v>
          </cell>
          <cell r="E460">
            <v>0</v>
          </cell>
        </row>
        <row r="461">
          <cell r="A461">
            <v>435</v>
          </cell>
          <cell r="E461">
            <v>0</v>
          </cell>
        </row>
        <row r="462">
          <cell r="A462">
            <v>436</v>
          </cell>
          <cell r="E462">
            <v>0</v>
          </cell>
        </row>
        <row r="463">
          <cell r="A463">
            <v>437</v>
          </cell>
          <cell r="E463">
            <v>0</v>
          </cell>
        </row>
        <row r="464">
          <cell r="A464">
            <v>438</v>
          </cell>
          <cell r="E464">
            <v>0</v>
          </cell>
        </row>
        <row r="465">
          <cell r="A465">
            <v>439</v>
          </cell>
          <cell r="E465">
            <v>0</v>
          </cell>
        </row>
        <row r="466">
          <cell r="A466">
            <v>440</v>
          </cell>
          <cell r="E466">
            <v>0</v>
          </cell>
        </row>
        <row r="467">
          <cell r="A467">
            <v>441</v>
          </cell>
          <cell r="E467">
            <v>0</v>
          </cell>
        </row>
        <row r="468">
          <cell r="A468">
            <v>442</v>
          </cell>
          <cell r="E468">
            <v>0</v>
          </cell>
        </row>
        <row r="469">
          <cell r="A469">
            <v>443</v>
          </cell>
          <cell r="E469">
            <v>0</v>
          </cell>
        </row>
        <row r="470">
          <cell r="A470">
            <v>444</v>
          </cell>
          <cell r="E470">
            <v>0</v>
          </cell>
        </row>
        <row r="471">
          <cell r="A471">
            <v>445</v>
          </cell>
          <cell r="E471">
            <v>0</v>
          </cell>
        </row>
        <row r="472">
          <cell r="A472">
            <v>446</v>
          </cell>
          <cell r="E472">
            <v>0</v>
          </cell>
        </row>
        <row r="473">
          <cell r="A473">
            <v>447</v>
          </cell>
          <cell r="E473">
            <v>0</v>
          </cell>
        </row>
        <row r="474">
          <cell r="A474">
            <v>448</v>
          </cell>
          <cell r="E474">
            <v>0</v>
          </cell>
        </row>
        <row r="475">
          <cell r="A475">
            <v>449</v>
          </cell>
          <cell r="E475">
            <v>0</v>
          </cell>
        </row>
        <row r="476">
          <cell r="A476">
            <v>450</v>
          </cell>
          <cell r="E476">
            <v>0</v>
          </cell>
        </row>
        <row r="478">
          <cell r="A478" t="str">
            <v>REF.</v>
          </cell>
          <cell r="B478" t="str">
            <v>MATERIAL CARPINTERIA METALICA</v>
          </cell>
          <cell r="C478" t="str">
            <v>UNIDAD</v>
          </cell>
          <cell r="D478" t="str">
            <v>PRECIO</v>
          </cell>
          <cell r="E478" t="str">
            <v>TRANSPORTE</v>
          </cell>
        </row>
        <row r="480">
          <cell r="A480">
            <v>451</v>
          </cell>
          <cell r="B480" t="str">
            <v>Alambre Negro</v>
          </cell>
          <cell r="C480" t="str">
            <v>KG</v>
          </cell>
          <cell r="D480">
            <v>1500</v>
          </cell>
          <cell r="E480">
            <v>90</v>
          </cell>
        </row>
        <row r="481">
          <cell r="A481">
            <v>452</v>
          </cell>
          <cell r="B481" t="str">
            <v>Angulo 1/8"x2"</v>
          </cell>
          <cell r="C481" t="str">
            <v>ML</v>
          </cell>
          <cell r="D481">
            <v>7500</v>
          </cell>
          <cell r="E481">
            <v>450</v>
          </cell>
        </row>
        <row r="482">
          <cell r="A482">
            <v>453</v>
          </cell>
          <cell r="B482" t="str">
            <v>Angulo 3/16"x2"</v>
          </cell>
          <cell r="C482" t="str">
            <v>ML</v>
          </cell>
          <cell r="D482">
            <v>10100</v>
          </cell>
          <cell r="E482">
            <v>606</v>
          </cell>
        </row>
        <row r="483">
          <cell r="A483">
            <v>454</v>
          </cell>
          <cell r="B483" t="str">
            <v>Angulo de 1"x1/8"</v>
          </cell>
          <cell r="C483" t="str">
            <v>ML</v>
          </cell>
          <cell r="D483">
            <v>1950</v>
          </cell>
          <cell r="E483">
            <v>117</v>
          </cell>
        </row>
        <row r="484">
          <cell r="A484">
            <v>455</v>
          </cell>
          <cell r="B484" t="str">
            <v>Angulo de 1"x1/8"</v>
          </cell>
          <cell r="C484" t="str">
            <v>ML</v>
          </cell>
          <cell r="D484">
            <v>2000</v>
          </cell>
          <cell r="E484">
            <v>120</v>
          </cell>
        </row>
        <row r="485">
          <cell r="A485">
            <v>456</v>
          </cell>
          <cell r="B485" t="str">
            <v>Angulo de 11/2" x 3/16</v>
          </cell>
          <cell r="C485" t="str">
            <v>ML</v>
          </cell>
          <cell r="D485">
            <v>6400</v>
          </cell>
          <cell r="E485">
            <v>384</v>
          </cell>
        </row>
        <row r="486">
          <cell r="A486">
            <v>457</v>
          </cell>
          <cell r="B486" t="str">
            <v>Angulo de 11/2"x1/8"</v>
          </cell>
          <cell r="C486" t="str">
            <v>ML</v>
          </cell>
          <cell r="D486">
            <v>6500</v>
          </cell>
          <cell r="E486">
            <v>390</v>
          </cell>
        </row>
        <row r="487">
          <cell r="A487">
            <v>458</v>
          </cell>
          <cell r="B487" t="str">
            <v>Angulo de 2 1/2" x 1/4</v>
          </cell>
          <cell r="C487" t="str">
            <v>ML</v>
          </cell>
          <cell r="D487">
            <v>13300</v>
          </cell>
          <cell r="E487">
            <v>798</v>
          </cell>
        </row>
        <row r="488">
          <cell r="A488">
            <v>459</v>
          </cell>
          <cell r="B488" t="str">
            <v>Angulo de 3/4"x1/8"</v>
          </cell>
          <cell r="C488" t="str">
            <v>ML</v>
          </cell>
          <cell r="D488">
            <v>1450</v>
          </cell>
          <cell r="E488">
            <v>87</v>
          </cell>
        </row>
        <row r="489">
          <cell r="A489">
            <v>460</v>
          </cell>
          <cell r="B489" t="str">
            <v>Anticorrosivo</v>
          </cell>
          <cell r="C489" t="str">
            <v>GL</v>
          </cell>
          <cell r="D489">
            <v>22000</v>
          </cell>
          <cell r="E489">
            <v>1320</v>
          </cell>
        </row>
        <row r="490">
          <cell r="A490">
            <v>461</v>
          </cell>
          <cell r="B490" t="str">
            <v xml:space="preserve">Arena </v>
          </cell>
          <cell r="C490" t="str">
            <v>M3</v>
          </cell>
          <cell r="D490">
            <v>35000</v>
          </cell>
          <cell r="E490">
            <v>2100</v>
          </cell>
        </row>
        <row r="491">
          <cell r="A491">
            <v>462</v>
          </cell>
          <cell r="B491" t="str">
            <v>Basculante tipo mariposa</v>
          </cell>
          <cell r="C491" t="str">
            <v>UN</v>
          </cell>
          <cell r="D491">
            <v>600</v>
          </cell>
          <cell r="E491">
            <v>36</v>
          </cell>
        </row>
        <row r="492">
          <cell r="A492">
            <v>463</v>
          </cell>
          <cell r="B492" t="str">
            <v xml:space="preserve">Bisagra </v>
          </cell>
          <cell r="C492" t="str">
            <v>UN</v>
          </cell>
          <cell r="D492">
            <v>750</v>
          </cell>
          <cell r="E492">
            <v>45</v>
          </cell>
        </row>
        <row r="493">
          <cell r="A493">
            <v>464</v>
          </cell>
          <cell r="B493" t="str">
            <v>Bisagra de 1/2"</v>
          </cell>
          <cell r="C493" t="str">
            <v>UN</v>
          </cell>
          <cell r="D493">
            <v>350</v>
          </cell>
          <cell r="E493">
            <v>21</v>
          </cell>
        </row>
        <row r="494">
          <cell r="A494">
            <v>465</v>
          </cell>
          <cell r="B494" t="str">
            <v>Bisagra de 5/8"</v>
          </cell>
          <cell r="C494" t="str">
            <v>UN</v>
          </cell>
          <cell r="D494">
            <v>500</v>
          </cell>
          <cell r="E494">
            <v>30</v>
          </cell>
        </row>
        <row r="495">
          <cell r="A495">
            <v>466</v>
          </cell>
          <cell r="B495" t="str">
            <v xml:space="preserve">Cemento Gris </v>
          </cell>
          <cell r="C495" t="str">
            <v>Saco</v>
          </cell>
          <cell r="D495">
            <v>12000</v>
          </cell>
          <cell r="E495">
            <v>720</v>
          </cell>
        </row>
        <row r="496">
          <cell r="A496">
            <v>467</v>
          </cell>
          <cell r="B496" t="str">
            <v>Chapa marca Vera sencilla</v>
          </cell>
          <cell r="C496" t="str">
            <v>UN</v>
          </cell>
          <cell r="D496">
            <v>18000</v>
          </cell>
          <cell r="E496">
            <v>1080</v>
          </cell>
        </row>
        <row r="497">
          <cell r="A497">
            <v>468</v>
          </cell>
          <cell r="B497" t="str">
            <v>Chapa marca Vera sencilla</v>
          </cell>
          <cell r="C497" t="str">
            <v>UN</v>
          </cell>
          <cell r="D497">
            <v>25000</v>
          </cell>
          <cell r="E497">
            <v>1500</v>
          </cell>
        </row>
        <row r="498">
          <cell r="A498">
            <v>469</v>
          </cell>
          <cell r="B498" t="str">
            <v>Correa tipo canal</v>
          </cell>
          <cell r="C498" t="str">
            <v>ML</v>
          </cell>
          <cell r="D498">
            <v>6600</v>
          </cell>
          <cell r="E498">
            <v>396</v>
          </cell>
        </row>
        <row r="499">
          <cell r="A499">
            <v>470</v>
          </cell>
          <cell r="B499" t="str">
            <v>Corredera</v>
          </cell>
          <cell r="C499" t="str">
            <v>UN</v>
          </cell>
          <cell r="D499">
            <v>1200</v>
          </cell>
          <cell r="E499">
            <v>72</v>
          </cell>
        </row>
        <row r="500">
          <cell r="A500">
            <v>471</v>
          </cell>
          <cell r="B500" t="str">
            <v>Corredera</v>
          </cell>
          <cell r="C500" t="str">
            <v>UN</v>
          </cell>
          <cell r="D500">
            <v>2500</v>
          </cell>
          <cell r="E500">
            <v>150</v>
          </cell>
        </row>
        <row r="501">
          <cell r="A501">
            <v>472</v>
          </cell>
          <cell r="B501" t="str">
            <v>Equipo electrico soldadura</v>
          </cell>
          <cell r="C501" t="str">
            <v>DIA</v>
          </cell>
          <cell r="D501">
            <v>30000</v>
          </cell>
          <cell r="E501">
            <v>1800</v>
          </cell>
        </row>
        <row r="502">
          <cell r="A502">
            <v>473</v>
          </cell>
          <cell r="B502" t="str">
            <v>Gasolina</v>
          </cell>
          <cell r="C502" t="str">
            <v>GL</v>
          </cell>
          <cell r="D502">
            <v>6000</v>
          </cell>
          <cell r="E502">
            <v>360</v>
          </cell>
        </row>
        <row r="503">
          <cell r="A503">
            <v>474</v>
          </cell>
          <cell r="B503" t="str">
            <v>Gravilla</v>
          </cell>
          <cell r="C503" t="str">
            <v>M3</v>
          </cell>
          <cell r="D503">
            <v>40000</v>
          </cell>
          <cell r="E503">
            <v>2400</v>
          </cell>
        </row>
        <row r="504">
          <cell r="A504">
            <v>475</v>
          </cell>
          <cell r="B504" t="str">
            <v>Lamina C.R. Cal.18</v>
          </cell>
          <cell r="C504" t="str">
            <v>M2</v>
          </cell>
          <cell r="D504">
            <v>26000</v>
          </cell>
          <cell r="E504">
            <v>1560</v>
          </cell>
        </row>
        <row r="505">
          <cell r="A505">
            <v>476</v>
          </cell>
          <cell r="B505" t="str">
            <v>Lamina C.R. Cal.20</v>
          </cell>
          <cell r="C505" t="str">
            <v>M2</v>
          </cell>
          <cell r="D505">
            <v>19500</v>
          </cell>
          <cell r="E505">
            <v>1170</v>
          </cell>
        </row>
        <row r="506">
          <cell r="A506">
            <v>477</v>
          </cell>
          <cell r="B506" t="str">
            <v>Lamina cal 16</v>
          </cell>
          <cell r="C506" t="str">
            <v>M2</v>
          </cell>
          <cell r="D506">
            <v>30500</v>
          </cell>
          <cell r="E506">
            <v>1830</v>
          </cell>
        </row>
        <row r="507">
          <cell r="A507">
            <v>478</v>
          </cell>
          <cell r="B507" t="str">
            <v>Malla eslabonada de 2x2 cal 10</v>
          </cell>
          <cell r="C507" t="str">
            <v>M2</v>
          </cell>
          <cell r="D507">
            <v>10000</v>
          </cell>
          <cell r="E507">
            <v>600</v>
          </cell>
        </row>
        <row r="508">
          <cell r="A508">
            <v>479</v>
          </cell>
          <cell r="B508" t="str">
            <v>Manija sencilla</v>
          </cell>
          <cell r="C508" t="str">
            <v>UN</v>
          </cell>
          <cell r="D508">
            <v>2000</v>
          </cell>
          <cell r="E508">
            <v>120</v>
          </cell>
        </row>
        <row r="509">
          <cell r="A509">
            <v>480</v>
          </cell>
          <cell r="B509" t="str">
            <v>Masilla</v>
          </cell>
          <cell r="C509" t="str">
            <v>GL</v>
          </cell>
          <cell r="D509">
            <v>18000</v>
          </cell>
          <cell r="E509">
            <v>1080</v>
          </cell>
        </row>
        <row r="510">
          <cell r="A510">
            <v>481</v>
          </cell>
          <cell r="B510" t="str">
            <v xml:space="preserve">Medallon de lujo </v>
          </cell>
          <cell r="C510" t="str">
            <v>UN</v>
          </cell>
          <cell r="D510">
            <v>5000</v>
          </cell>
          <cell r="E510">
            <v>300</v>
          </cell>
        </row>
        <row r="511">
          <cell r="A511">
            <v>482</v>
          </cell>
          <cell r="B511" t="str">
            <v>Pasador para puerta</v>
          </cell>
          <cell r="C511" t="str">
            <v>UN</v>
          </cell>
          <cell r="D511">
            <v>4000</v>
          </cell>
          <cell r="E511">
            <v>240</v>
          </cell>
        </row>
        <row r="512">
          <cell r="A512">
            <v>483</v>
          </cell>
          <cell r="B512" t="str">
            <v>Perno de 3/4"</v>
          </cell>
          <cell r="C512" t="str">
            <v>UN</v>
          </cell>
          <cell r="D512">
            <v>1500</v>
          </cell>
          <cell r="E512">
            <v>90</v>
          </cell>
        </row>
        <row r="513">
          <cell r="A513">
            <v>484</v>
          </cell>
          <cell r="B513" t="str">
            <v>Platina 1 1/2" x 1/8"</v>
          </cell>
          <cell r="C513" t="str">
            <v>ML</v>
          </cell>
          <cell r="D513">
            <v>1800</v>
          </cell>
          <cell r="E513">
            <v>108</v>
          </cell>
        </row>
        <row r="514">
          <cell r="A514">
            <v>485</v>
          </cell>
          <cell r="B514" t="str">
            <v>Platina 11/2" x 3/16</v>
          </cell>
          <cell r="C514" t="str">
            <v>ML</v>
          </cell>
          <cell r="D514">
            <v>3600</v>
          </cell>
          <cell r="E514">
            <v>216</v>
          </cell>
        </row>
        <row r="515">
          <cell r="A515">
            <v>486</v>
          </cell>
          <cell r="B515" t="str">
            <v>Platina de 1/2"x1/8"</v>
          </cell>
          <cell r="C515" t="str">
            <v>ML</v>
          </cell>
          <cell r="D515">
            <v>1300</v>
          </cell>
          <cell r="E515">
            <v>78</v>
          </cell>
        </row>
        <row r="516">
          <cell r="A516">
            <v>487</v>
          </cell>
          <cell r="B516" t="str">
            <v>Soldadura W.A. 6013</v>
          </cell>
          <cell r="C516" t="str">
            <v>KG</v>
          </cell>
          <cell r="D516">
            <v>4500</v>
          </cell>
          <cell r="E516">
            <v>270</v>
          </cell>
        </row>
        <row r="517">
          <cell r="A517">
            <v>488</v>
          </cell>
          <cell r="B517" t="str">
            <v>Tubo Aguas Negras 21/2"</v>
          </cell>
          <cell r="C517" t="str">
            <v>ML</v>
          </cell>
          <cell r="D517">
            <v>8550</v>
          </cell>
          <cell r="E517">
            <v>513</v>
          </cell>
        </row>
        <row r="518">
          <cell r="A518">
            <v>489</v>
          </cell>
          <cell r="B518" t="str">
            <v>Tubo cuadrado 11/2"</v>
          </cell>
          <cell r="C518" t="str">
            <v>ML</v>
          </cell>
          <cell r="D518">
            <v>2700</v>
          </cell>
          <cell r="E518">
            <v>162</v>
          </cell>
        </row>
        <row r="519">
          <cell r="A519">
            <v>490</v>
          </cell>
          <cell r="B519" t="str">
            <v>Tubo cuadrado de 1" cal 20</v>
          </cell>
          <cell r="C519" t="str">
            <v>Ml</v>
          </cell>
          <cell r="D519">
            <v>1500</v>
          </cell>
          <cell r="E519">
            <v>90</v>
          </cell>
        </row>
        <row r="520">
          <cell r="A520">
            <v>491</v>
          </cell>
          <cell r="B520" t="str">
            <v>Tubo cuadrado de 3/4"</v>
          </cell>
          <cell r="C520" t="str">
            <v>ML</v>
          </cell>
          <cell r="D520">
            <v>1350</v>
          </cell>
          <cell r="E520">
            <v>81</v>
          </cell>
        </row>
        <row r="521">
          <cell r="A521">
            <v>492</v>
          </cell>
          <cell r="B521" t="str">
            <v>Tubo de 2 x 1 cal. 20</v>
          </cell>
          <cell r="C521" t="str">
            <v>ML</v>
          </cell>
          <cell r="D521">
            <v>2500</v>
          </cell>
          <cell r="E521">
            <v>150</v>
          </cell>
        </row>
        <row r="522">
          <cell r="A522">
            <v>493</v>
          </cell>
          <cell r="B522" t="str">
            <v>Tubo en acero 3/4"</v>
          </cell>
          <cell r="C522" t="str">
            <v>ML</v>
          </cell>
          <cell r="D522">
            <v>2200</v>
          </cell>
          <cell r="E522">
            <v>132</v>
          </cell>
        </row>
        <row r="523">
          <cell r="A523">
            <v>494</v>
          </cell>
          <cell r="B523" t="str">
            <v>Tubo en acero cromado de 2"</v>
          </cell>
          <cell r="C523" t="str">
            <v>ML</v>
          </cell>
          <cell r="D523">
            <v>9100</v>
          </cell>
          <cell r="E523">
            <v>546</v>
          </cell>
        </row>
        <row r="524">
          <cell r="A524">
            <v>495</v>
          </cell>
          <cell r="B524" t="str">
            <v>Tubo galvanizado de 2"</v>
          </cell>
          <cell r="C524" t="str">
            <v>ML</v>
          </cell>
          <cell r="D524">
            <v>8000</v>
          </cell>
          <cell r="E524">
            <v>480</v>
          </cell>
        </row>
        <row r="525">
          <cell r="A525">
            <v>496</v>
          </cell>
          <cell r="B525" t="str">
            <v>tubo rectangular 10x4 Cal. 16</v>
          </cell>
          <cell r="C525" t="str">
            <v>ML</v>
          </cell>
          <cell r="D525">
            <v>9500</v>
          </cell>
          <cell r="E525">
            <v>570</v>
          </cell>
        </row>
        <row r="526">
          <cell r="A526">
            <v>497</v>
          </cell>
          <cell r="B526" t="str">
            <v>tubo rectangular 8 x 4</v>
          </cell>
          <cell r="C526" t="str">
            <v>ML</v>
          </cell>
          <cell r="D526">
            <v>4000</v>
          </cell>
          <cell r="E526">
            <v>240</v>
          </cell>
        </row>
        <row r="527">
          <cell r="A527">
            <v>498</v>
          </cell>
          <cell r="B527" t="str">
            <v>Varilla 1/4 " lisa</v>
          </cell>
          <cell r="C527" t="str">
            <v>kg</v>
          </cell>
          <cell r="D527">
            <v>2000</v>
          </cell>
          <cell r="E527">
            <v>120</v>
          </cell>
        </row>
        <row r="528">
          <cell r="A528">
            <v>499</v>
          </cell>
          <cell r="B528" t="str">
            <v>Varilla 5/8"</v>
          </cell>
          <cell r="C528" t="str">
            <v>ML</v>
          </cell>
          <cell r="D528">
            <v>2800</v>
          </cell>
          <cell r="E528">
            <v>168</v>
          </cell>
        </row>
        <row r="529">
          <cell r="A529">
            <v>500</v>
          </cell>
          <cell r="B529" t="str">
            <v>Varilla cuadrada de 10mm</v>
          </cell>
          <cell r="C529" t="str">
            <v>ML</v>
          </cell>
          <cell r="D529">
            <v>1450</v>
          </cell>
          <cell r="E529">
            <v>87</v>
          </cell>
        </row>
        <row r="530">
          <cell r="A530">
            <v>501</v>
          </cell>
          <cell r="B530" t="str">
            <v>Varilla de 1"</v>
          </cell>
          <cell r="C530" t="str">
            <v>ML</v>
          </cell>
          <cell r="D530">
            <v>10000</v>
          </cell>
          <cell r="E530">
            <v>600</v>
          </cell>
        </row>
        <row r="531">
          <cell r="A531">
            <v>502</v>
          </cell>
          <cell r="B531" t="str">
            <v>Varilla de 1/2 corrugada</v>
          </cell>
          <cell r="C531" t="str">
            <v>ML</v>
          </cell>
          <cell r="D531">
            <v>1900</v>
          </cell>
          <cell r="E531">
            <v>114</v>
          </cell>
        </row>
        <row r="532">
          <cell r="A532">
            <v>503</v>
          </cell>
          <cell r="B532" t="str">
            <v>Varilla de 1/2"</v>
          </cell>
          <cell r="C532" t="str">
            <v>ML</v>
          </cell>
          <cell r="D532">
            <v>1900</v>
          </cell>
          <cell r="E532">
            <v>114</v>
          </cell>
        </row>
        <row r="533">
          <cell r="A533">
            <v>504</v>
          </cell>
          <cell r="B533" t="str">
            <v>Varilla de 1/4 corrugada</v>
          </cell>
          <cell r="C533" t="str">
            <v>KG</v>
          </cell>
          <cell r="D533">
            <v>1900</v>
          </cell>
          <cell r="E533">
            <v>114</v>
          </cell>
        </row>
        <row r="534">
          <cell r="A534">
            <v>505</v>
          </cell>
          <cell r="B534" t="str">
            <v>Varilla de 3/8 corrugada</v>
          </cell>
          <cell r="C534" t="str">
            <v>ML</v>
          </cell>
          <cell r="D534">
            <v>1000</v>
          </cell>
          <cell r="E534">
            <v>60</v>
          </cell>
        </row>
        <row r="535">
          <cell r="A535">
            <v>506</v>
          </cell>
          <cell r="B535" t="str">
            <v>Varilla de 5/8" Corrugada</v>
          </cell>
          <cell r="C535" t="str">
            <v>ML</v>
          </cell>
          <cell r="D535">
            <v>3300</v>
          </cell>
          <cell r="E535">
            <v>198</v>
          </cell>
        </row>
        <row r="536">
          <cell r="A536">
            <v>507</v>
          </cell>
          <cell r="B536" t="str">
            <v>Cordon superior de 2" x 2" e=0.154"</v>
          </cell>
          <cell r="C536" t="str">
            <v>ML</v>
          </cell>
          <cell r="D536">
            <v>11200</v>
          </cell>
          <cell r="E536">
            <v>672</v>
          </cell>
        </row>
        <row r="537">
          <cell r="A537">
            <v>508</v>
          </cell>
          <cell r="B537" t="str">
            <v>Cordon superior de 2" x 1/8"</v>
          </cell>
          <cell r="C537" t="str">
            <v>ML</v>
          </cell>
          <cell r="D537">
            <v>10100</v>
          </cell>
          <cell r="E537">
            <v>606</v>
          </cell>
        </row>
        <row r="538">
          <cell r="A538">
            <v>509</v>
          </cell>
          <cell r="B538" t="str">
            <v>Cordon inferior de 1" x 1" e=0.095"</v>
          </cell>
          <cell r="C538" t="str">
            <v>ML</v>
          </cell>
          <cell r="D538">
            <v>8100</v>
          </cell>
          <cell r="E538">
            <v>486</v>
          </cell>
        </row>
        <row r="539">
          <cell r="A539">
            <v>510</v>
          </cell>
          <cell r="B539" t="str">
            <v xml:space="preserve">Cordon inferior de 1" x 3/16" </v>
          </cell>
          <cell r="C539" t="str">
            <v>ML</v>
          </cell>
          <cell r="D539">
            <v>7500</v>
          </cell>
          <cell r="E539">
            <v>450</v>
          </cell>
        </row>
        <row r="540">
          <cell r="A540">
            <v>511</v>
          </cell>
          <cell r="B540" t="str">
            <v>Cerpentin 1" x 1" e =0.095"</v>
          </cell>
          <cell r="C540" t="str">
            <v>ML</v>
          </cell>
          <cell r="D540">
            <v>2000</v>
          </cell>
          <cell r="E540">
            <v>120</v>
          </cell>
        </row>
        <row r="541">
          <cell r="A541">
            <v>512</v>
          </cell>
          <cell r="B541" t="str">
            <v xml:space="preserve">Cerpentin 1" x 3/16" </v>
          </cell>
          <cell r="C541" t="str">
            <v>ML</v>
          </cell>
          <cell r="D541">
            <v>2000</v>
          </cell>
          <cell r="E541">
            <v>120</v>
          </cell>
        </row>
        <row r="542">
          <cell r="A542">
            <v>513</v>
          </cell>
          <cell r="B542" t="str">
            <v>Correas metalicas Perfil Doble C 0,10 x 0,04 mt cal. 20</v>
          </cell>
          <cell r="C542" t="str">
            <v>ML</v>
          </cell>
          <cell r="D542">
            <v>6585</v>
          </cell>
          <cell r="E542">
            <v>395.09999999999997</v>
          </cell>
        </row>
        <row r="543">
          <cell r="A543">
            <v>514</v>
          </cell>
          <cell r="B543" t="str">
            <v>Esmalte color Blanco</v>
          </cell>
          <cell r="C543" t="str">
            <v>GL</v>
          </cell>
          <cell r="D543">
            <v>20600</v>
          </cell>
          <cell r="E543">
            <v>1236</v>
          </cell>
        </row>
        <row r="544">
          <cell r="A544">
            <v>515</v>
          </cell>
          <cell r="B544" t="str">
            <v>Medallon decorativo redondo</v>
          </cell>
          <cell r="C544" t="str">
            <v>UND</v>
          </cell>
          <cell r="D544">
            <v>5000</v>
          </cell>
          <cell r="E544">
            <v>300</v>
          </cell>
        </row>
        <row r="545">
          <cell r="A545">
            <v>516</v>
          </cell>
          <cell r="E545">
            <v>0</v>
          </cell>
        </row>
        <row r="546">
          <cell r="A546">
            <v>517</v>
          </cell>
          <cell r="E546">
            <v>0</v>
          </cell>
        </row>
        <row r="547">
          <cell r="A547">
            <v>518</v>
          </cell>
          <cell r="E547">
            <v>0</v>
          </cell>
        </row>
        <row r="548">
          <cell r="A548">
            <v>519</v>
          </cell>
          <cell r="E548">
            <v>0</v>
          </cell>
        </row>
        <row r="549">
          <cell r="A549">
            <v>520</v>
          </cell>
          <cell r="E549">
            <v>0</v>
          </cell>
        </row>
        <row r="550">
          <cell r="A550">
            <v>521</v>
          </cell>
          <cell r="E550">
            <v>0</v>
          </cell>
        </row>
        <row r="551">
          <cell r="A551">
            <v>522</v>
          </cell>
          <cell r="E551">
            <v>0</v>
          </cell>
        </row>
        <row r="552">
          <cell r="A552">
            <v>523</v>
          </cell>
          <cell r="E552">
            <v>0</v>
          </cell>
        </row>
        <row r="553">
          <cell r="A553">
            <v>524</v>
          </cell>
          <cell r="E553">
            <v>0</v>
          </cell>
        </row>
        <row r="554">
          <cell r="A554">
            <v>525</v>
          </cell>
          <cell r="E554">
            <v>0</v>
          </cell>
        </row>
        <row r="555">
          <cell r="A555">
            <v>526</v>
          </cell>
          <cell r="E555">
            <v>0</v>
          </cell>
        </row>
        <row r="556">
          <cell r="A556">
            <v>527</v>
          </cell>
          <cell r="E556">
            <v>0</v>
          </cell>
        </row>
        <row r="557">
          <cell r="A557">
            <v>528</v>
          </cell>
          <cell r="E557">
            <v>0</v>
          </cell>
        </row>
        <row r="558">
          <cell r="A558">
            <v>529</v>
          </cell>
          <cell r="E558">
            <v>0</v>
          </cell>
        </row>
        <row r="559">
          <cell r="A559">
            <v>530</v>
          </cell>
          <cell r="E559">
            <v>0</v>
          </cell>
        </row>
        <row r="560">
          <cell r="A560">
            <v>531</v>
          </cell>
          <cell r="E560">
            <v>0</v>
          </cell>
        </row>
        <row r="561">
          <cell r="A561">
            <v>532</v>
          </cell>
          <cell r="E561">
            <v>0</v>
          </cell>
        </row>
        <row r="562">
          <cell r="A562">
            <v>533</v>
          </cell>
          <cell r="E562">
            <v>0</v>
          </cell>
        </row>
        <row r="563">
          <cell r="A563">
            <v>534</v>
          </cell>
          <cell r="E563">
            <v>0</v>
          </cell>
        </row>
        <row r="564">
          <cell r="A564">
            <v>535</v>
          </cell>
          <cell r="E564">
            <v>0</v>
          </cell>
        </row>
        <row r="565">
          <cell r="A565">
            <v>536</v>
          </cell>
          <cell r="E565">
            <v>0</v>
          </cell>
        </row>
        <row r="566">
          <cell r="A566">
            <v>537</v>
          </cell>
          <cell r="E566">
            <v>0</v>
          </cell>
        </row>
        <row r="567">
          <cell r="A567">
            <v>538</v>
          </cell>
          <cell r="E567">
            <v>0</v>
          </cell>
        </row>
        <row r="568">
          <cell r="A568">
            <v>539</v>
          </cell>
          <cell r="E568">
            <v>0</v>
          </cell>
        </row>
        <row r="569">
          <cell r="A569">
            <v>540</v>
          </cell>
          <cell r="E569">
            <v>0</v>
          </cell>
        </row>
        <row r="570">
          <cell r="A570">
            <v>541</v>
          </cell>
          <cell r="E570">
            <v>0</v>
          </cell>
        </row>
        <row r="571">
          <cell r="A571">
            <v>542</v>
          </cell>
          <cell r="E571">
            <v>0</v>
          </cell>
        </row>
        <row r="572">
          <cell r="A572">
            <v>543</v>
          </cell>
          <cell r="E572">
            <v>0</v>
          </cell>
        </row>
        <row r="573">
          <cell r="A573">
            <v>544</v>
          </cell>
          <cell r="E573">
            <v>0</v>
          </cell>
        </row>
        <row r="574">
          <cell r="A574">
            <v>545</v>
          </cell>
          <cell r="E574">
            <v>0</v>
          </cell>
        </row>
        <row r="575">
          <cell r="A575">
            <v>546</v>
          </cell>
          <cell r="E575">
            <v>0</v>
          </cell>
        </row>
        <row r="576">
          <cell r="A576">
            <v>547</v>
          </cell>
          <cell r="E576">
            <v>0</v>
          </cell>
        </row>
        <row r="577">
          <cell r="A577">
            <v>548</v>
          </cell>
          <cell r="E577">
            <v>0</v>
          </cell>
        </row>
        <row r="578">
          <cell r="A578">
            <v>549</v>
          </cell>
          <cell r="E578">
            <v>0</v>
          </cell>
        </row>
        <row r="579">
          <cell r="A579">
            <v>550</v>
          </cell>
          <cell r="E579">
            <v>0</v>
          </cell>
        </row>
        <row r="581">
          <cell r="A581" t="str">
            <v>REF.</v>
          </cell>
          <cell r="B581" t="str">
            <v>MATERIAL CARPINTERIA DE MADERAS</v>
          </cell>
          <cell r="C581" t="str">
            <v>UNIDAD</v>
          </cell>
          <cell r="D581" t="str">
            <v>PRECIO</v>
          </cell>
          <cell r="E581" t="str">
            <v>TRANSPORTE</v>
          </cell>
        </row>
        <row r="583">
          <cell r="A583">
            <v>551</v>
          </cell>
          <cell r="B583" t="str">
            <v>Polin</v>
          </cell>
          <cell r="C583" t="str">
            <v>ML</v>
          </cell>
          <cell r="D583">
            <v>1500</v>
          </cell>
          <cell r="E583">
            <v>90</v>
          </cell>
        </row>
        <row r="584">
          <cell r="A584">
            <v>552</v>
          </cell>
          <cell r="B584" t="str">
            <v>Tabla burra de 0.30 x 3.00 mts</v>
          </cell>
          <cell r="C584" t="str">
            <v xml:space="preserve">UN </v>
          </cell>
          <cell r="D584">
            <v>7000</v>
          </cell>
          <cell r="E584">
            <v>420</v>
          </cell>
        </row>
        <row r="585">
          <cell r="A585">
            <v>553</v>
          </cell>
          <cell r="B585" t="str">
            <v>Estacas, pintura, puntillas</v>
          </cell>
          <cell r="C585" t="str">
            <v>GLB</v>
          </cell>
          <cell r="D585">
            <v>634</v>
          </cell>
          <cell r="E585">
            <v>38.04</v>
          </cell>
        </row>
        <row r="586">
          <cell r="A586">
            <v>554</v>
          </cell>
          <cell r="B586" t="str">
            <v>Guadua</v>
          </cell>
          <cell r="C586" t="str">
            <v>ML</v>
          </cell>
          <cell r="D586">
            <v>1500</v>
          </cell>
          <cell r="E586">
            <v>90</v>
          </cell>
        </row>
        <row r="587">
          <cell r="A587">
            <v>555</v>
          </cell>
          <cell r="B587" t="str">
            <v>Liston de Madera</v>
          </cell>
          <cell r="C587" t="str">
            <v>UN</v>
          </cell>
          <cell r="D587">
            <v>650</v>
          </cell>
          <cell r="E587">
            <v>39</v>
          </cell>
        </row>
        <row r="588">
          <cell r="A588">
            <v>556</v>
          </cell>
          <cell r="E588">
            <v>0</v>
          </cell>
        </row>
        <row r="589">
          <cell r="A589">
            <v>557</v>
          </cell>
          <cell r="E589">
            <v>0</v>
          </cell>
        </row>
        <row r="590">
          <cell r="A590">
            <v>558</v>
          </cell>
          <cell r="E590">
            <v>0</v>
          </cell>
        </row>
        <row r="591">
          <cell r="A591">
            <v>559</v>
          </cell>
          <cell r="E591">
            <v>0</v>
          </cell>
        </row>
        <row r="592">
          <cell r="A592">
            <v>560</v>
          </cell>
          <cell r="E592">
            <v>0</v>
          </cell>
        </row>
        <row r="593">
          <cell r="A593">
            <v>561</v>
          </cell>
          <cell r="E593">
            <v>0</v>
          </cell>
        </row>
        <row r="594">
          <cell r="A594">
            <v>562</v>
          </cell>
          <cell r="E594">
            <v>0</v>
          </cell>
        </row>
        <row r="595">
          <cell r="A595">
            <v>563</v>
          </cell>
          <cell r="E595">
            <v>0</v>
          </cell>
        </row>
        <row r="596">
          <cell r="A596">
            <v>564</v>
          </cell>
          <cell r="E596">
            <v>0</v>
          </cell>
        </row>
        <row r="597">
          <cell r="A597">
            <v>565</v>
          </cell>
          <cell r="E597">
            <v>0</v>
          </cell>
        </row>
        <row r="598">
          <cell r="A598">
            <v>566</v>
          </cell>
          <cell r="E598">
            <v>0</v>
          </cell>
        </row>
        <row r="599">
          <cell r="A599">
            <v>567</v>
          </cell>
          <cell r="E599">
            <v>0</v>
          </cell>
        </row>
        <row r="600">
          <cell r="A600">
            <v>568</v>
          </cell>
          <cell r="E600">
            <v>0</v>
          </cell>
        </row>
        <row r="601">
          <cell r="A601">
            <v>569</v>
          </cell>
          <cell r="E601">
            <v>0</v>
          </cell>
        </row>
        <row r="602">
          <cell r="A602">
            <v>570</v>
          </cell>
          <cell r="E602">
            <v>0</v>
          </cell>
        </row>
        <row r="603">
          <cell r="A603">
            <v>571</v>
          </cell>
          <cell r="E603">
            <v>0</v>
          </cell>
        </row>
        <row r="604">
          <cell r="A604">
            <v>572</v>
          </cell>
          <cell r="E604">
            <v>0</v>
          </cell>
        </row>
        <row r="605">
          <cell r="A605">
            <v>573</v>
          </cell>
          <cell r="E605">
            <v>0</v>
          </cell>
        </row>
        <row r="606">
          <cell r="A606">
            <v>574</v>
          </cell>
          <cell r="E606">
            <v>0</v>
          </cell>
        </row>
        <row r="607">
          <cell r="A607">
            <v>575</v>
          </cell>
          <cell r="E607">
            <v>0</v>
          </cell>
        </row>
        <row r="608">
          <cell r="A608">
            <v>576</v>
          </cell>
          <cell r="E608">
            <v>0</v>
          </cell>
        </row>
        <row r="609">
          <cell r="A609">
            <v>577</v>
          </cell>
          <cell r="E609">
            <v>0</v>
          </cell>
        </row>
        <row r="610">
          <cell r="A610">
            <v>578</v>
          </cell>
          <cell r="E610">
            <v>0</v>
          </cell>
        </row>
        <row r="611">
          <cell r="A611">
            <v>579</v>
          </cell>
          <cell r="E611">
            <v>0</v>
          </cell>
        </row>
        <row r="612">
          <cell r="A612">
            <v>580</v>
          </cell>
          <cell r="E612">
            <v>0</v>
          </cell>
        </row>
        <row r="613">
          <cell r="A613">
            <v>581</v>
          </cell>
          <cell r="E613">
            <v>0</v>
          </cell>
        </row>
        <row r="614">
          <cell r="A614">
            <v>582</v>
          </cell>
          <cell r="E614">
            <v>0</v>
          </cell>
        </row>
        <row r="615">
          <cell r="A615">
            <v>583</v>
          </cell>
          <cell r="E615">
            <v>0</v>
          </cell>
        </row>
        <row r="616">
          <cell r="A616">
            <v>584</v>
          </cell>
          <cell r="E616">
            <v>0</v>
          </cell>
        </row>
        <row r="617">
          <cell r="A617">
            <v>585</v>
          </cell>
          <cell r="E617">
            <v>0</v>
          </cell>
        </row>
        <row r="618">
          <cell r="A618">
            <v>586</v>
          </cell>
          <cell r="E618">
            <v>0</v>
          </cell>
        </row>
        <row r="619">
          <cell r="A619">
            <v>587</v>
          </cell>
          <cell r="E619">
            <v>0</v>
          </cell>
        </row>
        <row r="620">
          <cell r="A620">
            <v>588</v>
          </cell>
          <cell r="E620">
            <v>0</v>
          </cell>
        </row>
        <row r="621">
          <cell r="A621">
            <v>589</v>
          </cell>
          <cell r="E621">
            <v>0</v>
          </cell>
        </row>
        <row r="622">
          <cell r="A622">
            <v>590</v>
          </cell>
          <cell r="E622">
            <v>0</v>
          </cell>
        </row>
        <row r="623">
          <cell r="A623">
            <v>591</v>
          </cell>
          <cell r="E623">
            <v>0</v>
          </cell>
        </row>
        <row r="624">
          <cell r="A624">
            <v>592</v>
          </cell>
          <cell r="E624">
            <v>0</v>
          </cell>
        </row>
        <row r="625">
          <cell r="A625">
            <v>593</v>
          </cell>
          <cell r="E625">
            <v>0</v>
          </cell>
        </row>
        <row r="626">
          <cell r="A626">
            <v>594</v>
          </cell>
          <cell r="E626">
            <v>0</v>
          </cell>
        </row>
        <row r="627">
          <cell r="A627">
            <v>595</v>
          </cell>
          <cell r="E627">
            <v>0</v>
          </cell>
        </row>
        <row r="628">
          <cell r="A628">
            <v>596</v>
          </cell>
          <cell r="E628">
            <v>0</v>
          </cell>
        </row>
        <row r="629">
          <cell r="A629">
            <v>597</v>
          </cell>
          <cell r="E629">
            <v>0</v>
          </cell>
        </row>
        <row r="630">
          <cell r="A630">
            <v>598</v>
          </cell>
          <cell r="E630">
            <v>0</v>
          </cell>
        </row>
        <row r="631">
          <cell r="A631">
            <v>599</v>
          </cell>
          <cell r="E631">
            <v>0</v>
          </cell>
        </row>
        <row r="632">
          <cell r="A632">
            <v>600</v>
          </cell>
          <cell r="E632">
            <v>0</v>
          </cell>
        </row>
        <row r="633">
          <cell r="A633">
            <v>601</v>
          </cell>
          <cell r="E633">
            <v>0</v>
          </cell>
        </row>
        <row r="634">
          <cell r="A634">
            <v>602</v>
          </cell>
          <cell r="E634">
            <v>0</v>
          </cell>
        </row>
        <row r="635">
          <cell r="A635">
            <v>603</v>
          </cell>
          <cell r="E635">
            <v>0</v>
          </cell>
        </row>
        <row r="636">
          <cell r="A636">
            <v>604</v>
          </cell>
          <cell r="E636">
            <v>0</v>
          </cell>
        </row>
        <row r="637">
          <cell r="A637">
            <v>605</v>
          </cell>
          <cell r="E637">
            <v>0</v>
          </cell>
        </row>
        <row r="638">
          <cell r="A638">
            <v>606</v>
          </cell>
          <cell r="E638">
            <v>0</v>
          </cell>
        </row>
        <row r="639">
          <cell r="A639">
            <v>607</v>
          </cell>
          <cell r="E639">
            <v>0</v>
          </cell>
        </row>
        <row r="640">
          <cell r="A640">
            <v>608</v>
          </cell>
          <cell r="E640">
            <v>0</v>
          </cell>
        </row>
        <row r="641">
          <cell r="A641">
            <v>609</v>
          </cell>
          <cell r="E641">
            <v>0</v>
          </cell>
        </row>
        <row r="642">
          <cell r="A642">
            <v>610</v>
          </cell>
          <cell r="E642">
            <v>0</v>
          </cell>
        </row>
        <row r="643">
          <cell r="A643">
            <v>611</v>
          </cell>
          <cell r="E643">
            <v>0</v>
          </cell>
        </row>
        <row r="644">
          <cell r="A644">
            <v>612</v>
          </cell>
          <cell r="E644">
            <v>0</v>
          </cell>
        </row>
        <row r="645">
          <cell r="A645">
            <v>613</v>
          </cell>
          <cell r="E645">
            <v>0</v>
          </cell>
        </row>
        <row r="646">
          <cell r="A646">
            <v>614</v>
          </cell>
          <cell r="E646">
            <v>0</v>
          </cell>
        </row>
        <row r="647">
          <cell r="A647">
            <v>615</v>
          </cell>
          <cell r="E647">
            <v>0</v>
          </cell>
        </row>
        <row r="648">
          <cell r="A648">
            <v>616</v>
          </cell>
          <cell r="E648">
            <v>0</v>
          </cell>
        </row>
        <row r="649">
          <cell r="A649">
            <v>617</v>
          </cell>
          <cell r="E649">
            <v>0</v>
          </cell>
        </row>
        <row r="650">
          <cell r="A650">
            <v>618</v>
          </cell>
          <cell r="E650">
            <v>0</v>
          </cell>
        </row>
        <row r="651">
          <cell r="A651">
            <v>619</v>
          </cell>
          <cell r="E651">
            <v>0</v>
          </cell>
        </row>
        <row r="652">
          <cell r="A652">
            <v>620</v>
          </cell>
          <cell r="E652">
            <v>0</v>
          </cell>
        </row>
        <row r="653">
          <cell r="A653">
            <v>621</v>
          </cell>
          <cell r="E653">
            <v>0</v>
          </cell>
        </row>
        <row r="654">
          <cell r="A654">
            <v>622</v>
          </cell>
          <cell r="E654">
            <v>0</v>
          </cell>
        </row>
        <row r="655">
          <cell r="A655">
            <v>623</v>
          </cell>
          <cell r="E655">
            <v>0</v>
          </cell>
        </row>
        <row r="656">
          <cell r="A656">
            <v>624</v>
          </cell>
          <cell r="E656">
            <v>0</v>
          </cell>
        </row>
        <row r="657">
          <cell r="A657">
            <v>625</v>
          </cell>
          <cell r="E657">
            <v>0</v>
          </cell>
        </row>
        <row r="658">
          <cell r="A658">
            <v>626</v>
          </cell>
          <cell r="E658">
            <v>0</v>
          </cell>
        </row>
        <row r="659">
          <cell r="A659">
            <v>627</v>
          </cell>
          <cell r="E659">
            <v>0</v>
          </cell>
        </row>
        <row r="660">
          <cell r="A660">
            <v>628</v>
          </cell>
          <cell r="E660">
            <v>0</v>
          </cell>
        </row>
        <row r="661">
          <cell r="A661">
            <v>629</v>
          </cell>
          <cell r="E661">
            <v>0</v>
          </cell>
        </row>
        <row r="662">
          <cell r="A662">
            <v>630</v>
          </cell>
          <cell r="E662">
            <v>0</v>
          </cell>
        </row>
        <row r="663">
          <cell r="A663">
            <v>631</v>
          </cell>
          <cell r="E663">
            <v>0</v>
          </cell>
        </row>
        <row r="664">
          <cell r="A664">
            <v>632</v>
          </cell>
          <cell r="E664">
            <v>0</v>
          </cell>
        </row>
        <row r="665">
          <cell r="A665">
            <v>633</v>
          </cell>
          <cell r="E665">
            <v>0</v>
          </cell>
        </row>
        <row r="666">
          <cell r="A666">
            <v>634</v>
          </cell>
          <cell r="E666">
            <v>0</v>
          </cell>
        </row>
        <row r="667">
          <cell r="A667">
            <v>635</v>
          </cell>
          <cell r="E667">
            <v>0</v>
          </cell>
        </row>
        <row r="668">
          <cell r="A668">
            <v>636</v>
          </cell>
          <cell r="E668">
            <v>0</v>
          </cell>
        </row>
        <row r="669">
          <cell r="A669">
            <v>637</v>
          </cell>
          <cell r="E669">
            <v>0</v>
          </cell>
        </row>
        <row r="670">
          <cell r="A670">
            <v>638</v>
          </cell>
          <cell r="E670">
            <v>0</v>
          </cell>
        </row>
        <row r="671">
          <cell r="A671">
            <v>639</v>
          </cell>
          <cell r="E671">
            <v>0</v>
          </cell>
        </row>
        <row r="672">
          <cell r="A672">
            <v>640</v>
          </cell>
          <cell r="E672">
            <v>0</v>
          </cell>
        </row>
        <row r="673">
          <cell r="A673">
            <v>641</v>
          </cell>
          <cell r="E673">
            <v>0</v>
          </cell>
        </row>
        <row r="674">
          <cell r="A674">
            <v>642</v>
          </cell>
          <cell r="E674">
            <v>0</v>
          </cell>
        </row>
        <row r="675">
          <cell r="A675">
            <v>643</v>
          </cell>
          <cell r="E675">
            <v>0</v>
          </cell>
        </row>
        <row r="676">
          <cell r="A676">
            <v>644</v>
          </cell>
          <cell r="E676">
            <v>0</v>
          </cell>
        </row>
        <row r="677">
          <cell r="A677">
            <v>645</v>
          </cell>
          <cell r="E677">
            <v>0</v>
          </cell>
        </row>
        <row r="678">
          <cell r="A678">
            <v>646</v>
          </cell>
          <cell r="E678">
            <v>0</v>
          </cell>
        </row>
        <row r="679">
          <cell r="A679">
            <v>647</v>
          </cell>
          <cell r="E679">
            <v>0</v>
          </cell>
        </row>
        <row r="680">
          <cell r="A680">
            <v>648</v>
          </cell>
          <cell r="E680">
            <v>0</v>
          </cell>
        </row>
        <row r="681">
          <cell r="A681">
            <v>649</v>
          </cell>
          <cell r="E681">
            <v>0</v>
          </cell>
        </row>
        <row r="682">
          <cell r="E682">
            <v>0</v>
          </cell>
        </row>
        <row r="683">
          <cell r="E683">
            <v>0</v>
          </cell>
        </row>
        <row r="684">
          <cell r="E684">
            <v>0</v>
          </cell>
        </row>
        <row r="685">
          <cell r="E685">
            <v>0</v>
          </cell>
        </row>
        <row r="686">
          <cell r="E686">
            <v>0</v>
          </cell>
        </row>
        <row r="687">
          <cell r="E687">
            <v>0</v>
          </cell>
        </row>
        <row r="688">
          <cell r="E688">
            <v>0</v>
          </cell>
        </row>
        <row r="689">
          <cell r="B689" t="str">
            <v>PUNTILLA 1 A 3"</v>
          </cell>
          <cell r="C689" t="str">
            <v>KG</v>
          </cell>
          <cell r="D689">
            <v>1500</v>
          </cell>
          <cell r="E689">
            <v>90</v>
          </cell>
        </row>
        <row r="690">
          <cell r="B690" t="str">
            <v>ALAMBRE NEGRO No 18</v>
          </cell>
          <cell r="C690" t="str">
            <v>KG</v>
          </cell>
          <cell r="D690">
            <v>2250</v>
          </cell>
          <cell r="E690">
            <v>135</v>
          </cell>
        </row>
        <row r="691">
          <cell r="B691" t="str">
            <v>POLIN</v>
          </cell>
          <cell r="C691" t="str">
            <v>ML</v>
          </cell>
          <cell r="D691">
            <v>1500</v>
          </cell>
          <cell r="E691">
            <v>90</v>
          </cell>
        </row>
        <row r="692">
          <cell r="B692" t="str">
            <v>CEMENTO</v>
          </cell>
          <cell r="C692" t="str">
            <v>KG</v>
          </cell>
          <cell r="D692">
            <v>300</v>
          </cell>
          <cell r="E692">
            <v>18</v>
          </cell>
        </row>
        <row r="693">
          <cell r="B693" t="str">
            <v xml:space="preserve">ARENA </v>
          </cell>
          <cell r="C693" t="str">
            <v>M³</v>
          </cell>
          <cell r="D693">
            <v>20000</v>
          </cell>
          <cell r="E693">
            <v>1200</v>
          </cell>
        </row>
        <row r="694">
          <cell r="B694" t="str">
            <v>GRAVILLA TRITURADA</v>
          </cell>
          <cell r="C694" t="str">
            <v>M³</v>
          </cell>
          <cell r="D694">
            <v>54000</v>
          </cell>
          <cell r="E694">
            <v>3240</v>
          </cell>
        </row>
        <row r="695">
          <cell r="B695" t="str">
            <v>AGUA</v>
          </cell>
          <cell r="C695" t="str">
            <v>LT</v>
          </cell>
          <cell r="D695">
            <v>5</v>
          </cell>
          <cell r="E695">
            <v>0.3</v>
          </cell>
        </row>
        <row r="696">
          <cell r="B696" t="str">
            <v xml:space="preserve">RECEBO </v>
          </cell>
          <cell r="C696" t="str">
            <v>M³</v>
          </cell>
          <cell r="D696">
            <v>16000</v>
          </cell>
          <cell r="E696">
            <v>960</v>
          </cell>
        </row>
        <row r="697">
          <cell r="B697" t="str">
            <v>HIERRO No 5</v>
          </cell>
          <cell r="C697" t="str">
            <v>KG</v>
          </cell>
          <cell r="D697">
            <v>2200</v>
          </cell>
          <cell r="E697">
            <v>132</v>
          </cell>
        </row>
        <row r="698">
          <cell r="B698" t="str">
            <v>HIERRO DE 3/8</v>
          </cell>
          <cell r="C698" t="str">
            <v>KG</v>
          </cell>
          <cell r="D698">
            <v>2200</v>
          </cell>
          <cell r="E698">
            <v>132</v>
          </cell>
        </row>
        <row r="699">
          <cell r="B699" t="str">
            <v>MALLA ELECTROSOLDADA Q2</v>
          </cell>
          <cell r="C699" t="str">
            <v>Und</v>
          </cell>
          <cell r="D699">
            <v>43000</v>
          </cell>
          <cell r="E699">
            <v>2580</v>
          </cell>
        </row>
        <row r="700">
          <cell r="B700" t="str">
            <v>LADRILLO TOLETE</v>
          </cell>
          <cell r="C700" t="str">
            <v>Und</v>
          </cell>
          <cell r="D700">
            <v>240</v>
          </cell>
          <cell r="E700">
            <v>14.399999999999999</v>
          </cell>
        </row>
        <row r="701">
          <cell r="B701" t="str">
            <v>BLOQUE No 5 HUECO 12X20X30</v>
          </cell>
          <cell r="C701" t="str">
            <v>Und</v>
          </cell>
          <cell r="D701">
            <v>670</v>
          </cell>
          <cell r="E701">
            <v>40.199999999999996</v>
          </cell>
        </row>
        <row r="702">
          <cell r="B702" t="str">
            <v>ARENA FINA</v>
          </cell>
          <cell r="C702" t="str">
            <v>M³</v>
          </cell>
          <cell r="D702">
            <v>20000</v>
          </cell>
          <cell r="E702">
            <v>1200</v>
          </cell>
        </row>
        <row r="703">
          <cell r="B703" t="str">
            <v>MALLA GALLINERO</v>
          </cell>
          <cell r="C703" t="str">
            <v>M²</v>
          </cell>
          <cell r="D703">
            <v>1250</v>
          </cell>
          <cell r="E703">
            <v>75</v>
          </cell>
        </row>
        <row r="704">
          <cell r="B704" t="str">
            <v>PINTURA EN ESMALTE</v>
          </cell>
          <cell r="C704" t="str">
            <v>GAL</v>
          </cell>
          <cell r="D704">
            <v>39600</v>
          </cell>
          <cell r="E704">
            <v>2376</v>
          </cell>
        </row>
        <row r="705">
          <cell r="B705" t="str">
            <v>VENTANA CUADRADA (0.50X0.50) INCLUYE VIDRIO</v>
          </cell>
          <cell r="C705" t="str">
            <v>Und</v>
          </cell>
          <cell r="D705">
            <v>80000</v>
          </cell>
          <cell r="E705">
            <v>4800</v>
          </cell>
        </row>
        <row r="706">
          <cell r="B706" t="str">
            <v>TEJA TERMOACUSTIC + CABELLETE</v>
          </cell>
          <cell r="C706" t="str">
            <v>M2</v>
          </cell>
          <cell r="D706">
            <v>24000</v>
          </cell>
          <cell r="E706">
            <v>1440</v>
          </cell>
        </row>
        <row r="707">
          <cell r="B707" t="str">
            <v>TORNILLO FIJA ALA</v>
          </cell>
          <cell r="C707" t="str">
            <v>Und.</v>
          </cell>
          <cell r="D707">
            <v>350</v>
          </cell>
          <cell r="E707">
            <v>21</v>
          </cell>
        </row>
        <row r="708">
          <cell r="B708" t="str">
            <v>TORNILLO AUTOPERFORANTE</v>
          </cell>
          <cell r="C708" t="str">
            <v>Und.</v>
          </cell>
          <cell r="D708">
            <v>300</v>
          </cell>
          <cell r="E708">
            <v>18</v>
          </cell>
        </row>
        <row r="709">
          <cell r="B709" t="str">
            <v>GRANIPLAST</v>
          </cell>
          <cell r="C709" t="str">
            <v>KG</v>
          </cell>
          <cell r="D709">
            <v>1200</v>
          </cell>
          <cell r="E709">
            <v>72</v>
          </cell>
        </row>
        <row r="710">
          <cell r="B710" t="str">
            <v>GRANITO #2</v>
          </cell>
          <cell r="C710" t="str">
            <v>BT</v>
          </cell>
          <cell r="D710">
            <v>6000</v>
          </cell>
          <cell r="E710">
            <v>360</v>
          </cell>
        </row>
        <row r="711">
          <cell r="B711" t="str">
            <v>TUBERIA PVC 4" SANITARIA</v>
          </cell>
          <cell r="C711" t="str">
            <v>ML</v>
          </cell>
          <cell r="D711">
            <v>6000</v>
          </cell>
          <cell r="E711">
            <v>360</v>
          </cell>
        </row>
        <row r="712">
          <cell r="B712" t="str">
            <v>ACCESORIOS</v>
          </cell>
          <cell r="C712" t="str">
            <v>Und</v>
          </cell>
          <cell r="D712">
            <v>2500</v>
          </cell>
          <cell r="E712">
            <v>150</v>
          </cell>
        </row>
        <row r="713">
          <cell r="B713" t="str">
            <v>CANALETA ACESCO 90X12</v>
          </cell>
          <cell r="C713" t="str">
            <v>ML</v>
          </cell>
          <cell r="D713">
            <v>20625</v>
          </cell>
          <cell r="E713">
            <v>1237.5</v>
          </cell>
        </row>
        <row r="714">
          <cell r="B714" t="str">
            <v>TUBOS FLUORESENTES 1.80 m</v>
          </cell>
          <cell r="C714" t="str">
            <v>Und.</v>
          </cell>
          <cell r="D714">
            <v>5000</v>
          </cell>
          <cell r="E714">
            <v>300</v>
          </cell>
        </row>
        <row r="715">
          <cell r="B715" t="str">
            <v>BALASTRA</v>
          </cell>
          <cell r="C715" t="str">
            <v>Und.</v>
          </cell>
          <cell r="D715">
            <v>27000</v>
          </cell>
          <cell r="E715">
            <v>1620</v>
          </cell>
        </row>
        <row r="716">
          <cell r="B716" t="str">
            <v>FOCKER</v>
          </cell>
          <cell r="C716" t="str">
            <v>Und.</v>
          </cell>
          <cell r="D716">
            <v>1100</v>
          </cell>
          <cell r="E716">
            <v>66</v>
          </cell>
        </row>
        <row r="717">
          <cell r="B717" t="str">
            <v>ALAMBRE TW #12</v>
          </cell>
          <cell r="C717" t="str">
            <v>ML</v>
          </cell>
          <cell r="D717">
            <v>600</v>
          </cell>
          <cell r="E717">
            <v>36</v>
          </cell>
        </row>
        <row r="718">
          <cell r="B718" t="str">
            <v>TUBO CONDUIT PVC 1/2"</v>
          </cell>
          <cell r="C718" t="str">
            <v>ML</v>
          </cell>
          <cell r="D718">
            <v>1100</v>
          </cell>
          <cell r="E718">
            <v>66</v>
          </cell>
        </row>
        <row r="719">
          <cell r="B719" t="str">
            <v>CAJILLA TACOS</v>
          </cell>
          <cell r="C719" t="str">
            <v>Und.</v>
          </cell>
          <cell r="D719">
            <v>7000</v>
          </cell>
          <cell r="E719">
            <v>420</v>
          </cell>
        </row>
        <row r="720">
          <cell r="B720" t="str">
            <v>INTERRUPTORES</v>
          </cell>
          <cell r="C720" t="str">
            <v>Und.</v>
          </cell>
          <cell r="D720">
            <v>2900</v>
          </cell>
          <cell r="E720">
            <v>174</v>
          </cell>
        </row>
        <row r="721">
          <cell r="B721" t="str">
            <v>VARILLA DE COBRE DE 1.80M D= 1/2"</v>
          </cell>
          <cell r="C721" t="str">
            <v>Und</v>
          </cell>
          <cell r="D721">
            <v>40000</v>
          </cell>
          <cell r="E721">
            <v>2400</v>
          </cell>
        </row>
        <row r="722">
          <cell r="B722" t="str">
            <v>ALAMBRE COBRE No 10</v>
          </cell>
          <cell r="C722" t="str">
            <v>ML</v>
          </cell>
          <cell r="D722">
            <v>1100</v>
          </cell>
          <cell r="E722">
            <v>66</v>
          </cell>
        </row>
        <row r="723">
          <cell r="B723" t="str">
            <v xml:space="preserve">ACOMETIDA EXTERNA </v>
          </cell>
          <cell r="C723" t="str">
            <v>GL</v>
          </cell>
          <cell r="D723">
            <v>500000</v>
          </cell>
          <cell r="E723">
            <v>30000</v>
          </cell>
        </row>
        <row r="724">
          <cell r="B724" t="str">
            <v xml:space="preserve">CANALETA EN LAMINA GALVANIZADA  0.25X0.35M, INCLUYE ANGULO Y SUPLEMENTO </v>
          </cell>
          <cell r="C724" t="str">
            <v>ML</v>
          </cell>
          <cell r="D724">
            <v>90000</v>
          </cell>
          <cell r="E724">
            <v>5400</v>
          </cell>
        </row>
        <row r="725">
          <cell r="B725" t="str">
            <v>ANGULO DE 2 1/2" X 3/16"</v>
          </cell>
          <cell r="C725" t="str">
            <v>ML</v>
          </cell>
          <cell r="D725">
            <v>71000</v>
          </cell>
          <cell r="E725">
            <v>4260</v>
          </cell>
        </row>
        <row r="726">
          <cell r="B726" t="str">
            <v>NIPLE GALVANIZADO 1/2"</v>
          </cell>
          <cell r="C726" t="str">
            <v>Und</v>
          </cell>
          <cell r="D726">
            <v>600</v>
          </cell>
          <cell r="E726">
            <v>36</v>
          </cell>
        </row>
        <row r="727">
          <cell r="B727" t="str">
            <v>DILATACION EN VIDRIO</v>
          </cell>
          <cell r="C727" t="str">
            <v>ML</v>
          </cell>
          <cell r="D727">
            <v>200</v>
          </cell>
          <cell r="E727">
            <v>12</v>
          </cell>
        </row>
        <row r="728">
          <cell r="B728" t="str">
            <v>ESTUCO PLASTICO PARA INTERIORES</v>
          </cell>
          <cell r="C728" t="str">
            <v>Gal</v>
          </cell>
          <cell r="D728">
            <v>12500</v>
          </cell>
          <cell r="E728">
            <v>750</v>
          </cell>
        </row>
        <row r="729">
          <cell r="B729" t="str">
            <v>VINILO VINILTEX TIPO I</v>
          </cell>
          <cell r="C729" t="str">
            <v>GaL</v>
          </cell>
          <cell r="D729">
            <v>41500</v>
          </cell>
          <cell r="E729">
            <v>2490</v>
          </cell>
        </row>
        <row r="730">
          <cell r="B730" t="str">
            <v>MORTERO 1:4</v>
          </cell>
          <cell r="C730" t="str">
            <v>M³</v>
          </cell>
          <cell r="D730" t="e">
            <v>#REF!</v>
          </cell>
          <cell r="E730" t="e">
            <v>#REF!</v>
          </cell>
        </row>
        <row r="731">
          <cell r="B731" t="str">
            <v>BALDOSA DUROPISO MANCESA  30X30</v>
          </cell>
          <cell r="C731" t="str">
            <v>M²</v>
          </cell>
          <cell r="D731">
            <v>20500</v>
          </cell>
          <cell r="E731">
            <v>1230</v>
          </cell>
        </row>
        <row r="732">
          <cell r="B732" t="str">
            <v>CEMENTO BLANCO</v>
          </cell>
          <cell r="C732" t="str">
            <v>KG</v>
          </cell>
          <cell r="D732">
            <v>970</v>
          </cell>
          <cell r="E732">
            <v>58.199999999999996</v>
          </cell>
        </row>
        <row r="733">
          <cell r="B733" t="str">
            <v>CONCRETO DE 3000 PSI</v>
          </cell>
          <cell r="C733" t="str">
            <v>M³</v>
          </cell>
          <cell r="D733" t="e">
            <v>#REF!</v>
          </cell>
          <cell r="E733" t="e">
            <v>#REF!</v>
          </cell>
        </row>
        <row r="734">
          <cell r="B734" t="str">
            <v>PROCTOR MODIFICADO</v>
          </cell>
          <cell r="C734" t="str">
            <v>Und</v>
          </cell>
          <cell r="D734">
            <v>70000</v>
          </cell>
          <cell r="E734">
            <v>4200</v>
          </cell>
        </row>
        <row r="735">
          <cell r="B735" t="str">
            <v>ENSAYO DE LABORATORIO</v>
          </cell>
          <cell r="C735" t="str">
            <v>M³</v>
          </cell>
          <cell r="D735">
            <v>3500</v>
          </cell>
          <cell r="E735">
            <v>210</v>
          </cell>
        </row>
        <row r="736">
          <cell r="B736" t="str">
            <v>TUBERIA PRESION PVC 1/2"</v>
          </cell>
          <cell r="C736" t="str">
            <v>ML</v>
          </cell>
          <cell r="D736">
            <v>1150</v>
          </cell>
          <cell r="E736">
            <v>69</v>
          </cell>
        </row>
        <row r="737">
          <cell r="B737" t="str">
            <v>ADAPTADOR MACHO 1/2</v>
          </cell>
          <cell r="C737" t="str">
            <v>Und</v>
          </cell>
          <cell r="D737">
            <v>300</v>
          </cell>
          <cell r="E737">
            <v>18</v>
          </cell>
        </row>
        <row r="738">
          <cell r="B738" t="str">
            <v>CODO PVC 1/2"</v>
          </cell>
          <cell r="C738" t="str">
            <v>Und</v>
          </cell>
          <cell r="D738">
            <v>300</v>
          </cell>
          <cell r="E738">
            <v>18</v>
          </cell>
        </row>
        <row r="739">
          <cell r="B739" t="str">
            <v>TEE GALVANIZADA DE 1/2"</v>
          </cell>
          <cell r="C739" t="str">
            <v>Und</v>
          </cell>
          <cell r="D739">
            <v>600</v>
          </cell>
          <cell r="E739">
            <v>36</v>
          </cell>
        </row>
        <row r="740">
          <cell r="B740" t="str">
            <v xml:space="preserve">IMPREMANTE </v>
          </cell>
          <cell r="C740" t="str">
            <v>GL</v>
          </cell>
          <cell r="D740">
            <v>22000</v>
          </cell>
          <cell r="E740">
            <v>1320</v>
          </cell>
        </row>
        <row r="741">
          <cell r="B741" t="str">
            <v>MANTO FIBERGLASS 600 XT</v>
          </cell>
          <cell r="C741" t="str">
            <v>M²</v>
          </cell>
          <cell r="D741">
            <v>11500</v>
          </cell>
          <cell r="E741">
            <v>690</v>
          </cell>
        </row>
        <row r="742">
          <cell r="B742" t="str">
            <v>CONCRETO DE 2500 PSI</v>
          </cell>
          <cell r="C742" t="str">
            <v>M³</v>
          </cell>
          <cell r="E742">
            <v>0</v>
          </cell>
        </row>
        <row r="743">
          <cell r="B743" t="str">
            <v>ENSAYO DE LABORATORIO</v>
          </cell>
          <cell r="C743" t="str">
            <v>M³</v>
          </cell>
          <cell r="D743">
            <v>5000</v>
          </cell>
          <cell r="E743">
            <v>300</v>
          </cell>
        </row>
        <row r="744">
          <cell r="B744" t="str">
            <v>TUBERIA PVC 3" SANITARIA</v>
          </cell>
          <cell r="C744" t="str">
            <v>ML</v>
          </cell>
          <cell r="D744">
            <v>4850</v>
          </cell>
          <cell r="E744">
            <v>291</v>
          </cell>
        </row>
        <row r="745">
          <cell r="B745" t="str">
            <v>CODO 3"X90 CXC SANITARIO</v>
          </cell>
          <cell r="C745" t="str">
            <v>Und</v>
          </cell>
          <cell r="D745">
            <v>3400</v>
          </cell>
          <cell r="E745">
            <v>204</v>
          </cell>
        </row>
        <row r="746">
          <cell r="B746" t="str">
            <v>CODO 4"X90 CXC SANITARIO</v>
          </cell>
          <cell r="C746" t="str">
            <v>Und</v>
          </cell>
          <cell r="D746">
            <v>5500</v>
          </cell>
          <cell r="E746">
            <v>330</v>
          </cell>
        </row>
        <row r="747">
          <cell r="B747" t="str">
            <v xml:space="preserve">LIMPIADOR PVC </v>
          </cell>
          <cell r="C747" t="str">
            <v>Und</v>
          </cell>
          <cell r="D747">
            <v>12500</v>
          </cell>
          <cell r="E747">
            <v>750</v>
          </cell>
        </row>
        <row r="748">
          <cell r="B748" t="str">
            <v>SOLDADURA PVC</v>
          </cell>
          <cell r="C748" t="str">
            <v>Und</v>
          </cell>
          <cell r="D748">
            <v>3500</v>
          </cell>
          <cell r="E748">
            <v>210</v>
          </cell>
        </row>
        <row r="749">
          <cell r="B749" t="str">
            <v>TUBERIA PVC 4" SANITARIA</v>
          </cell>
          <cell r="C749" t="str">
            <v>ML</v>
          </cell>
          <cell r="D749">
            <v>7000</v>
          </cell>
          <cell r="E749">
            <v>420</v>
          </cell>
        </row>
        <row r="750">
          <cell r="B750" t="str">
            <v xml:space="preserve">Arena </v>
          </cell>
          <cell r="C750" t="str">
            <v>M3</v>
          </cell>
          <cell r="D750">
            <v>35000</v>
          </cell>
          <cell r="E750">
            <v>2100</v>
          </cell>
        </row>
        <row r="751">
          <cell r="B751" t="str">
            <v>Gravilla</v>
          </cell>
          <cell r="C751" t="str">
            <v>M3</v>
          </cell>
          <cell r="D751">
            <v>40000</v>
          </cell>
          <cell r="E751">
            <v>2400</v>
          </cell>
        </row>
        <row r="752">
          <cell r="B752" t="str">
            <v>Varilla de 1/2"</v>
          </cell>
          <cell r="C752" t="str">
            <v>ML</v>
          </cell>
          <cell r="D752">
            <v>1900</v>
          </cell>
          <cell r="E752">
            <v>114</v>
          </cell>
        </row>
        <row r="753">
          <cell r="B753" t="str">
            <v>Platina 11/2" x 3/16</v>
          </cell>
          <cell r="C753" t="str">
            <v>ML</v>
          </cell>
          <cell r="D753">
            <v>3600</v>
          </cell>
          <cell r="E753">
            <v>216</v>
          </cell>
        </row>
        <row r="754">
          <cell r="B754" t="str">
            <v>Angulo de 2 1/2" x 1/4</v>
          </cell>
          <cell r="C754" t="str">
            <v>ML</v>
          </cell>
          <cell r="D754">
            <v>13300</v>
          </cell>
          <cell r="E754">
            <v>798</v>
          </cell>
        </row>
        <row r="755">
          <cell r="B755" t="str">
            <v>Angulo de 11/2" x 3/16</v>
          </cell>
          <cell r="C755" t="str">
            <v>ML</v>
          </cell>
          <cell r="D755">
            <v>6400</v>
          </cell>
          <cell r="E755">
            <v>384</v>
          </cell>
        </row>
        <row r="756">
          <cell r="B756" t="str">
            <v>Varilla de 5/8" Corrugada</v>
          </cell>
          <cell r="C756" t="str">
            <v>ML</v>
          </cell>
          <cell r="D756">
            <v>3300</v>
          </cell>
          <cell r="E756">
            <v>198</v>
          </cell>
        </row>
        <row r="757">
          <cell r="B757" t="str">
            <v>Corredera</v>
          </cell>
          <cell r="C757" t="str">
            <v>UN</v>
          </cell>
          <cell r="D757">
            <v>1200</v>
          </cell>
          <cell r="E757">
            <v>72</v>
          </cell>
        </row>
        <row r="758">
          <cell r="B758" t="str">
            <v>Chapa marca Vera sencilla</v>
          </cell>
          <cell r="C758" t="str">
            <v>UN</v>
          </cell>
          <cell r="D758">
            <v>25000</v>
          </cell>
          <cell r="E758">
            <v>1500</v>
          </cell>
        </row>
        <row r="759">
          <cell r="B759" t="str">
            <v>Corredera</v>
          </cell>
          <cell r="C759" t="str">
            <v>UN</v>
          </cell>
          <cell r="D759">
            <v>2500</v>
          </cell>
          <cell r="E759">
            <v>150</v>
          </cell>
        </row>
        <row r="760">
          <cell r="B760" t="str">
            <v>Angulo de 11/2"x1/8"</v>
          </cell>
          <cell r="C760" t="str">
            <v>ML</v>
          </cell>
          <cell r="D760">
            <v>6500</v>
          </cell>
          <cell r="E760">
            <v>390</v>
          </cell>
        </row>
        <row r="761">
          <cell r="B761" t="str">
            <v>Correa tipo canal</v>
          </cell>
          <cell r="C761" t="str">
            <v>ML</v>
          </cell>
          <cell r="D761">
            <v>6600</v>
          </cell>
          <cell r="E761">
            <v>396</v>
          </cell>
        </row>
        <row r="762">
          <cell r="B762" t="str">
            <v>Perno de 3/4"</v>
          </cell>
          <cell r="C762" t="str">
            <v>UN</v>
          </cell>
          <cell r="D762">
            <v>1500</v>
          </cell>
          <cell r="E762">
            <v>90</v>
          </cell>
        </row>
        <row r="763">
          <cell r="B763" t="str">
            <v>Malla eslabonada de 2x2 cal 10</v>
          </cell>
          <cell r="C763" t="str">
            <v>M2</v>
          </cell>
          <cell r="D763">
            <v>10000</v>
          </cell>
          <cell r="E763">
            <v>600</v>
          </cell>
        </row>
        <row r="764">
          <cell r="B764" t="str">
            <v>Tubo galvanizado de 2"</v>
          </cell>
          <cell r="C764" t="str">
            <v>ML</v>
          </cell>
          <cell r="D764">
            <v>8000</v>
          </cell>
          <cell r="E764">
            <v>480</v>
          </cell>
        </row>
        <row r="765">
          <cell r="B765" t="str">
            <v>Angulo de 1"x1/8"</v>
          </cell>
          <cell r="C765" t="str">
            <v>ML</v>
          </cell>
          <cell r="D765">
            <v>2000</v>
          </cell>
          <cell r="E765">
            <v>120</v>
          </cell>
        </row>
        <row r="766">
          <cell r="B766" t="str">
            <v>Platina de 1/2"x1/8"</v>
          </cell>
          <cell r="C766" t="str">
            <v>ML</v>
          </cell>
          <cell r="D766">
            <v>1300</v>
          </cell>
          <cell r="E766">
            <v>78</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INDICMICROEMP"/>
      <sheetName val="ACTA DE MODIFICACION  (2)"/>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REF"/>
      <sheetName val="LISTADO "/>
      <sheetName val="M.O."/>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ISTORICOS FUEL OIL EXP"/>
      <sheetName val="ACTA No.1 "/>
      <sheetName val="_aCCIDENTES_DE_1995___1996_xl_5"/>
      <sheetName val="AC2-AG96"/>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6"/>
      <sheetName val="_aCCIDENTES_DE_1995___1996_xl_7"/>
      <sheetName val="ESTADO VÍA-CRIT.TECNICO"/>
      <sheetName val="CANT OBRA"/>
      <sheetName val="_aCCIDENTES_DE_1995___1996_xl_8"/>
      <sheetName val="_aCCIDENTES_DE_1995___1996_xl_9"/>
      <sheetName val="_aCCIDENTES_DE_1995___1996_x_10"/>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ACTA No.5"/>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_12"/>
      <sheetName val="_aCCIDENTES_DE_1995___1996_x_11"/>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_aCCIDENTES_DE_1995___1996_x_14"/>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3"/>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refreshError="1"/>
      <sheetData sheetId="328" refreshError="1"/>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sheetData sheetId="344"/>
      <sheetData sheetId="345" refreshError="1"/>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refreshError="1"/>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refreshError="1"/>
      <sheetData sheetId="654"/>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refreshError="1"/>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refreshError="1"/>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refreshError="1"/>
      <sheetData sheetId="102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RETO"/>
      <sheetName val="lim"/>
      <sheetName val="GRAF_G¾&quot;"/>
      <sheetName val="GRAF_Fino"/>
      <sheetName val="CLASIFICA"/>
      <sheetName val="MEZCLA (2)"/>
      <sheetName val="GRAF_G1&quot;"/>
      <sheetName val="GRAF_1½&quot;"/>
      <sheetName val="GRA_G2&quot;"/>
      <sheetName val="GRAF_G2½&quot;"/>
      <sheetName val="GRAF_G2&quot;2"/>
      <sheetName val="GRAF5_2½&quot;"/>
      <sheetName val="FORM-007"/>
      <sheetName val="FOR-008"/>
      <sheetName val="MEZCLA (4)"/>
      <sheetName val="MEZCLA (3)"/>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refreshError="1"/>
      <sheetData sheetId="13"/>
      <sheetData sheetId="14"/>
      <sheetData sheetId="15"/>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Constantes Generales"/>
      <sheetName val="Prestaciones Sociales"/>
      <sheetName val="A. P. U."/>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M&amp;E__(2)"/>
      <sheetName val="M&amp;E_"/>
      <sheetName val="U_(BORRADOR)"/>
      <sheetName val="SOLICITUDES_DE_PERSONAL"/>
      <sheetName val="PRIMARIO_APUS"/>
      <sheetName val="3)_PRESUPUESTO"/>
      <sheetName val="1_(2)"/>
      <sheetName val="2_(2)"/>
      <sheetName val="3_(2)"/>
      <sheetName val="4_(2)"/>
      <sheetName val="5_(2)"/>
      <sheetName val="6_(2)"/>
      <sheetName val="7_(2)"/>
      <sheetName val="8_(2)"/>
      <sheetName val="9_(2)"/>
      <sheetName val="10_(2)"/>
      <sheetName val="11_(2)"/>
      <sheetName val="12_(2)"/>
      <sheetName val="13_(2)"/>
      <sheetName val="14_(2)"/>
      <sheetName val="15_(2)"/>
      <sheetName val="16_(2)"/>
      <sheetName val="17_(2)"/>
      <sheetName val="18_(2)"/>
      <sheetName val="19_(2)"/>
      <sheetName val="20_(2)"/>
      <sheetName val="21_(2)"/>
      <sheetName val="22_(2)"/>
      <sheetName val="23_(2)"/>
      <sheetName val="24_(2)"/>
      <sheetName val="25_(2)"/>
      <sheetName val="26_(2)"/>
      <sheetName val="27_(2)"/>
      <sheetName val="28_(2)"/>
      <sheetName val="29_(2)"/>
      <sheetName val="30_(2)"/>
      <sheetName val="31_(2)"/>
      <sheetName val="32_(2)"/>
      <sheetName val="33_(2)"/>
      <sheetName val="34_(2)"/>
      <sheetName val="35_(2)"/>
      <sheetName val="36_(2)"/>
      <sheetName val="37_(2)"/>
      <sheetName val="38_(2)"/>
      <sheetName val="39_(2)"/>
      <sheetName val="40_(2)"/>
      <sheetName val="41_(2)"/>
      <sheetName val="42_(2)"/>
      <sheetName val="43_(2)"/>
      <sheetName val="44_(2)"/>
      <sheetName val="45_(2)"/>
      <sheetName val="46_(2)"/>
      <sheetName val="47_(2)"/>
      <sheetName val="5)_P-INVERSIONES"/>
      <sheetName val="6)_FLUJO_DE_CAJA"/>
      <sheetName val="7)_INST_PROV"/>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M&amp;E__(2)1"/>
      <sheetName val="M&amp;E_1"/>
      <sheetName val="U_(BORRADOR)1"/>
      <sheetName val="SOLICITUDES_DE_PERSONAL1"/>
      <sheetName val="PRIMARIO_APUS1"/>
      <sheetName val="3)_PRESUPUESTO1"/>
      <sheetName val="1_(2)1"/>
      <sheetName val="2_(2)1"/>
      <sheetName val="3_(2)1"/>
      <sheetName val="4_(2)1"/>
      <sheetName val="5_(2)1"/>
      <sheetName val="6_(2)1"/>
      <sheetName val="7_(2)1"/>
      <sheetName val="8_(2)1"/>
      <sheetName val="9_(2)1"/>
      <sheetName val="10_(2)1"/>
      <sheetName val="11_(2)1"/>
      <sheetName val="12_(2)1"/>
      <sheetName val="13_(2)1"/>
      <sheetName val="14_(2)1"/>
      <sheetName val="15_(2)1"/>
      <sheetName val="16_(2)1"/>
      <sheetName val="17_(2)1"/>
      <sheetName val="18_(2)1"/>
      <sheetName val="19_(2)1"/>
      <sheetName val="20_(2)1"/>
      <sheetName val="21_(2)1"/>
      <sheetName val="22_(2)1"/>
      <sheetName val="23_(2)1"/>
      <sheetName val="24_(2)1"/>
      <sheetName val="25_(2)1"/>
      <sheetName val="26_(2)1"/>
      <sheetName val="27_(2)1"/>
      <sheetName val="28_(2)1"/>
      <sheetName val="29_(2)1"/>
      <sheetName val="30_(2)1"/>
      <sheetName val="31_(2)1"/>
      <sheetName val="32_(2)1"/>
      <sheetName val="33_(2)1"/>
      <sheetName val="34_(2)1"/>
      <sheetName val="35_(2)1"/>
      <sheetName val="36_(2)1"/>
      <sheetName val="37_(2)1"/>
      <sheetName val="38_(2)1"/>
      <sheetName val="39_(2)1"/>
      <sheetName val="40_(2)1"/>
      <sheetName val="41_(2)1"/>
      <sheetName val="42_(2)1"/>
      <sheetName val="43_(2)1"/>
      <sheetName val="44_(2)1"/>
      <sheetName val="45_(2)1"/>
      <sheetName val="46_(2)1"/>
      <sheetName val="47_(2)1"/>
      <sheetName val="5)_P-INVERSIONES1"/>
      <sheetName val="6)_FLUJO_DE_CAJA1"/>
      <sheetName val="7)_INST_PROV1"/>
      <sheetName val="PORT_0-234"/>
      <sheetName val="PORT_1-224"/>
      <sheetName val="PORT_3-204"/>
      <sheetName val="PORT_5-184"/>
      <sheetName val="PORT_6-174"/>
      <sheetName val="PORT_7-164"/>
      <sheetName val="PORT_8-154"/>
      <sheetName val="PORT_9-144"/>
      <sheetName val="PORT_10-134"/>
      <sheetName val="PORT_11-124"/>
      <sheetName val="PORT_A_(9-14)4"/>
      <sheetName val="PORT_B_(9-14)4"/>
      <sheetName val="PORT_C_(9-14)4"/>
      <sheetName val="PORT_D_(9-14)4"/>
      <sheetName val="CIME,_ESTRU_y_ACERO4"/>
      <sheetName val="PORT_A_(0-9)4"/>
      <sheetName val="PORT_B_(0-9)4"/>
      <sheetName val="PORT_C_(0-9)_4"/>
      <sheetName val="PORT_D_(0-9)4"/>
      <sheetName val="2_ETAPA4"/>
      <sheetName val="CIM_RAMPAS4"/>
      <sheetName val="tanques_Y_NUCLEOS4"/>
      <sheetName val="Col_rampa4"/>
      <sheetName val="platafo_N+5_34"/>
      <sheetName val="SEGUNDA_ETAPA4"/>
      <sheetName val="Presup_Oficial4"/>
      <sheetName val="Presup_Oficial_(2)4"/>
      <sheetName val="PREFABRICADOS_2_et4"/>
      <sheetName val="PRESUPUESTO_ESTADIO_1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amp;E__(2)4"/>
      <sheetName val="M&amp;E_4"/>
      <sheetName val="U_(BORRADOR)4"/>
      <sheetName val="SOLICITUDES_DE_PERSONAL4"/>
      <sheetName val="PRIMARIO_APUS4"/>
      <sheetName val="3)_PRESUPUESTO4"/>
      <sheetName val="1_(2)4"/>
      <sheetName val="2_(2)4"/>
      <sheetName val="3_(2)4"/>
      <sheetName val="4_(2)4"/>
      <sheetName val="5_(2)4"/>
      <sheetName val="6_(2)4"/>
      <sheetName val="7_(2)4"/>
      <sheetName val="8_(2)4"/>
      <sheetName val="9_(2)4"/>
      <sheetName val="10_(2)4"/>
      <sheetName val="11_(2)4"/>
      <sheetName val="12_(2)4"/>
      <sheetName val="13_(2)4"/>
      <sheetName val="14_(2)4"/>
      <sheetName val="15_(2)4"/>
      <sheetName val="16_(2)4"/>
      <sheetName val="17_(2)4"/>
      <sheetName val="18_(2)4"/>
      <sheetName val="19_(2)4"/>
      <sheetName val="20_(2)4"/>
      <sheetName val="21_(2)4"/>
      <sheetName val="22_(2)4"/>
      <sheetName val="23_(2)4"/>
      <sheetName val="24_(2)4"/>
      <sheetName val="25_(2)4"/>
      <sheetName val="26_(2)4"/>
      <sheetName val="27_(2)4"/>
      <sheetName val="28_(2)4"/>
      <sheetName val="29_(2)4"/>
      <sheetName val="30_(2)4"/>
      <sheetName val="31_(2)4"/>
      <sheetName val="32_(2)4"/>
      <sheetName val="33_(2)4"/>
      <sheetName val="34_(2)4"/>
      <sheetName val="35_(2)4"/>
      <sheetName val="36_(2)4"/>
      <sheetName val="37_(2)4"/>
      <sheetName val="38_(2)4"/>
      <sheetName val="39_(2)4"/>
      <sheetName val="40_(2)4"/>
      <sheetName val="41_(2)4"/>
      <sheetName val="42_(2)4"/>
      <sheetName val="43_(2)4"/>
      <sheetName val="44_(2)4"/>
      <sheetName val="45_(2)4"/>
      <sheetName val="46_(2)4"/>
      <sheetName val="47_(2)4"/>
      <sheetName val="5)_P-INVERSIONES4"/>
      <sheetName val="6)_FLUJO_DE_CAJA4"/>
      <sheetName val="7)_INST_PROV4"/>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amp;E__(2)2"/>
      <sheetName val="M&amp;E_2"/>
      <sheetName val="U_(BORRADOR)2"/>
      <sheetName val="SOLICITUDES_DE_PERSONAL2"/>
      <sheetName val="PRIMARIO_APUS2"/>
      <sheetName val="3)_PRESUPUESTO2"/>
      <sheetName val="1_(2)2"/>
      <sheetName val="2_(2)2"/>
      <sheetName val="3_(2)2"/>
      <sheetName val="4_(2)2"/>
      <sheetName val="5_(2)2"/>
      <sheetName val="6_(2)2"/>
      <sheetName val="7_(2)2"/>
      <sheetName val="8_(2)2"/>
      <sheetName val="9_(2)2"/>
      <sheetName val="10_(2)2"/>
      <sheetName val="11_(2)2"/>
      <sheetName val="12_(2)2"/>
      <sheetName val="13_(2)2"/>
      <sheetName val="14_(2)2"/>
      <sheetName val="15_(2)2"/>
      <sheetName val="16_(2)2"/>
      <sheetName val="17_(2)2"/>
      <sheetName val="18_(2)2"/>
      <sheetName val="19_(2)2"/>
      <sheetName val="20_(2)2"/>
      <sheetName val="21_(2)2"/>
      <sheetName val="22_(2)2"/>
      <sheetName val="23_(2)2"/>
      <sheetName val="24_(2)2"/>
      <sheetName val="25_(2)2"/>
      <sheetName val="26_(2)2"/>
      <sheetName val="27_(2)2"/>
      <sheetName val="28_(2)2"/>
      <sheetName val="29_(2)2"/>
      <sheetName val="30_(2)2"/>
      <sheetName val="31_(2)2"/>
      <sheetName val="32_(2)2"/>
      <sheetName val="33_(2)2"/>
      <sheetName val="34_(2)2"/>
      <sheetName val="35_(2)2"/>
      <sheetName val="36_(2)2"/>
      <sheetName val="37_(2)2"/>
      <sheetName val="38_(2)2"/>
      <sheetName val="39_(2)2"/>
      <sheetName val="40_(2)2"/>
      <sheetName val="41_(2)2"/>
      <sheetName val="42_(2)2"/>
      <sheetName val="43_(2)2"/>
      <sheetName val="44_(2)2"/>
      <sheetName val="45_(2)2"/>
      <sheetName val="46_(2)2"/>
      <sheetName val="47_(2)2"/>
      <sheetName val="5)_P-INVERSIONES2"/>
      <sheetName val="6)_FLUJO_DE_CAJA2"/>
      <sheetName val="7)_INST_PROV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amp;E__(2)3"/>
      <sheetName val="M&amp;E_3"/>
      <sheetName val="U_(BORRADOR)3"/>
      <sheetName val="SOLICITUDES_DE_PERSONAL3"/>
      <sheetName val="PRIMARIO_APUS3"/>
      <sheetName val="3)_PRESUPUESTO3"/>
      <sheetName val="1_(2)3"/>
      <sheetName val="2_(2)3"/>
      <sheetName val="3_(2)3"/>
      <sheetName val="4_(2)3"/>
      <sheetName val="5_(2)3"/>
      <sheetName val="6_(2)3"/>
      <sheetName val="7_(2)3"/>
      <sheetName val="8_(2)3"/>
      <sheetName val="9_(2)3"/>
      <sheetName val="10_(2)3"/>
      <sheetName val="11_(2)3"/>
      <sheetName val="12_(2)3"/>
      <sheetName val="13_(2)3"/>
      <sheetName val="14_(2)3"/>
      <sheetName val="15_(2)3"/>
      <sheetName val="16_(2)3"/>
      <sheetName val="17_(2)3"/>
      <sheetName val="18_(2)3"/>
      <sheetName val="19_(2)3"/>
      <sheetName val="20_(2)3"/>
      <sheetName val="21_(2)3"/>
      <sheetName val="22_(2)3"/>
      <sheetName val="23_(2)3"/>
      <sheetName val="24_(2)3"/>
      <sheetName val="25_(2)3"/>
      <sheetName val="26_(2)3"/>
      <sheetName val="27_(2)3"/>
      <sheetName val="28_(2)3"/>
      <sheetName val="29_(2)3"/>
      <sheetName val="30_(2)3"/>
      <sheetName val="31_(2)3"/>
      <sheetName val="32_(2)3"/>
      <sheetName val="33_(2)3"/>
      <sheetName val="34_(2)3"/>
      <sheetName val="35_(2)3"/>
      <sheetName val="36_(2)3"/>
      <sheetName val="37_(2)3"/>
      <sheetName val="38_(2)3"/>
      <sheetName val="39_(2)3"/>
      <sheetName val="40_(2)3"/>
      <sheetName val="41_(2)3"/>
      <sheetName val="42_(2)3"/>
      <sheetName val="43_(2)3"/>
      <sheetName val="44_(2)3"/>
      <sheetName val="45_(2)3"/>
      <sheetName val="46_(2)3"/>
      <sheetName val="47_(2)3"/>
      <sheetName val="5)_P-INVERSIONES3"/>
      <sheetName val="6)_FLUJO_DE_CAJA3"/>
      <sheetName val="7)_INST_PROV3"/>
      <sheetName val="PORT_0-235"/>
      <sheetName val="PORT_1-225"/>
      <sheetName val="PORT_3-205"/>
      <sheetName val="PORT_5-185"/>
      <sheetName val="PORT_6-175"/>
      <sheetName val="PORT_7-165"/>
      <sheetName val="PORT_8-155"/>
      <sheetName val="PORT_9-145"/>
      <sheetName val="PORT_10-135"/>
      <sheetName val="PORT_11-125"/>
      <sheetName val="PORT_A_(9-14)5"/>
      <sheetName val="PORT_B_(9-14)5"/>
      <sheetName val="PORT_C_(9-14)5"/>
      <sheetName val="PORT_D_(9-14)5"/>
      <sheetName val="CIME,_ESTRU_y_ACERO5"/>
      <sheetName val="PORT_A_(0-9)5"/>
      <sheetName val="PORT_B_(0-9)5"/>
      <sheetName val="PORT_C_(0-9)_5"/>
      <sheetName val="PORT_D_(0-9)5"/>
      <sheetName val="2_ETAPA5"/>
      <sheetName val="CIM_RAMPAS5"/>
      <sheetName val="tanques_Y_NUCLEOS5"/>
      <sheetName val="Col_rampa5"/>
      <sheetName val="platafo_N+5_35"/>
      <sheetName val="SEGUNDA_ETAPA5"/>
      <sheetName val="Presup_Oficial5"/>
      <sheetName val="Presup_Oficial_(2)5"/>
      <sheetName val="PREFABRICADOS_2_et5"/>
      <sheetName val="PRESUPUESTO_ESTADIO_1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amp;E__(2)5"/>
      <sheetName val="M&amp;E_5"/>
      <sheetName val="U_(BORRADOR)5"/>
      <sheetName val="SOLICITUDES_DE_PERSONAL5"/>
      <sheetName val="PRIMARIO_APUS5"/>
      <sheetName val="3)_PRESUPUESTO5"/>
      <sheetName val="1_(2)5"/>
      <sheetName val="2_(2)5"/>
      <sheetName val="3_(2)5"/>
      <sheetName val="4_(2)5"/>
      <sheetName val="5_(2)5"/>
      <sheetName val="6_(2)5"/>
      <sheetName val="7_(2)5"/>
      <sheetName val="8_(2)5"/>
      <sheetName val="9_(2)5"/>
      <sheetName val="10_(2)5"/>
      <sheetName val="11_(2)5"/>
      <sheetName val="12_(2)5"/>
      <sheetName val="13_(2)5"/>
      <sheetName val="14_(2)5"/>
      <sheetName val="15_(2)5"/>
      <sheetName val="16_(2)5"/>
      <sheetName val="17_(2)5"/>
      <sheetName val="18_(2)5"/>
      <sheetName val="19_(2)5"/>
      <sheetName val="20_(2)5"/>
      <sheetName val="21_(2)5"/>
      <sheetName val="22_(2)5"/>
      <sheetName val="23_(2)5"/>
      <sheetName val="24_(2)5"/>
      <sheetName val="25_(2)5"/>
      <sheetName val="26_(2)5"/>
      <sheetName val="27_(2)5"/>
      <sheetName val="28_(2)5"/>
      <sheetName val="29_(2)5"/>
      <sheetName val="30_(2)5"/>
      <sheetName val="31_(2)5"/>
      <sheetName val="32_(2)5"/>
      <sheetName val="33_(2)5"/>
      <sheetName val="34_(2)5"/>
      <sheetName val="35_(2)5"/>
      <sheetName val="36_(2)5"/>
      <sheetName val="37_(2)5"/>
      <sheetName val="38_(2)5"/>
      <sheetName val="39_(2)5"/>
      <sheetName val="40_(2)5"/>
      <sheetName val="41_(2)5"/>
      <sheetName val="42_(2)5"/>
      <sheetName val="43_(2)5"/>
      <sheetName val="44_(2)5"/>
      <sheetName val="45_(2)5"/>
      <sheetName val="46_(2)5"/>
      <sheetName val="47_(2)5"/>
      <sheetName val="5)_P-INVERSIONES5"/>
      <sheetName val="6)_FLUJO_DE_CAJA5"/>
      <sheetName val="7)_INST_PROV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Estado Resumen"/>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OMENTARIOS"/>
      <sheetName val="RESUMEN"/>
      <sheetName val="CUNE"/>
      <sheetName val="FILTROS "/>
      <sheetName val="CUNETAS"/>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UNIT REALES"/>
      <sheetName val="Contratos"/>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2comprada"/>
      <sheetName val="450.3 COMPRADA"/>
      <sheetName val="450.6"/>
      <sheetName val="450.7"/>
      <sheetName val="450.8"/>
      <sheetName val="451.1 (2)"/>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UADRILLA"/>
      <sheetName val="interventoria"/>
      <sheetName val="aCCIDENTES DE 1995 - 1996.xls"/>
      <sheetName val="A.P.U."/>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Hoja4 (2)"/>
      <sheetName val="Hoja4 (3)"/>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INV"/>
      <sheetName val="AASHTO"/>
      <sheetName val="PROY ORIGINAL"/>
      <sheetName val="PRESUP"/>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ACARRE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CONT_ADI"/>
      <sheetName val="Informe"/>
      <sheetName val="EQALT"/>
      <sheetName val="anexo2"/>
      <sheetName val="CDItem"/>
      <sheetName val="BASES"/>
      <sheetName val="ARMENIA-CLUB DE TIR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FERTA ECON"/>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REACTA No. 1 MAYO DE 2009"/>
      <sheetName val="Vr Ejecu Preacta No. 1 MAY 2009"/>
      <sheetName val="CAMBIA"/>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TARIF2002"/>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SEÑO HIDROSANITARIO"/>
      <sheetName val="DISEÑO ELECTRICO"/>
      <sheetName val="OBRA EJECUTADA"/>
      <sheetName val="OBRA EJECUTADA POR CANCELAR"/>
      <sheetName val="OBRA A EJECUTAR"/>
      <sheetName val="BALANCE 1P INICIAL"/>
      <sheetName val="BALANCE 1P FINAL"/>
      <sheetName val="MDEO"/>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STRSUMM0"/>
      <sheetName val="$ Directo"/>
      <sheetName val="mat&amp;sub"/>
      <sheetName val="indir"/>
      <sheetName val="gene"/>
      <sheetName val="tot"/>
      <sheetName val="prog "/>
      <sheetName val="pres_comp"/>
      <sheetName val="civ_1"/>
      <sheetName val="kp_civ1"/>
      <sheetName val="KP"/>
      <sheetName val="civpl1"/>
      <sheetName val="7417stiA"/>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2.3"/>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Users\aljipego\Downloads\Víncu"/>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ow r="1">
          <cell r="A1" t="str">
            <v>1P</v>
          </cell>
        </row>
      </sheetData>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sheetData sheetId="280"/>
      <sheetData sheetId="281"/>
      <sheetData sheetId="282"/>
      <sheetData sheetId="283"/>
      <sheetData sheetId="284"/>
      <sheetData sheetId="285"/>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sheetData sheetId="838"/>
      <sheetData sheetId="839"/>
      <sheetData sheetId="840"/>
      <sheetData sheetId="841"/>
      <sheetData sheetId="842"/>
      <sheetData sheetId="843"/>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935"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36"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937"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938"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39"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940"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41"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42"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43"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ow r="1">
          <cell r="A1" t="str">
            <v>INSTITUTO NACIONAL DE VIAS</v>
          </cell>
        </row>
      </sheetData>
      <sheetData sheetId="955" refreshError="1"/>
      <sheetData sheetId="956" refreshError="1"/>
      <sheetData sheetId="957" refreshError="1"/>
      <sheetData sheetId="958"/>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sheetData sheetId="1145"/>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sheetData sheetId="1165"/>
      <sheetData sheetId="1166"/>
      <sheetData sheetId="1167"/>
      <sheetData sheetId="1168"/>
      <sheetData sheetId="1169"/>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sheetData sheetId="1186">
        <row r="168">
          <cell r="D168">
            <v>10046</v>
          </cell>
        </row>
      </sheetData>
      <sheetData sheetId="1187"/>
      <sheetData sheetId="1188">
        <row r="1">
          <cell r="A1" t="str">
            <v>ABRAZADERA DE SALIDA TIPO 1</v>
          </cell>
        </row>
      </sheetData>
      <sheetData sheetId="1189"/>
      <sheetData sheetId="1190"/>
      <sheetData sheetId="1191"/>
      <sheetData sheetId="1192"/>
      <sheetData sheetId="1193">
        <row r="33">
          <cell r="C33">
            <v>0.77967625899280601</v>
          </cell>
        </row>
      </sheetData>
      <sheetData sheetId="1194"/>
      <sheetData sheetId="1195"/>
      <sheetData sheetId="1196" refreshError="1"/>
      <sheetData sheetId="1197" refreshError="1"/>
      <sheetData sheetId="1198"/>
      <sheetData sheetId="1199" refreshError="1"/>
      <sheetData sheetId="1200" refreshError="1"/>
      <sheetData sheetId="1201" refreshError="1"/>
      <sheetData sheetId="1202" refreshError="1"/>
      <sheetData sheetId="1203"/>
      <sheetData sheetId="1204" refreshError="1"/>
      <sheetData sheetId="1205" refreshError="1"/>
      <sheetData sheetId="1206"/>
      <sheetData sheetId="1207"/>
      <sheetData sheetId="1208" refreshError="1"/>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row r="168">
          <cell r="D168">
            <v>10046</v>
          </cell>
        </row>
      </sheetData>
      <sheetData sheetId="1235">
        <row r="51">
          <cell r="D51">
            <v>698</v>
          </cell>
        </row>
      </sheetData>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row r="1">
          <cell r="A1" t="str">
            <v>INSTITUTO NACIONAL DE VIAS</v>
          </cell>
        </row>
      </sheetData>
      <sheetData sheetId="1252"/>
      <sheetData sheetId="1253"/>
      <sheetData sheetId="1254"/>
      <sheetData sheetId="1255"/>
      <sheetData sheetId="1256"/>
      <sheetData sheetId="1257">
        <row r="52">
          <cell r="H52">
            <v>117768</v>
          </cell>
        </row>
      </sheetData>
      <sheetData sheetId="1258"/>
      <sheetData sheetId="1259"/>
      <sheetData sheetId="1260"/>
      <sheetData sheetId="1261"/>
      <sheetData sheetId="1262"/>
      <sheetData sheetId="1263"/>
      <sheetData sheetId="1264">
        <row r="33">
          <cell r="C33">
            <v>0.77967625899280601</v>
          </cell>
        </row>
      </sheetData>
      <sheetData sheetId="1265"/>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sheetData sheetId="2860"/>
      <sheetData sheetId="2861"/>
      <sheetData sheetId="2862"/>
      <sheetData sheetId="2863"/>
      <sheetData sheetId="2864" refreshError="1"/>
      <sheetData sheetId="2865"/>
      <sheetData sheetId="2866"/>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sheetData sheetId="3012"/>
      <sheetData sheetId="3013"/>
      <sheetData sheetId="3014"/>
      <sheetData sheetId="3015"/>
      <sheetData sheetId="3016" refreshError="1"/>
      <sheetData sheetId="3017" refreshError="1"/>
      <sheetData sheetId="3018"/>
      <sheetData sheetId="3019"/>
      <sheetData sheetId="3020"/>
      <sheetData sheetId="3021"/>
      <sheetData sheetId="3022"/>
      <sheetData sheetId="3023"/>
      <sheetData sheetId="3024"/>
      <sheetData sheetId="3025" refreshError="1"/>
      <sheetData sheetId="3026" refreshError="1"/>
      <sheetData sheetId="3027" refreshError="1"/>
      <sheetData sheetId="3028" refreshError="1"/>
      <sheetData sheetId="3029" refreshError="1"/>
      <sheetData sheetId="3030" refreshError="1"/>
      <sheetData sheetId="3031"/>
      <sheetData sheetId="3032"/>
      <sheetData sheetId="3033"/>
      <sheetData sheetId="3034"/>
      <sheetData sheetId="3035"/>
      <sheetData sheetId="3036"/>
      <sheetData sheetId="3037"/>
      <sheetData sheetId="3038"/>
      <sheetData sheetId="3039" refreshError="1"/>
      <sheetData sheetId="3040" refreshError="1"/>
      <sheetData sheetId="3041" refreshError="1"/>
      <sheetData sheetId="3042" refreshError="1"/>
      <sheetData sheetId="3043" refreshError="1"/>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refreshError="1"/>
      <sheetData sheetId="3132" refreshError="1"/>
      <sheetData sheetId="3133" refreshError="1"/>
      <sheetData sheetId="3134" refreshError="1"/>
      <sheetData sheetId="3135" refreshError="1"/>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ow r="1">
          <cell r="A1" t="str">
            <v>INSTITUTO NACIONAL DE VIAS</v>
          </cell>
        </row>
      </sheetData>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row r="1">
          <cell r="A1" t="str">
            <v>ITEM</v>
          </cell>
        </row>
      </sheetData>
      <sheetData sheetId="3498">
        <row r="1">
          <cell r="A1" t="str">
            <v>EQUIPO</v>
          </cell>
        </row>
      </sheetData>
      <sheetData sheetId="3499">
        <row r="1">
          <cell r="A1" t="str">
            <v>ADMINISTRACION</v>
          </cell>
        </row>
      </sheetData>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row r="1">
          <cell r="A1" t="str">
            <v>ITEM</v>
          </cell>
        </row>
      </sheetData>
      <sheetData sheetId="3525">
        <row r="1">
          <cell r="A1" t="str">
            <v>EQUIPO</v>
          </cell>
        </row>
      </sheetData>
      <sheetData sheetId="3526">
        <row r="1">
          <cell r="A1" t="str">
            <v>ADMINISTRACION</v>
          </cell>
        </row>
      </sheetData>
      <sheetData sheetId="3527"/>
      <sheetData sheetId="3528"/>
      <sheetData sheetId="3529"/>
      <sheetData sheetId="3530"/>
      <sheetData sheetId="3531"/>
      <sheetData sheetId="3532"/>
      <sheetData sheetId="3533"/>
      <sheetData sheetId="3534"/>
      <sheetData sheetId="3535">
        <row r="1">
          <cell r="A1" t="str">
            <v>ITEM</v>
          </cell>
        </row>
      </sheetData>
      <sheetData sheetId="3536">
        <row r="1">
          <cell r="A1" t="str">
            <v>EQUIPO</v>
          </cell>
        </row>
      </sheetData>
      <sheetData sheetId="3537">
        <row r="1">
          <cell r="A1" t="str">
            <v>ADMINISTRACION</v>
          </cell>
        </row>
      </sheetData>
      <sheetData sheetId="3538"/>
      <sheetData sheetId="3539"/>
      <sheetData sheetId="3540"/>
      <sheetData sheetId="3541"/>
      <sheetData sheetId="3542"/>
      <sheetData sheetId="3543"/>
      <sheetData sheetId="3544"/>
      <sheetData sheetId="3545"/>
      <sheetData sheetId="3546"/>
      <sheetData sheetId="3547"/>
      <sheetData sheetId="3548"/>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sheetData sheetId="3577" refreshError="1"/>
      <sheetData sheetId="3578" refreshError="1"/>
      <sheetData sheetId="3579" refreshError="1"/>
      <sheetData sheetId="3580" refreshError="1"/>
      <sheetData sheetId="3581"/>
      <sheetData sheetId="3582" refreshError="1"/>
      <sheetData sheetId="3583" refreshError="1"/>
      <sheetData sheetId="3584" refreshError="1"/>
      <sheetData sheetId="3585" refreshError="1"/>
      <sheetData sheetId="3586" refreshError="1"/>
      <sheetData sheetId="3587" refreshError="1"/>
      <sheetData sheetId="3588"/>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sheetData sheetId="3599"/>
      <sheetData sheetId="3600"/>
      <sheetData sheetId="3601"/>
      <sheetData sheetId="3602"/>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sheetData sheetId="3768" refreshError="1"/>
      <sheetData sheetId="3769"/>
      <sheetData sheetId="3770"/>
      <sheetData sheetId="377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sheetData sheetId="3820"/>
      <sheetData sheetId="3821">
        <row r="5">
          <cell r="E5" t="str">
            <v>CANTIDAD</v>
          </cell>
        </row>
      </sheetData>
      <sheetData sheetId="3822">
        <row r="5">
          <cell r="E5" t="str">
            <v>CANTIDAD</v>
          </cell>
        </row>
      </sheetData>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refreshError="1"/>
      <sheetData sheetId="3851"/>
      <sheetData sheetId="3852" refreshError="1"/>
      <sheetData sheetId="3853"/>
      <sheetData sheetId="3854"/>
      <sheetData sheetId="3855"/>
      <sheetData sheetId="3856"/>
      <sheetData sheetId="3857"/>
      <sheetData sheetId="3858" refreshError="1"/>
      <sheetData sheetId="3859" refreshError="1"/>
      <sheetData sheetId="3860"/>
      <sheetData sheetId="3861"/>
      <sheetData sheetId="3862" refreshError="1"/>
      <sheetData sheetId="3863"/>
      <sheetData sheetId="3864" refreshError="1"/>
      <sheetData sheetId="3865" refreshError="1"/>
      <sheetData sheetId="3866" refreshError="1"/>
      <sheetData sheetId="3867" refreshError="1"/>
      <sheetData sheetId="3868" refreshError="1"/>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refreshError="1"/>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refreshError="1"/>
      <sheetData sheetId="3910"/>
      <sheetData sheetId="3911"/>
      <sheetData sheetId="3912"/>
      <sheetData sheetId="3913"/>
      <sheetData sheetId="3914"/>
      <sheetData sheetId="3915"/>
      <sheetData sheetId="3916"/>
      <sheetData sheetId="3917"/>
      <sheetData sheetId="3918" refreshError="1"/>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refreshError="1"/>
      <sheetData sheetId="3937" refreshError="1"/>
      <sheetData sheetId="3938" refreshError="1"/>
      <sheetData sheetId="3939" refreshError="1"/>
      <sheetData sheetId="3940"/>
      <sheetData sheetId="3941" refreshError="1"/>
      <sheetData sheetId="3942" refreshError="1"/>
      <sheetData sheetId="3943"/>
      <sheetData sheetId="3944" refreshError="1"/>
      <sheetData sheetId="3945" refreshError="1"/>
      <sheetData sheetId="3946" refreshError="1"/>
      <sheetData sheetId="3947" refreshError="1"/>
      <sheetData sheetId="3948" refreshError="1"/>
      <sheetData sheetId="3949" refreshError="1"/>
      <sheetData sheetId="3950" refreshError="1"/>
      <sheetData sheetId="3951">
        <row r="36">
          <cell r="G36">
            <v>310000.00000097335</v>
          </cell>
        </row>
      </sheetData>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sheetData sheetId="4583"/>
      <sheetData sheetId="4584" refreshError="1"/>
      <sheetData sheetId="4585" refreshError="1"/>
      <sheetData sheetId="4586" refreshError="1"/>
      <sheetData sheetId="4587" refreshError="1"/>
      <sheetData sheetId="4588" refreshError="1"/>
      <sheetData sheetId="4589" refreshError="1"/>
      <sheetData sheetId="4590"/>
      <sheetData sheetId="4591"/>
      <sheetData sheetId="4592"/>
      <sheetData sheetId="4593">
        <row r="1">
          <cell r="B1" t="str">
            <v>CTO-102-2002</v>
          </cell>
        </row>
      </sheetData>
      <sheetData sheetId="4594"/>
      <sheetData sheetId="4595"/>
      <sheetData sheetId="4596"/>
      <sheetData sheetId="4597" refreshError="1"/>
      <sheetData sheetId="4598"/>
      <sheetData sheetId="4599"/>
      <sheetData sheetId="4600"/>
      <sheetData sheetId="4601"/>
      <sheetData sheetId="4602"/>
      <sheetData sheetId="4603"/>
      <sheetData sheetId="4604"/>
      <sheetData sheetId="4605"/>
      <sheetData sheetId="4606" refreshError="1"/>
      <sheetData sheetId="4607" refreshError="1"/>
      <sheetData sheetId="4608"/>
      <sheetData sheetId="4609" refreshError="1"/>
      <sheetData sheetId="4610" refreshError="1"/>
      <sheetData sheetId="4611" refreshError="1"/>
      <sheetData sheetId="4612"/>
      <sheetData sheetId="4613" refreshError="1"/>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row r="1">
          <cell r="A1" t="str">
            <v>ITEM</v>
          </cell>
        </row>
      </sheetData>
      <sheetData sheetId="4667">
        <row r="1">
          <cell r="A1" t="str">
            <v>ADMINISTRACION</v>
          </cell>
        </row>
      </sheetData>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sheetData sheetId="4952"/>
      <sheetData sheetId="4953"/>
      <sheetData sheetId="4954"/>
      <sheetData sheetId="4955"/>
      <sheetData sheetId="4956"/>
      <sheetData sheetId="4957"/>
      <sheetData sheetId="4958"/>
      <sheetData sheetId="4959"/>
      <sheetData sheetId="4960">
        <row r="5">
          <cell r="E5" t="str">
            <v>CANTIDAD</v>
          </cell>
        </row>
      </sheetData>
      <sheetData sheetId="4961">
        <row r="5">
          <cell r="E5" t="str">
            <v>CANTIDAD</v>
          </cell>
        </row>
      </sheetData>
      <sheetData sheetId="4962">
        <row r="5">
          <cell r="E5" t="str">
            <v>CANTIDAD</v>
          </cell>
        </row>
      </sheetData>
      <sheetData sheetId="4963">
        <row r="5">
          <cell r="E5" t="str">
            <v>CANTIDAD</v>
          </cell>
        </row>
      </sheetData>
      <sheetData sheetId="4964">
        <row r="5">
          <cell r="E5" t="str">
            <v>CANTIDAD</v>
          </cell>
        </row>
      </sheetData>
      <sheetData sheetId="4965">
        <row r="5">
          <cell r="E5" t="str">
            <v>CANTIDAD</v>
          </cell>
        </row>
      </sheetData>
      <sheetData sheetId="4966">
        <row r="5">
          <cell r="E5" t="str">
            <v>CANTIDAD</v>
          </cell>
        </row>
      </sheetData>
      <sheetData sheetId="4967">
        <row r="5">
          <cell r="E5" t="str">
            <v>CANTIDAD</v>
          </cell>
        </row>
      </sheetData>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row r="16">
          <cell r="A16" t="str">
            <v>ABONO 10-30-10</v>
          </cell>
        </row>
      </sheetData>
      <sheetData sheetId="5171"/>
      <sheetData sheetId="5172"/>
      <sheetData sheetId="5173"/>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sheetData sheetId="5188" refreshError="1"/>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sheetData sheetId="5235" refreshError="1"/>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refreshError="1"/>
      <sheetData sheetId="5272" refreshError="1"/>
      <sheetData sheetId="5273" refreshError="1"/>
      <sheetData sheetId="5274"/>
      <sheetData sheetId="5275"/>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sheetData sheetId="5287" refreshError="1"/>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refreshError="1"/>
      <sheetData sheetId="5301" refreshError="1"/>
      <sheetData sheetId="5302" refreshError="1"/>
      <sheetData sheetId="5303" refreshError="1"/>
      <sheetData sheetId="5304" refreshError="1"/>
      <sheetData sheetId="5305"/>
      <sheetData sheetId="5306"/>
      <sheetData sheetId="5307"/>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sheetData sheetId="5332" refreshError="1"/>
      <sheetData sheetId="5333"/>
      <sheetData sheetId="5334" refreshError="1"/>
      <sheetData sheetId="5335"/>
      <sheetData sheetId="5336"/>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ow r="1">
          <cell r="C1">
            <v>0.2</v>
          </cell>
        </row>
      </sheetData>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sheetData sheetId="5942" refreshError="1"/>
      <sheetData sheetId="5943" refreshError="1"/>
      <sheetData sheetId="5944"/>
      <sheetData sheetId="5945"/>
      <sheetData sheetId="5946"/>
      <sheetData sheetId="5947"/>
      <sheetData sheetId="5948"/>
      <sheetData sheetId="5949"/>
      <sheetData sheetId="5950"/>
      <sheetData sheetId="595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sheetData sheetId="6024"/>
      <sheetData sheetId="6025"/>
      <sheetData sheetId="6026"/>
      <sheetData sheetId="6027"/>
      <sheetData sheetId="6028" refreshError="1"/>
      <sheetData sheetId="6029" refreshError="1"/>
      <sheetData sheetId="6030" refreshError="1"/>
      <sheetData sheetId="6031" refreshError="1"/>
      <sheetData sheetId="6032" refreshError="1"/>
      <sheetData sheetId="6033"/>
      <sheetData sheetId="6034"/>
      <sheetData sheetId="6035"/>
      <sheetData sheetId="6036" refreshError="1"/>
      <sheetData sheetId="6037">
        <row r="11">
          <cell r="A11">
            <v>1</v>
          </cell>
        </row>
      </sheetData>
      <sheetData sheetId="6038">
        <row r="4">
          <cell r="C4" t="str">
            <v>INTERVENTORIA TECNICO ADMINISTRATIVA PARA LA CONSTRUCCION, INSTALACION DE EQUIPOS, PRUEBAS Y PUESTA EN MARCHA DEL SISTEMA DE SECTORIZACION DEL OLEODUCTO TRANSANDINO.</v>
          </cell>
        </row>
      </sheetData>
      <sheetData sheetId="6039"/>
      <sheetData sheetId="6040"/>
      <sheetData sheetId="6041"/>
      <sheetData sheetId="6042"/>
      <sheetData sheetId="6043"/>
      <sheetData sheetId="6044"/>
      <sheetData sheetId="6045"/>
      <sheetData sheetId="6046"/>
      <sheetData sheetId="6047" refreshError="1"/>
      <sheetData sheetId="6048" refreshError="1"/>
      <sheetData sheetId="6049" refreshError="1"/>
      <sheetData sheetId="6050" refreshError="1"/>
      <sheetData sheetId="6051">
        <row r="9">
          <cell r="D9" t="str">
            <v>FECHA</v>
          </cell>
        </row>
      </sheetData>
      <sheetData sheetId="6052"/>
      <sheetData sheetId="6053"/>
      <sheetData sheetId="6054"/>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sheetData sheetId="6077"/>
      <sheetData sheetId="6078"/>
      <sheetData sheetId="6079"/>
      <sheetData sheetId="6080">
        <row r="6">
          <cell r="A6" t="str">
            <v>CO-A1</v>
          </cell>
        </row>
      </sheetData>
      <sheetData sheetId="6081"/>
      <sheetData sheetId="6082" refreshError="1"/>
      <sheetData sheetId="6083"/>
      <sheetData sheetId="6084"/>
      <sheetData sheetId="6085"/>
      <sheetData sheetId="6086">
        <row r="4">
          <cell r="E4" t="str">
            <v>GUPCO</v>
          </cell>
        </row>
      </sheetData>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refreshError="1"/>
      <sheetData sheetId="6100"/>
      <sheetData sheetId="6101"/>
      <sheetData sheetId="6102"/>
      <sheetData sheetId="6103"/>
      <sheetData sheetId="6104"/>
      <sheetData sheetId="6105"/>
      <sheetData sheetId="6106" refreshError="1"/>
      <sheetData sheetId="6107" refreshError="1"/>
      <sheetData sheetId="6108" refreshError="1"/>
      <sheetData sheetId="6109" refreshError="1"/>
      <sheetData sheetId="6110" refreshError="1"/>
      <sheetData sheetId="6111" refreshError="1"/>
      <sheetData sheetId="6112" refreshError="1"/>
      <sheetData sheetId="6113"/>
      <sheetData sheetId="6114" refreshError="1"/>
      <sheetData sheetId="6115"/>
      <sheetData sheetId="6116" refreshError="1"/>
      <sheetData sheetId="6117"/>
      <sheetData sheetId="6118"/>
      <sheetData sheetId="6119"/>
      <sheetData sheetId="6120"/>
      <sheetData sheetId="6121"/>
      <sheetData sheetId="6122"/>
      <sheetData sheetId="6123"/>
      <sheetData sheetId="6124"/>
      <sheetData sheetId="6125"/>
      <sheetData sheetId="6126"/>
      <sheetData sheetId="6127" refreshError="1"/>
      <sheetData sheetId="6128"/>
      <sheetData sheetId="6129"/>
      <sheetData sheetId="6130"/>
      <sheetData sheetId="6131"/>
      <sheetData sheetId="6132" refreshError="1"/>
      <sheetData sheetId="6133" refreshError="1"/>
      <sheetData sheetId="6134" refreshError="1"/>
      <sheetData sheetId="6135"/>
      <sheetData sheetId="6136" refreshError="1"/>
      <sheetData sheetId="6137" refreshError="1"/>
      <sheetData sheetId="6138"/>
      <sheetData sheetId="6139"/>
      <sheetData sheetId="6140" refreshError="1"/>
      <sheetData sheetId="6141" refreshError="1"/>
      <sheetData sheetId="6142"/>
      <sheetData sheetId="6143" refreshError="1"/>
      <sheetData sheetId="6144" refreshError="1"/>
      <sheetData sheetId="6145"/>
      <sheetData sheetId="6146"/>
      <sheetData sheetId="6147"/>
      <sheetData sheetId="6148"/>
      <sheetData sheetId="6149"/>
      <sheetData sheetId="6150"/>
      <sheetData sheetId="6151"/>
      <sheetData sheetId="6152"/>
      <sheetData sheetId="6153"/>
      <sheetData sheetId="6154"/>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sheetData sheetId="6181"/>
      <sheetData sheetId="6182"/>
      <sheetData sheetId="6183"/>
      <sheetData sheetId="6184"/>
      <sheetData sheetId="6185"/>
      <sheetData sheetId="6186"/>
      <sheetData sheetId="6187"/>
      <sheetData sheetId="6188"/>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row r="4">
          <cell r="A4">
            <v>0</v>
          </cell>
        </row>
      </sheetData>
      <sheetData sheetId="6217"/>
      <sheetData sheetId="6218">
        <row r="3">
          <cell r="A3">
            <v>5.0999999999999996</v>
          </cell>
        </row>
      </sheetData>
      <sheetData sheetId="6219" refreshError="1"/>
      <sheetData sheetId="6220"/>
      <sheetData sheetId="6221" refreshError="1"/>
      <sheetData sheetId="6222" refreshError="1"/>
      <sheetData sheetId="6223"/>
      <sheetData sheetId="6224"/>
      <sheetData sheetId="6225"/>
      <sheetData sheetId="6226"/>
      <sheetData sheetId="6227"/>
      <sheetData sheetId="6228"/>
      <sheetData sheetId="6229"/>
      <sheetData sheetId="6230"/>
      <sheetData sheetId="6231"/>
      <sheetData sheetId="6232"/>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ow r="36">
          <cell r="G36">
            <v>271000.00000162207</v>
          </cell>
        </row>
      </sheetData>
      <sheetData sheetId="6394">
        <row r="33">
          <cell r="G33">
            <v>283000.00002693152</v>
          </cell>
        </row>
      </sheetData>
      <sheetData sheetId="6395">
        <row r="33">
          <cell r="G33">
            <v>290000.00000013626</v>
          </cell>
        </row>
      </sheetData>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EPARADO"/>
      <sheetName val="Valor propuesta"/>
      <sheetName val="cantob salitre CM"/>
      <sheetName val="29A Ob. VARIAS"/>
      <sheetName val="CLAVES"/>
      <sheetName val=" 9A, 10A 12A,15A"/>
      <sheetName val="CONCRETOS"/>
      <sheetName val="14.2 ILUMINA"/>
      <sheetName val="14.1 C INSP"/>
      <sheetName val="ITEM 13 PUENTES"/>
      <sheetName val="ITEM 12 SEÑAL"/>
      <sheetName val="ITEM 10-11"/>
      <sheetName val="ITEM 9 MOBILIARIO URBANO"/>
      <sheetName val="ITEM 8 PISOS"/>
      <sheetName val="ITEM 7 PRADO"/>
      <sheetName val="ITEM 6 ARBORIZACION"/>
      <sheetName val="ITEM 4 RELLE"/>
      <sheetName val="ITEM 3 EXCAV"/>
      <sheetName val="ITEM 2 IU"/>
      <sheetName val="ITEM 1S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nada"/>
      <sheetName val="#¡REF"/>
      <sheetName val="ACUMULADO"/>
      <sheetName val="Precios"/>
    </sheetNames>
    <sheetDataSet>
      <sheetData sheetId="0"/>
      <sheetData sheetId="1" refreshError="1"/>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OCTUBRE"/>
      <sheetName val="210.2.2"/>
      <sheetName val="TARIFAS"/>
      <sheetName val="Sheet1"/>
      <sheetName val="PrecRec"/>
      <sheetName val="PESOS"/>
      <sheetName val="PORTADA"/>
      <sheetName val="C_C_"/>
      <sheetName val="59y22%"/>
      <sheetName val="ENTRADAS"/>
      <sheetName val="BALANCE"/>
      <sheetName val="EQ"/>
      <sheetName val="CONTROL S24"/>
      <sheetName val="data"/>
      <sheetName val="Puntos"/>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Base Muestras"/>
      <sheetName val="Formulario N° 4"/>
      <sheetName val="EQUIPO"/>
      <sheetName val="[aCCIDENTES DE 1995 - 1996.xls]"/>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COSTOS UNITARIOS"/>
      <sheetName val="CA-2909"/>
      <sheetName val="DUB-823"/>
      <sheetName val="GPI 526"/>
      <sheetName val="SKJ452"/>
      <sheetName val="ITA878"/>
      <sheetName val="AEA-944"/>
      <sheetName val="XXJ617"/>
      <sheetName val="SNG_855"/>
      <sheetName val="VEA 374"/>
      <sheetName val="HFB024"/>
      <sheetName val="PAJ825"/>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actividad"/>
      <sheetName val="\Users\HP\AppData\Local\Microso"/>
      <sheetName val="SEGUIM Y REPROG MES 1 (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HR C. OF+AYU+PREST"/>
      <sheetName val="EQUP HERRAM"/>
      <sheetName val="ANALISIS M-T2"/>
      <sheetName val="ANALISIS M.T"/>
      <sheetName val="CANTID M.T"/>
      <sheetName val="CANTID B.T."/>
      <sheetName val="APU ESTRUCTURAS"/>
      <sheetName val="APU LUMINARIAS"/>
      <sheetName val="APU ACSR"/>
      <sheetName val="APU TRAFO , POSTES, TORRECILLAS"/>
      <sheetName val="$MATERIALES"/>
      <sheetName val="ÀCOMETIDAS"/>
      <sheetName val="METODOLOGIA"/>
      <sheetName val="DATOS GENERALES"/>
      <sheetName val="Cun CREG"/>
      <sheetName val="CRONOGRAMA"/>
      <sheetName val="Módulo1"/>
      <sheetName val="Módulo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or propuesta"/>
      <sheetName val="ITEM 1SP"/>
      <sheetName val="ITEM 2 IU"/>
      <sheetName val="ITEM 3 EXCAV"/>
      <sheetName val="ITEM 4 RELLE"/>
      <sheetName val="ITEM 6 ARBORIZQCION"/>
      <sheetName val="ITEM 7 PRADO"/>
      <sheetName val="ITEM 8 PISOS"/>
      <sheetName val="ITEM 9 MOBILIARIO URBANO"/>
      <sheetName val="9A 10A 11A 12A 15A"/>
      <sheetName val="ITEM 10-11"/>
      <sheetName val="ITEM 12 SEÑAL"/>
      <sheetName val="ITEM 13 PUENTES"/>
      <sheetName val="14.1 C INSP"/>
      <sheetName val="CLAVES"/>
      <sheetName val="14.2 ILUMINA"/>
      <sheetName val="29A Ob. VA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items"/>
      <sheetName val="ACTA DE MODIFICACION  (2)"/>
      <sheetName val="CONT_ADI"/>
      <sheetName val="aCCIDENTES%20DE%201995%20-%2019"/>
      <sheetName val="#¡REF"/>
      <sheetName val="Informe"/>
      <sheetName val="INDICMICROEMP"/>
      <sheetName val="\a  aaInformación GRUPO 4\A MIn"/>
      <sheetName val="Datos"/>
      <sheetName val="MATERIALES"/>
      <sheetName val="Datos Básicos"/>
      <sheetName val="SALARIOS"/>
      <sheetName val="Informacion"/>
      <sheetName val="SUB APU"/>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refreshError="1"/>
      <sheetData sheetId="55" refreshError="1"/>
      <sheetData sheetId="56" refreshError="1"/>
      <sheetData sheetId="5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ow r="6">
          <cell r="B6">
            <v>25000</v>
          </cell>
        </row>
        <row r="9">
          <cell r="B9">
            <v>52000</v>
          </cell>
        </row>
        <row r="10">
          <cell r="B10">
            <v>85000</v>
          </cell>
        </row>
        <row r="14">
          <cell r="B14">
            <v>2750</v>
          </cell>
        </row>
        <row r="16">
          <cell r="B16">
            <v>300</v>
          </cell>
        </row>
        <row r="19">
          <cell r="B19">
            <v>1200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ow r="80">
          <cell r="G80">
            <v>353855</v>
          </cell>
        </row>
        <row r="122">
          <cell r="G122">
            <v>322507</v>
          </cell>
        </row>
        <row r="165">
          <cell r="G165">
            <v>291336</v>
          </cell>
        </row>
        <row r="252">
          <cell r="G252">
            <v>254696</v>
          </cell>
        </row>
        <row r="296">
          <cell r="G296">
            <v>206485</v>
          </cell>
        </row>
        <row r="340">
          <cell r="G340">
            <v>4057</v>
          </cell>
        </row>
      </sheetData>
      <sheetData sheetId="4"/>
      <sheetData sheetId="5"/>
      <sheetData sheetId="6"/>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1"/>
    </sheetNames>
    <sheetDataSet>
      <sheetData sheetId="0"/>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otro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CONT_ADI"/>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Users\USUARIO\Downloads\MANTEN"/>
      <sheetName val="#REF"/>
      <sheetName val="Datos"/>
      <sheetName val="Cuadrillas"/>
      <sheetName val="Jornal"/>
      <sheetName val="Fornato 6"/>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4"/>
      <sheetName val="[a  aaInformación]__cceficien_3"/>
      <sheetName val="[a  aaInformación]//cceficiente"/>
      <sheetName val="[a  aaInformación]__cceficien_2"/>
      <sheetName val="Emboquillar"/>
      <sheetName val="Acometidacobrerígido"/>
      <sheetName val="Acometidatoma"/>
      <sheetName val="Acometidahasta1&quot;"/>
      <sheetName val="M.O."/>
      <sheetName val="[a  aaInformación]__cceficien_5"/>
      <sheetName val="[a  aaInformación]__cceficien_6"/>
      <sheetName val="[a  aaInformación]__cceficien_8"/>
      <sheetName val="[a  aaInformación]__cceficien_7"/>
      <sheetName val="[a  aaInformación]__cceficien_9"/>
      <sheetName val="[a  aaInformación]__cceficie_10"/>
      <sheetName val="AIU"/>
      <sheetName val="[a  aaInformación]__192_168_0_2"/>
      <sheetName val="PRESUP"/>
      <sheetName val="46W9"/>
      <sheetName val="Presentacion"/>
      <sheetName val="ITEMS"/>
      <sheetName val="[a  aaInformación]__cceficie_14"/>
      <sheetName val="[a  aaInformación]__cceficie_13"/>
      <sheetName val="[a  aaInformación]__cceficie_12"/>
      <sheetName val="[a  aaInformación]__cceficie_1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MC_SF_GAVIONES"/>
      <sheetName val="MC_MALLA_DE_RETENCION_EN_VIA"/>
      <sheetName val="SF_ANCLAJES__Y_CONCRETO_LANZADO"/>
      <sheetName val="SF_ANCLAJES_M_DE_RETENCION"/>
      <sheetName val="MC_SF_GAVIONES1"/>
      <sheetName val="MC_MALLA_DE_RETENCION_EN_VIA1"/>
      <sheetName val="SF_ANCLAJES__Y_CONCRETO_LANZAD1"/>
      <sheetName val="SF_ANCLAJES_M_DE_RETENCION1"/>
      <sheetName val="MC_SF_GAVIONES4"/>
      <sheetName val="MC_MALLA_DE_RETENCION_EN_VIA4"/>
      <sheetName val="SF_ANCLAJES__Y_CONCRETO_LANZAD4"/>
      <sheetName val="SF_ANCLAJES_M_DE_RETENCION4"/>
      <sheetName val="MC_SF_GAVIONES2"/>
      <sheetName val="MC_MALLA_DE_RETENCION_EN_VIA2"/>
      <sheetName val="SF_ANCLAJES__Y_CONCRETO_LANZAD2"/>
      <sheetName val="SF_ANCLAJES_M_DE_RETENCION2"/>
      <sheetName val="MC_SF_GAVIONES3"/>
      <sheetName val="MC_MALLA_DE_RETENCION_EN_VIA3"/>
      <sheetName val="SF_ANCLAJES__Y_CONCRETO_LANZAD3"/>
      <sheetName val="SF_ANCLAJES_M_DE_RETENCION3"/>
      <sheetName val="MC_SF_GAVIONES5"/>
      <sheetName val="MC_MALLA_DE_RETENCION_EN_VIA5"/>
      <sheetName val="SF_ANCLAJES__Y_CONCRETO_LANZAD5"/>
      <sheetName val="SF_ANCLAJES_M_DE_RETENCION5"/>
    </sheetNames>
    <sheetDataSet>
      <sheetData sheetId="0"/>
      <sheetData sheetId="1" refreshError="1"/>
      <sheetData sheetId="2"/>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AiuApoSaraBrut2000.xls"/>
      <sheetName val="\\Lucho\transfer lucho\Mis docu"/>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equipos"/>
      <sheetName val="indice alfabetico"/>
      <sheetName val="materiales"/>
      <sheetName val="otros"/>
      <sheetName val="Mat"/>
      <sheetName val="Equi"/>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BASES"/>
      <sheetName val="INF NOV-DIC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otros"/>
      <sheetName val="INSUMOS"/>
      <sheetName val="ANEXO 7"/>
      <sheetName val="VARI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ow r="2">
          <cell r="R2">
            <v>0</v>
          </cell>
        </row>
      </sheetData>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ow r="2">
          <cell r="R2">
            <v>0</v>
          </cell>
        </row>
      </sheetData>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ow r="2">
          <cell r="R2">
            <v>0</v>
          </cell>
        </row>
      </sheetData>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row>
        <row r="2">
          <cell r="G2" t="str">
            <v>No.</v>
          </cell>
          <cell r="H2" t="str">
            <v>EQUIPO</v>
          </cell>
          <cell r="I2" t="str">
            <v>UNID.</v>
          </cell>
          <cell r="J2" t="str">
            <v>VR. UNIT.</v>
          </cell>
        </row>
        <row r="3">
          <cell r="G3">
            <v>1</v>
          </cell>
          <cell r="H3" t="str">
            <v>Canguro . Compactador</v>
          </cell>
          <cell r="I3" t="str">
            <v>Dia</v>
          </cell>
        </row>
        <row r="4">
          <cell r="G4">
            <v>2</v>
          </cell>
          <cell r="H4" t="str">
            <v>Cargador</v>
          </cell>
          <cell r="I4" t="str">
            <v>Hora</v>
          </cell>
          <cell r="J4">
            <v>75000</v>
          </cell>
        </row>
        <row r="5">
          <cell r="G5">
            <v>3</v>
          </cell>
          <cell r="H5" t="str">
            <v>Cilindro vibrocompactador</v>
          </cell>
          <cell r="I5" t="str">
            <v>Hora</v>
          </cell>
        </row>
        <row r="6">
          <cell r="G6">
            <v>4</v>
          </cell>
          <cell r="H6" t="str">
            <v>Compresor con martillo</v>
          </cell>
          <cell r="I6" t="str">
            <v>Hora</v>
          </cell>
          <cell r="J6">
            <v>70000</v>
          </cell>
        </row>
        <row r="7">
          <cell r="G7">
            <v>5</v>
          </cell>
          <cell r="H7" t="str">
            <v>Cortadora de disco para asfalto, incluye disco diamantado</v>
          </cell>
          <cell r="I7" t="str">
            <v>Dia</v>
          </cell>
          <cell r="J7">
            <v>150000</v>
          </cell>
        </row>
        <row r="8">
          <cell r="G8">
            <v>6</v>
          </cell>
          <cell r="H8" t="str">
            <v>Equipo de topografía</v>
          </cell>
          <cell r="I8" t="str">
            <v>Dia</v>
          </cell>
          <cell r="J8">
            <v>65000</v>
          </cell>
        </row>
        <row r="9">
          <cell r="G9">
            <v>7</v>
          </cell>
          <cell r="H9" t="str">
            <v>Grúa</v>
          </cell>
          <cell r="I9" t="str">
            <v>Hora</v>
          </cell>
        </row>
        <row r="10">
          <cell r="G10">
            <v>8</v>
          </cell>
          <cell r="H10" t="str">
            <v>Mezcladora de concreto</v>
          </cell>
          <cell r="I10" t="str">
            <v>Dia</v>
          </cell>
          <cell r="J10">
            <v>50000</v>
          </cell>
        </row>
        <row r="11">
          <cell r="G11">
            <v>9</v>
          </cell>
          <cell r="H11" t="str">
            <v>Pulidora, incluye disco diamantado</v>
          </cell>
          <cell r="I11" t="str">
            <v>Dia</v>
          </cell>
          <cell r="J11">
            <v>75000</v>
          </cell>
        </row>
        <row r="12">
          <cell r="G12">
            <v>10</v>
          </cell>
          <cell r="H12" t="str">
            <v xml:space="preserve">Vibrador de concreto </v>
          </cell>
          <cell r="I12" t="str">
            <v>Dia</v>
          </cell>
          <cell r="J12">
            <v>35000</v>
          </cell>
        </row>
        <row r="13">
          <cell r="G13">
            <v>11</v>
          </cell>
          <cell r="H13" t="str">
            <v>Vibrocompactador manual (rana)</v>
          </cell>
          <cell r="I13" t="str">
            <v>Dia</v>
          </cell>
          <cell r="J13">
            <v>55000</v>
          </cell>
        </row>
        <row r="14">
          <cell r="G14">
            <v>12</v>
          </cell>
          <cell r="H14" t="str">
            <v>Volqueta,  6 M3</v>
          </cell>
          <cell r="I14" t="str">
            <v>Hora</v>
          </cell>
          <cell r="J14">
            <v>60000</v>
          </cell>
        </row>
        <row r="15">
          <cell r="G15">
            <v>13</v>
          </cell>
        </row>
        <row r="16">
          <cell r="G16">
            <v>14</v>
          </cell>
          <cell r="H16" t="str">
            <v>Retrocargador sobre llanta CAT 910 o simi</v>
          </cell>
          <cell r="I16" t="str">
            <v>Hora</v>
          </cell>
          <cell r="J16">
            <v>85000</v>
          </cell>
        </row>
        <row r="17">
          <cell r="G17">
            <v>15</v>
          </cell>
          <cell r="H17" t="str">
            <v>Retrocargador sobre orugas 902 o simil</v>
          </cell>
          <cell r="I17" t="str">
            <v>Hora</v>
          </cell>
          <cell r="J17">
            <v>100000</v>
          </cell>
        </row>
        <row r="18">
          <cell r="G18">
            <v>16</v>
          </cell>
          <cell r="H18" t="str">
            <v>Buldózer CAT D4 o similar</v>
          </cell>
          <cell r="I18" t="str">
            <v>Hora</v>
          </cell>
          <cell r="J18">
            <v>58633.620499999997</v>
          </cell>
        </row>
        <row r="19">
          <cell r="G19">
            <v>17</v>
          </cell>
          <cell r="H19" t="str">
            <v>Buldózer CAT D5 o similar</v>
          </cell>
          <cell r="I19" t="str">
            <v>Hora</v>
          </cell>
          <cell r="J19">
            <v>64496.982550000001</v>
          </cell>
        </row>
        <row r="20">
          <cell r="G20">
            <v>18</v>
          </cell>
          <cell r="H20" t="str">
            <v>Buldózer CAT D6 o similar</v>
          </cell>
          <cell r="I20" t="str">
            <v>Hora</v>
          </cell>
          <cell r="J20">
            <v>70360.344599999997</v>
          </cell>
        </row>
        <row r="21">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G25">
            <v>23</v>
          </cell>
          <cell r="H25" t="str">
            <v>Barredora Raygo o simil</v>
          </cell>
          <cell r="I25" t="str">
            <v>Hora</v>
          </cell>
          <cell r="J25">
            <v>29316.810249999999</v>
          </cell>
        </row>
        <row r="26">
          <cell r="G26">
            <v>24</v>
          </cell>
          <cell r="H26" t="str">
            <v>Cargador CAT 930 o similar</v>
          </cell>
          <cell r="I26" t="str">
            <v>Hora</v>
          </cell>
          <cell r="J26">
            <v>70000</v>
          </cell>
        </row>
        <row r="27">
          <cell r="G27">
            <v>25</v>
          </cell>
          <cell r="H27" t="str">
            <v>Vibriocompactador dinapac CAT 15A o simil</v>
          </cell>
          <cell r="I27" t="str">
            <v>Hora</v>
          </cell>
          <cell r="J27">
            <v>68000</v>
          </cell>
        </row>
        <row r="28">
          <cell r="G28">
            <v>26</v>
          </cell>
          <cell r="H28" t="str">
            <v>Vibriocompactador manual (Rana generico)</v>
          </cell>
          <cell r="I28" t="str">
            <v>Dia</v>
          </cell>
          <cell r="J28">
            <v>35180.172299999998</v>
          </cell>
        </row>
        <row r="29">
          <cell r="G29">
            <v>27</v>
          </cell>
          <cell r="H29" t="str">
            <v>Carrotanque Agua</v>
          </cell>
          <cell r="I29" t="str">
            <v>Hora</v>
          </cell>
          <cell r="J29">
            <v>35600</v>
          </cell>
        </row>
        <row r="30">
          <cell r="G30">
            <v>28</v>
          </cell>
          <cell r="H30" t="str">
            <v>FINISHR CMI AP1100</v>
          </cell>
          <cell r="I30" t="str">
            <v>Hora</v>
          </cell>
          <cell r="J30">
            <v>75000</v>
          </cell>
        </row>
        <row r="31">
          <cell r="G31">
            <v>29</v>
          </cell>
          <cell r="H31" t="str">
            <v>Motosierra</v>
          </cell>
          <cell r="I31" t="str">
            <v>Glob</v>
          </cell>
          <cell r="J31">
            <v>30000</v>
          </cell>
        </row>
        <row r="32">
          <cell r="G32">
            <v>30</v>
          </cell>
          <cell r="H32" t="str">
            <v>Andamios</v>
          </cell>
          <cell r="I32" t="str">
            <v>Hora</v>
          </cell>
          <cell r="J32">
            <v>15000</v>
          </cell>
        </row>
        <row r="33">
          <cell r="G33">
            <v>31</v>
          </cell>
        </row>
        <row r="34">
          <cell r="G34">
            <v>32</v>
          </cell>
        </row>
        <row r="36">
          <cell r="G36">
            <v>33</v>
          </cell>
        </row>
        <row r="37">
          <cell r="G37">
            <v>34</v>
          </cell>
        </row>
        <row r="38">
          <cell r="G38">
            <v>35</v>
          </cell>
        </row>
        <row r="39">
          <cell r="G39">
            <v>36</v>
          </cell>
        </row>
        <row r="40">
          <cell r="G40">
            <v>37</v>
          </cell>
        </row>
        <row r="41">
          <cell r="G41">
            <v>38</v>
          </cell>
        </row>
        <row r="42">
          <cell r="G42">
            <v>39</v>
          </cell>
        </row>
        <row r="43">
          <cell r="G43">
            <v>40</v>
          </cell>
        </row>
        <row r="44">
          <cell r="G44">
            <v>41</v>
          </cell>
        </row>
        <row r="45">
          <cell r="G45">
            <v>42</v>
          </cell>
        </row>
        <row r="46">
          <cell r="G46">
            <v>43</v>
          </cell>
        </row>
        <row r="47">
          <cell r="G47">
            <v>44</v>
          </cell>
        </row>
        <row r="48">
          <cell r="G48">
            <v>45</v>
          </cell>
        </row>
        <row r="49">
          <cell r="G49">
            <v>46</v>
          </cell>
        </row>
        <row r="50">
          <cell r="G50">
            <v>47</v>
          </cell>
        </row>
        <row r="51">
          <cell r="G51">
            <v>48</v>
          </cell>
        </row>
        <row r="52">
          <cell r="G52">
            <v>49</v>
          </cell>
        </row>
        <row r="53">
          <cell r="G53">
            <v>50</v>
          </cell>
        </row>
        <row r="54">
          <cell r="G54">
            <v>51</v>
          </cell>
        </row>
        <row r="63">
          <cell r="J63">
            <v>45000</v>
          </cell>
        </row>
        <row r="71">
          <cell r="G71" t="str">
            <v>No.</v>
          </cell>
          <cell r="H71" t="str">
            <v>DESCRIPCION</v>
          </cell>
          <cell r="I71" t="str">
            <v>UNID.</v>
          </cell>
          <cell r="J71" t="str">
            <v>VR. UNIT.</v>
          </cell>
        </row>
        <row r="72">
          <cell r="G72">
            <v>1</v>
          </cell>
          <cell r="H72" t="str">
            <v>Concreto 2500psi</v>
          </cell>
          <cell r="I72" t="str">
            <v>M3</v>
          </cell>
          <cell r="J72">
            <v>229000</v>
          </cell>
        </row>
        <row r="73">
          <cell r="G73">
            <v>2</v>
          </cell>
          <cell r="H73" t="str">
            <v>Formaleta</v>
          </cell>
          <cell r="I73" t="str">
            <v>M2</v>
          </cell>
          <cell r="J73">
            <v>12000</v>
          </cell>
        </row>
        <row r="74">
          <cell r="G74">
            <v>3</v>
          </cell>
        </row>
        <row r="75">
          <cell r="G75">
            <v>4</v>
          </cell>
        </row>
        <row r="76">
          <cell r="G76">
            <v>5</v>
          </cell>
          <cell r="H76" t="str">
            <v>Mortero 1:6</v>
          </cell>
          <cell r="I76" t="str">
            <v>M3</v>
          </cell>
          <cell r="J76">
            <v>161230</v>
          </cell>
        </row>
        <row r="77">
          <cell r="G77">
            <v>6</v>
          </cell>
          <cell r="H77" t="str">
            <v>Mortero 1:4</v>
          </cell>
          <cell r="I77" t="str">
            <v>M3</v>
          </cell>
          <cell r="J77">
            <v>209050</v>
          </cell>
        </row>
        <row r="78">
          <cell r="G78">
            <v>7</v>
          </cell>
          <cell r="H78" t="str">
            <v>Concreto 3000psi</v>
          </cell>
          <cell r="I78" t="str">
            <v>M3</v>
          </cell>
          <cell r="J78">
            <v>265087</v>
          </cell>
        </row>
        <row r="79">
          <cell r="G79">
            <v>8</v>
          </cell>
          <cell r="H79" t="str">
            <v>Concreto Ciclópeo</v>
          </cell>
          <cell r="I79" t="str">
            <v>M3</v>
          </cell>
          <cell r="J79">
            <v>210000</v>
          </cell>
        </row>
        <row r="80">
          <cell r="G80">
            <v>9</v>
          </cell>
          <cell r="H80" t="str">
            <v>Acero de refuerzo de 60.000 PSI</v>
          </cell>
          <cell r="I80" t="str">
            <v>KG</v>
          </cell>
          <cell r="J80">
            <v>2900</v>
          </cell>
        </row>
        <row r="81">
          <cell r="G81">
            <v>10</v>
          </cell>
        </row>
        <row r="82">
          <cell r="G82">
            <v>11</v>
          </cell>
        </row>
        <row r="83">
          <cell r="G83">
            <v>12</v>
          </cell>
        </row>
        <row r="84">
          <cell r="G84">
            <v>13</v>
          </cell>
        </row>
        <row r="85">
          <cell r="G85">
            <v>14</v>
          </cell>
        </row>
        <row r="86">
          <cell r="G86">
            <v>15</v>
          </cell>
        </row>
        <row r="87">
          <cell r="G87">
            <v>16</v>
          </cell>
        </row>
        <row r="88">
          <cell r="G88">
            <v>17</v>
          </cell>
        </row>
        <row r="89">
          <cell r="G89">
            <v>18</v>
          </cell>
        </row>
        <row r="92">
          <cell r="G92">
            <v>19</v>
          </cell>
        </row>
        <row r="93">
          <cell r="G93">
            <v>20</v>
          </cell>
        </row>
        <row r="94">
          <cell r="G94">
            <v>21</v>
          </cell>
        </row>
        <row r="95">
          <cell r="G95">
            <v>22</v>
          </cell>
        </row>
        <row r="96">
          <cell r="G96">
            <v>23</v>
          </cell>
        </row>
        <row r="97">
          <cell r="G97">
            <v>24</v>
          </cell>
        </row>
        <row r="98">
          <cell r="G98">
            <v>25</v>
          </cell>
        </row>
        <row r="99">
          <cell r="G99">
            <v>26</v>
          </cell>
        </row>
        <row r="100">
          <cell r="G100">
            <v>27</v>
          </cell>
        </row>
        <row r="101">
          <cell r="G101">
            <v>28</v>
          </cell>
        </row>
        <row r="102">
          <cell r="G102">
            <v>29</v>
          </cell>
        </row>
        <row r="103">
          <cell r="G103">
            <v>30</v>
          </cell>
        </row>
        <row r="104">
          <cell r="G104">
            <v>31</v>
          </cell>
        </row>
        <row r="105">
          <cell r="G105">
            <v>32</v>
          </cell>
        </row>
        <row r="106">
          <cell r="G106">
            <v>33</v>
          </cell>
        </row>
        <row r="107">
          <cell r="G107">
            <v>34</v>
          </cell>
        </row>
        <row r="108">
          <cell r="G108">
            <v>35</v>
          </cell>
        </row>
        <row r="109">
          <cell r="G109">
            <v>36</v>
          </cell>
        </row>
        <row r="110">
          <cell r="G110">
            <v>37</v>
          </cell>
        </row>
        <row r="111">
          <cell r="G111">
            <v>38</v>
          </cell>
        </row>
        <row r="112">
          <cell r="G112">
            <v>39</v>
          </cell>
        </row>
        <row r="113">
          <cell r="G113">
            <v>40</v>
          </cell>
        </row>
        <row r="114">
          <cell r="G114">
            <v>41</v>
          </cell>
        </row>
        <row r="115">
          <cell r="G115">
            <v>42</v>
          </cell>
        </row>
        <row r="116">
          <cell r="G116">
            <v>43</v>
          </cell>
        </row>
        <row r="117">
          <cell r="G117">
            <v>44</v>
          </cell>
        </row>
        <row r="118">
          <cell r="G118">
            <v>45</v>
          </cell>
        </row>
        <row r="119">
          <cell r="G119">
            <v>46</v>
          </cell>
        </row>
        <row r="120">
          <cell r="G120">
            <v>47</v>
          </cell>
        </row>
        <row r="121">
          <cell r="G121">
            <v>48</v>
          </cell>
        </row>
        <row r="122">
          <cell r="G122">
            <v>49</v>
          </cell>
        </row>
        <row r="123">
          <cell r="G123">
            <v>50</v>
          </cell>
        </row>
        <row r="124">
          <cell r="G124">
            <v>51</v>
          </cell>
        </row>
        <row r="125">
          <cell r="G125">
            <v>52</v>
          </cell>
        </row>
        <row r="126">
          <cell r="G126">
            <v>53</v>
          </cell>
        </row>
        <row r="127">
          <cell r="G127">
            <v>54</v>
          </cell>
        </row>
        <row r="128">
          <cell r="G128">
            <v>55</v>
          </cell>
        </row>
        <row r="129">
          <cell r="G129">
            <v>56</v>
          </cell>
        </row>
        <row r="130">
          <cell r="G130">
            <v>57</v>
          </cell>
        </row>
        <row r="131">
          <cell r="G131">
            <v>58</v>
          </cell>
        </row>
        <row r="132">
          <cell r="G132">
            <v>59</v>
          </cell>
        </row>
        <row r="133">
          <cell r="G133">
            <v>60</v>
          </cell>
        </row>
        <row r="134">
          <cell r="G134">
            <v>61</v>
          </cell>
        </row>
        <row r="135">
          <cell r="G135">
            <v>62</v>
          </cell>
        </row>
        <row r="136">
          <cell r="G136">
            <v>63</v>
          </cell>
        </row>
        <row r="137">
          <cell r="G137">
            <v>64</v>
          </cell>
        </row>
        <row r="138">
          <cell r="G138">
            <v>65</v>
          </cell>
        </row>
        <row r="139">
          <cell r="G139">
            <v>66</v>
          </cell>
        </row>
        <row r="140">
          <cell r="G140">
            <v>67</v>
          </cell>
        </row>
        <row r="141">
          <cell r="G141">
            <v>68</v>
          </cell>
        </row>
        <row r="142">
          <cell r="G142">
            <v>69</v>
          </cell>
        </row>
        <row r="143">
          <cell r="G143">
            <v>70</v>
          </cell>
        </row>
        <row r="144">
          <cell r="G144">
            <v>71</v>
          </cell>
        </row>
        <row r="145">
          <cell r="G145">
            <v>72</v>
          </cell>
        </row>
        <row r="146">
          <cell r="G146">
            <v>73</v>
          </cell>
        </row>
        <row r="147">
          <cell r="G147">
            <v>74</v>
          </cell>
        </row>
        <row r="148">
          <cell r="G148">
            <v>75</v>
          </cell>
        </row>
        <row r="149">
          <cell r="G149">
            <v>76</v>
          </cell>
        </row>
        <row r="150">
          <cell r="G150">
            <v>77</v>
          </cell>
        </row>
        <row r="151">
          <cell r="G151">
            <v>78</v>
          </cell>
        </row>
        <row r="152">
          <cell r="G152">
            <v>79</v>
          </cell>
        </row>
        <row r="153">
          <cell r="G153">
            <v>80</v>
          </cell>
        </row>
      </sheetData>
      <sheetData sheetId="3"/>
      <sheetData sheetId="4"/>
      <sheetData sheetId="5"/>
      <sheetData sheetId="6">
        <row r="2">
          <cell r="A2" t="str">
            <v xml:space="preserve">OBJETO: PRESUPUESTO ADICIONAL - REMODELACION Y CONSTRUCCION PRIMERA FASE  PARQUE LEESBURG </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1"/>
    </sheetNames>
    <sheetDataSet>
      <sheetData sheetId="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s>
    <sheetDataSet>
      <sheetData sheetId="0"/>
      <sheetData sheetId="1" refreshError="1"/>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row r="27">
          <cell r="D27">
            <v>3300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sup"/>
    </sheetNames>
    <sheetDataSet>
      <sheetData sheetId="0">
        <row r="11">
          <cell r="B11" t="str">
            <v>GONZALO ARGOTY</v>
          </cell>
        </row>
        <row r="12">
          <cell r="B12" t="str">
            <v>Alcalde Municipal</v>
          </cell>
        </row>
      </sheetData>
      <sheetData sheetId="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INDICMICROEMP"/>
      <sheetName val="ESTADO RED"/>
    </sheetNames>
    <sheetDataSet>
      <sheetData sheetId="0" refreshError="1">
        <row r="9">
          <cell r="A9" t="str">
            <v>Zipaquirá - Ubaté, Briceño - Chocontá, Briceño - "T" de Nemocón, Sisga - Brisas, Chocontá - Guateque</v>
          </cell>
        </row>
        <row r="17">
          <cell r="B17">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2)"/>
      <sheetName val="ITEM"/>
      <sheetName val="INSUMOS"/>
      <sheetName val="MO"/>
      <sheetName val="Hoja1"/>
    </sheetNames>
    <sheetDataSet>
      <sheetData sheetId="0" refreshError="1"/>
      <sheetData sheetId="1"/>
      <sheetData sheetId="2" refreshError="1"/>
      <sheetData sheetId="3"/>
      <sheetData sheetId="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FLUJOS"/>
      <sheetName val="\\Pc1\E\AMV-3005-2005\ADMON GRU"/>
      <sheetName val="General"/>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sheetData sheetId="1014"/>
      <sheetData sheetId="1015">
        <row r="3">
          <cell r="B3">
            <v>0</v>
          </cell>
        </row>
      </sheetData>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refreshError="1"/>
      <sheetData sheetId="1082" refreshError="1"/>
      <sheetData sheetId="1083" refreshError="1"/>
      <sheetData sheetId="1084" refreshError="1"/>
      <sheetData sheetId="1085" refreshError="1"/>
      <sheetData sheetId="108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Hoja1"/>
    </sheetNames>
    <sheetDataSet>
      <sheetData sheetId="0" refreshError="1"/>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1"/>
      <sheetName val="F2 "/>
      <sheetName val="F2a"/>
      <sheetName val="F3"/>
      <sheetName val="F4"/>
      <sheetName val="APU Auxiliar"/>
      <sheetName val="F5"/>
      <sheetName val="F7 "/>
      <sheetName val="F8"/>
      <sheetName val="Informe de Diagnostico"/>
      <sheetName val="Inconsistencias"/>
      <sheetName val="Valid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
          <cell r="AR3" t="str">
            <v>0101</v>
          </cell>
        </row>
        <row r="4">
          <cell r="AR4" t="str">
            <v>0102</v>
          </cell>
        </row>
        <row r="5">
          <cell r="AR5" t="str">
            <v>0103</v>
          </cell>
        </row>
        <row r="6">
          <cell r="AR6" t="str">
            <v>0104</v>
          </cell>
        </row>
        <row r="7">
          <cell r="AR7" t="str">
            <v>0105</v>
          </cell>
        </row>
        <row r="8">
          <cell r="AR8" t="str">
            <v>0106</v>
          </cell>
        </row>
        <row r="9">
          <cell r="AR9" t="str">
            <v>0107</v>
          </cell>
        </row>
        <row r="10">
          <cell r="AR10" t="str">
            <v>0108</v>
          </cell>
        </row>
        <row r="11">
          <cell r="AR11" t="str">
            <v>0109</v>
          </cell>
        </row>
        <row r="12">
          <cell r="AR12" t="str">
            <v>0110</v>
          </cell>
        </row>
        <row r="13">
          <cell r="AR13" t="str">
            <v>0111</v>
          </cell>
        </row>
        <row r="14">
          <cell r="AR14" t="str">
            <v>0112</v>
          </cell>
        </row>
        <row r="15">
          <cell r="AR15" t="str">
            <v>0201</v>
          </cell>
        </row>
        <row r="16">
          <cell r="AR16" t="str">
            <v>0202</v>
          </cell>
        </row>
        <row r="17">
          <cell r="AR17" t="str">
            <v>0203</v>
          </cell>
        </row>
        <row r="18">
          <cell r="AR18" t="str">
            <v>0204</v>
          </cell>
        </row>
        <row r="19">
          <cell r="AR19" t="str">
            <v>0205</v>
          </cell>
        </row>
        <row r="20">
          <cell r="AR20" t="str">
            <v>0206</v>
          </cell>
        </row>
        <row r="21">
          <cell r="AR21" t="str">
            <v>0207</v>
          </cell>
        </row>
        <row r="22">
          <cell r="AR22" t="str">
            <v>0208</v>
          </cell>
        </row>
        <row r="23">
          <cell r="AR23" t="str">
            <v>0209</v>
          </cell>
        </row>
        <row r="24">
          <cell r="AR24" t="str">
            <v>0210</v>
          </cell>
        </row>
        <row r="25">
          <cell r="AR25" t="str">
            <v>0211</v>
          </cell>
        </row>
        <row r="26">
          <cell r="AR26" t="str">
            <v>0212</v>
          </cell>
        </row>
        <row r="27">
          <cell r="AR27" t="str">
            <v>0213</v>
          </cell>
        </row>
        <row r="28">
          <cell r="AR28" t="str">
            <v>0214</v>
          </cell>
        </row>
        <row r="29">
          <cell r="AR29" t="str">
            <v>0215</v>
          </cell>
        </row>
        <row r="30">
          <cell r="AR30" t="str">
            <v>0216</v>
          </cell>
        </row>
        <row r="31">
          <cell r="AR31" t="str">
            <v>0217</v>
          </cell>
        </row>
        <row r="32">
          <cell r="AR32" t="str">
            <v>0218</v>
          </cell>
        </row>
        <row r="33">
          <cell r="AR33" t="str">
            <v>0219</v>
          </cell>
        </row>
        <row r="34">
          <cell r="AR34" t="str">
            <v>0220</v>
          </cell>
        </row>
        <row r="35">
          <cell r="AR35" t="str">
            <v>0221</v>
          </cell>
        </row>
        <row r="36">
          <cell r="AR36" t="str">
            <v>0301</v>
          </cell>
        </row>
        <row r="37">
          <cell r="AR37" t="str">
            <v>0302</v>
          </cell>
        </row>
        <row r="38">
          <cell r="AR38" t="str">
            <v>0303</v>
          </cell>
        </row>
        <row r="39">
          <cell r="AR39" t="str">
            <v>0304</v>
          </cell>
        </row>
        <row r="40">
          <cell r="AR40" t="str">
            <v>0305</v>
          </cell>
        </row>
        <row r="41">
          <cell r="AR41" t="str">
            <v>0306</v>
          </cell>
        </row>
        <row r="42">
          <cell r="AR42" t="str">
            <v>0307</v>
          </cell>
        </row>
        <row r="43">
          <cell r="AR43" t="str">
            <v>0308</v>
          </cell>
        </row>
        <row r="44">
          <cell r="AR44" t="str">
            <v>0309</v>
          </cell>
        </row>
        <row r="45">
          <cell r="AR45" t="str">
            <v>0310</v>
          </cell>
        </row>
        <row r="46">
          <cell r="AR46" t="str">
            <v>0311</v>
          </cell>
        </row>
        <row r="47">
          <cell r="AR47" t="str">
            <v>0312</v>
          </cell>
        </row>
        <row r="48">
          <cell r="AR48" t="str">
            <v>0313</v>
          </cell>
        </row>
        <row r="49">
          <cell r="AR49" t="str">
            <v>0314</v>
          </cell>
        </row>
        <row r="50">
          <cell r="AR50" t="str">
            <v>0315</v>
          </cell>
        </row>
        <row r="51">
          <cell r="AR51" t="str">
            <v>0316</v>
          </cell>
        </row>
        <row r="52">
          <cell r="AR52" t="str">
            <v>0317</v>
          </cell>
        </row>
        <row r="53">
          <cell r="AR53" t="str">
            <v>0318</v>
          </cell>
        </row>
        <row r="54">
          <cell r="AR54" t="str">
            <v>0401</v>
          </cell>
        </row>
        <row r="55">
          <cell r="AR55" t="str">
            <v>0402</v>
          </cell>
        </row>
        <row r="56">
          <cell r="AR56" t="str">
            <v>0403</v>
          </cell>
        </row>
        <row r="57">
          <cell r="AR57" t="str">
            <v>0404</v>
          </cell>
        </row>
        <row r="58">
          <cell r="AR58" t="str">
            <v>0405</v>
          </cell>
        </row>
        <row r="59">
          <cell r="AR59" t="str">
            <v>0406</v>
          </cell>
        </row>
        <row r="60">
          <cell r="AR60" t="str">
            <v>0407</v>
          </cell>
        </row>
        <row r="61">
          <cell r="AR61" t="str">
            <v>0408</v>
          </cell>
        </row>
        <row r="62">
          <cell r="AR62" t="str">
            <v>0409</v>
          </cell>
        </row>
        <row r="63">
          <cell r="AR63" t="str">
            <v>0410</v>
          </cell>
        </row>
        <row r="64">
          <cell r="AR64" t="str">
            <v>0411</v>
          </cell>
        </row>
        <row r="65">
          <cell r="AR65" t="str">
            <v>0412</v>
          </cell>
        </row>
        <row r="66">
          <cell r="AR66" t="str">
            <v>0413</v>
          </cell>
        </row>
        <row r="67">
          <cell r="AR67" t="str">
            <v>0414</v>
          </cell>
        </row>
        <row r="68">
          <cell r="AR68" t="str">
            <v>0415</v>
          </cell>
        </row>
        <row r="69">
          <cell r="AR69" t="str">
            <v>0416</v>
          </cell>
        </row>
        <row r="70">
          <cell r="AR70" t="str">
            <v>0417</v>
          </cell>
        </row>
        <row r="71">
          <cell r="AR71" t="str">
            <v>0501</v>
          </cell>
        </row>
        <row r="72">
          <cell r="AR72" t="str">
            <v>0502</v>
          </cell>
        </row>
        <row r="73">
          <cell r="AR73" t="str">
            <v>0503</v>
          </cell>
        </row>
        <row r="74">
          <cell r="AR74" t="str">
            <v>0504</v>
          </cell>
        </row>
        <row r="75">
          <cell r="AR75" t="str">
            <v>0505</v>
          </cell>
        </row>
        <row r="76">
          <cell r="AR76" t="str">
            <v>0506</v>
          </cell>
        </row>
        <row r="77">
          <cell r="AR77" t="str">
            <v>0507</v>
          </cell>
        </row>
        <row r="78">
          <cell r="AR78" t="str">
            <v>0508</v>
          </cell>
        </row>
        <row r="79">
          <cell r="AR79" t="str">
            <v>0509</v>
          </cell>
        </row>
        <row r="80">
          <cell r="AR80" t="str">
            <v>0601</v>
          </cell>
        </row>
        <row r="81">
          <cell r="AR81" t="str">
            <v>0602</v>
          </cell>
        </row>
        <row r="82">
          <cell r="AR82" t="str">
            <v>0603</v>
          </cell>
        </row>
        <row r="83">
          <cell r="AR83" t="str">
            <v>0604</v>
          </cell>
        </row>
        <row r="84">
          <cell r="AR84" t="str">
            <v>0605</v>
          </cell>
        </row>
        <row r="85">
          <cell r="AR85" t="str">
            <v>0606</v>
          </cell>
        </row>
        <row r="86">
          <cell r="AR86" t="str">
            <v>0607</v>
          </cell>
        </row>
        <row r="87">
          <cell r="AR87" t="str">
            <v>0608</v>
          </cell>
        </row>
        <row r="88">
          <cell r="AR88" t="str">
            <v>0609</v>
          </cell>
        </row>
        <row r="89">
          <cell r="AR89" t="str">
            <v>0610</v>
          </cell>
        </row>
        <row r="90">
          <cell r="AR90" t="str">
            <v>0611</v>
          </cell>
        </row>
        <row r="91">
          <cell r="AR91" t="str">
            <v>0701</v>
          </cell>
        </row>
        <row r="92">
          <cell r="AR92" t="str">
            <v>0702</v>
          </cell>
        </row>
        <row r="93">
          <cell r="AR93" t="str">
            <v>0703</v>
          </cell>
        </row>
        <row r="94">
          <cell r="AR94" t="str">
            <v>0704</v>
          </cell>
        </row>
        <row r="95">
          <cell r="AR95" t="str">
            <v>0705</v>
          </cell>
        </row>
        <row r="96">
          <cell r="AR96" t="str">
            <v>0706</v>
          </cell>
        </row>
        <row r="97">
          <cell r="AR97" t="str">
            <v>0707</v>
          </cell>
        </row>
        <row r="98">
          <cell r="AR98" t="str">
            <v>0708</v>
          </cell>
        </row>
        <row r="99">
          <cell r="AR99" t="str">
            <v>0709</v>
          </cell>
        </row>
        <row r="100">
          <cell r="AR100" t="str">
            <v>0710</v>
          </cell>
        </row>
        <row r="101">
          <cell r="AR101" t="str">
            <v>0711</v>
          </cell>
        </row>
        <row r="102">
          <cell r="AR102" t="str">
            <v>0801</v>
          </cell>
        </row>
        <row r="103">
          <cell r="AR103" t="str">
            <v>0802</v>
          </cell>
        </row>
        <row r="104">
          <cell r="AR104" t="str">
            <v>0803</v>
          </cell>
        </row>
        <row r="105">
          <cell r="AR105" t="str">
            <v>0804</v>
          </cell>
        </row>
        <row r="106">
          <cell r="AR106" t="str">
            <v>0805</v>
          </cell>
        </row>
        <row r="107">
          <cell r="AR107" t="str">
            <v>0806</v>
          </cell>
        </row>
        <row r="108">
          <cell r="AR108" t="str">
            <v>0807</v>
          </cell>
        </row>
        <row r="109">
          <cell r="AR109" t="str">
            <v>0808</v>
          </cell>
        </row>
        <row r="110">
          <cell r="AR110" t="str">
            <v>0901</v>
          </cell>
        </row>
        <row r="111">
          <cell r="AR111" t="str">
            <v>0902</v>
          </cell>
        </row>
        <row r="112">
          <cell r="AR112" t="str">
            <v>0903</v>
          </cell>
        </row>
        <row r="113">
          <cell r="AR113" t="str">
            <v>0904</v>
          </cell>
        </row>
        <row r="114">
          <cell r="AR114" t="str">
            <v>0905</v>
          </cell>
        </row>
        <row r="115">
          <cell r="AR115" t="str">
            <v>0906</v>
          </cell>
        </row>
        <row r="116">
          <cell r="AR116" t="str">
            <v>0907</v>
          </cell>
        </row>
        <row r="117">
          <cell r="AR117" t="str">
            <v>0908</v>
          </cell>
        </row>
        <row r="118">
          <cell r="AR118" t="str">
            <v>0909</v>
          </cell>
        </row>
        <row r="119">
          <cell r="AR119" t="str">
            <v>0910</v>
          </cell>
        </row>
        <row r="120">
          <cell r="AR120" t="str">
            <v>0911</v>
          </cell>
        </row>
        <row r="121">
          <cell r="AR121" t="str">
            <v>0912</v>
          </cell>
        </row>
        <row r="122">
          <cell r="AR122" t="str">
            <v>0913</v>
          </cell>
        </row>
        <row r="123">
          <cell r="AR123" t="str">
            <v>0914</v>
          </cell>
        </row>
        <row r="124">
          <cell r="AR124" t="str">
            <v>0915</v>
          </cell>
        </row>
        <row r="125">
          <cell r="AR125" t="str">
            <v>0916</v>
          </cell>
        </row>
        <row r="126">
          <cell r="AR126" t="str">
            <v>0917</v>
          </cell>
        </row>
        <row r="127">
          <cell r="AR127" t="str">
            <v>0918</v>
          </cell>
        </row>
        <row r="128">
          <cell r="AR128" t="str">
            <v>0919</v>
          </cell>
        </row>
        <row r="129">
          <cell r="AR129" t="str">
            <v>0920</v>
          </cell>
        </row>
        <row r="130">
          <cell r="AR130" t="str">
            <v>1001</v>
          </cell>
        </row>
        <row r="131">
          <cell r="AR131" t="str">
            <v>1002</v>
          </cell>
        </row>
        <row r="132">
          <cell r="AR132" t="str">
            <v>1003</v>
          </cell>
        </row>
        <row r="133">
          <cell r="AR133" t="str">
            <v>1004</v>
          </cell>
        </row>
        <row r="134">
          <cell r="AR134" t="str">
            <v>1005</v>
          </cell>
        </row>
        <row r="135">
          <cell r="AR135" t="str">
            <v>1006</v>
          </cell>
        </row>
        <row r="136">
          <cell r="AR136" t="str">
            <v>1007</v>
          </cell>
        </row>
        <row r="137">
          <cell r="AR137" t="str">
            <v>1008</v>
          </cell>
        </row>
        <row r="138">
          <cell r="AR138" t="str">
            <v>1009</v>
          </cell>
        </row>
        <row r="139">
          <cell r="AR139" t="str">
            <v>1010</v>
          </cell>
        </row>
        <row r="140">
          <cell r="AR140" t="str">
            <v>1011</v>
          </cell>
        </row>
        <row r="141">
          <cell r="AR141" t="str">
            <v>1012</v>
          </cell>
        </row>
        <row r="142">
          <cell r="AR142" t="str">
            <v>1013</v>
          </cell>
        </row>
        <row r="143">
          <cell r="AR143" t="str">
            <v>1014</v>
          </cell>
        </row>
        <row r="144">
          <cell r="AR144" t="str">
            <v>1101</v>
          </cell>
        </row>
        <row r="145">
          <cell r="AR145" t="str">
            <v>1102</v>
          </cell>
        </row>
        <row r="146">
          <cell r="AR146" t="str">
            <v>1103</v>
          </cell>
        </row>
        <row r="147">
          <cell r="AR147" t="str">
            <v>1104</v>
          </cell>
        </row>
        <row r="148">
          <cell r="AR148" t="str">
            <v>1105</v>
          </cell>
        </row>
        <row r="149">
          <cell r="AR149" t="str">
            <v>1106</v>
          </cell>
        </row>
        <row r="150">
          <cell r="AR150" t="str">
            <v>1107</v>
          </cell>
        </row>
        <row r="151">
          <cell r="AR151" t="str">
            <v>1108</v>
          </cell>
        </row>
        <row r="152">
          <cell r="AR152" t="str">
            <v>1109</v>
          </cell>
        </row>
        <row r="153">
          <cell r="AR153" t="str">
            <v>1110</v>
          </cell>
        </row>
        <row r="154">
          <cell r="AR154" t="str">
            <v>1111</v>
          </cell>
        </row>
        <row r="155">
          <cell r="AR155" t="str">
            <v>1112</v>
          </cell>
        </row>
        <row r="156">
          <cell r="AR156" t="str">
            <v>1113</v>
          </cell>
        </row>
        <row r="157">
          <cell r="AR157" t="str">
            <v>1114</v>
          </cell>
        </row>
        <row r="158">
          <cell r="AR158" t="str">
            <v>1115</v>
          </cell>
        </row>
        <row r="159">
          <cell r="AR159" t="str">
            <v>1116</v>
          </cell>
        </row>
        <row r="160">
          <cell r="AR160" t="str">
            <v>1117</v>
          </cell>
        </row>
        <row r="161">
          <cell r="AR161" t="str">
            <v>1201</v>
          </cell>
        </row>
        <row r="162">
          <cell r="AR162" t="str">
            <v>1202</v>
          </cell>
        </row>
        <row r="163">
          <cell r="AR163" t="str">
            <v>1203</v>
          </cell>
        </row>
        <row r="164">
          <cell r="AR164" t="str">
            <v>1204</v>
          </cell>
        </row>
        <row r="165">
          <cell r="AR165" t="str">
            <v>1205</v>
          </cell>
        </row>
        <row r="166">
          <cell r="AR166" t="str">
            <v>1206</v>
          </cell>
        </row>
        <row r="167">
          <cell r="AR167" t="str">
            <v>1301</v>
          </cell>
        </row>
        <row r="168">
          <cell r="AR168" t="str">
            <v>1302</v>
          </cell>
        </row>
        <row r="169">
          <cell r="AR169" t="str">
            <v>1303</v>
          </cell>
        </row>
        <row r="170">
          <cell r="AR170" t="str">
            <v>1304</v>
          </cell>
        </row>
        <row r="171">
          <cell r="AR171" t="str">
            <v>1305</v>
          </cell>
        </row>
        <row r="172">
          <cell r="AR172" t="str">
            <v>1306</v>
          </cell>
        </row>
        <row r="173">
          <cell r="AR173" t="str">
            <v>1307</v>
          </cell>
        </row>
        <row r="174">
          <cell r="AR174" t="str">
            <v>1308</v>
          </cell>
        </row>
        <row r="175">
          <cell r="AR175" t="str">
            <v>1309</v>
          </cell>
        </row>
        <row r="176">
          <cell r="AR176" t="str">
            <v>1401</v>
          </cell>
        </row>
        <row r="177">
          <cell r="AR177" t="str">
            <v>1402</v>
          </cell>
        </row>
        <row r="178">
          <cell r="AR178" t="str">
            <v>1403</v>
          </cell>
        </row>
        <row r="179">
          <cell r="AR179" t="str">
            <v>1404</v>
          </cell>
        </row>
        <row r="180">
          <cell r="AR180" t="str">
            <v>1405</v>
          </cell>
        </row>
        <row r="181">
          <cell r="AR181" t="str">
            <v>1406</v>
          </cell>
        </row>
        <row r="182">
          <cell r="AR182" t="str">
            <v>1407</v>
          </cell>
        </row>
        <row r="183">
          <cell r="AR183" t="str">
            <v>1408</v>
          </cell>
        </row>
        <row r="184">
          <cell r="AR184" t="str">
            <v>1409</v>
          </cell>
        </row>
        <row r="185">
          <cell r="AR185" t="str">
            <v>1410</v>
          </cell>
        </row>
      </sheetData>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lisadeFitLinks"/>
      <sheetName val="Hoja2"/>
      <sheetName val="Hoja3"/>
      <sheetName val="Gráfico"/>
      <sheetName val="@RISK - Correlaciones"/>
      <sheetName val="@Risk"/>
      <sheetName val="Presupuesto Base  US$"/>
      <sheetName val="PRECIO TOTAL  OBRAS  CIVILE"/>
      <sheetName val="OOCC Kaplan V cota 63,4 canal"/>
      <sheetName val="Equip Mec y Elec DatosFinales "/>
      <sheetName val="Equip Mec y Elec"/>
    </sheetNames>
    <sheetDataSet>
      <sheetData sheetId="0"/>
      <sheetData sheetId="1"/>
      <sheetData sheetId="2"/>
      <sheetData sheetId="3"/>
      <sheetData sheetId="4">
        <row r="1">
          <cell r="A1" t="str">
            <v>@RISK - Hoja de correlación</v>
          </cell>
        </row>
        <row r="5">
          <cell r="C5">
            <v>1</v>
          </cell>
        </row>
        <row r="6">
          <cell r="C6">
            <v>0.95</v>
          </cell>
          <cell r="D6">
            <v>1</v>
          </cell>
        </row>
        <row r="7">
          <cell r="C7">
            <v>0.95</v>
          </cell>
          <cell r="D7">
            <v>0.95</v>
          </cell>
          <cell r="E7">
            <v>1</v>
          </cell>
        </row>
        <row r="8">
          <cell r="C8">
            <v>0.95</v>
          </cell>
          <cell r="D8">
            <v>0.95</v>
          </cell>
          <cell r="E8">
            <v>0.95</v>
          </cell>
          <cell r="F8">
            <v>1</v>
          </cell>
        </row>
        <row r="9">
          <cell r="C9">
            <v>0.95</v>
          </cell>
          <cell r="D9">
            <v>0.95</v>
          </cell>
          <cell r="E9">
            <v>0.95</v>
          </cell>
          <cell r="F9">
            <v>0.95</v>
          </cell>
          <cell r="G9">
            <v>1</v>
          </cell>
        </row>
        <row r="10">
          <cell r="C10">
            <v>0.95</v>
          </cell>
          <cell r="D10">
            <v>0.95</v>
          </cell>
          <cell r="E10">
            <v>0.95</v>
          </cell>
          <cell r="F10">
            <v>0.95</v>
          </cell>
          <cell r="G10">
            <v>0.95</v>
          </cell>
          <cell r="H10">
            <v>1</v>
          </cell>
        </row>
        <row r="11">
          <cell r="C11">
            <v>0.95</v>
          </cell>
          <cell r="D11">
            <v>0.95</v>
          </cell>
          <cell r="E11">
            <v>0.95</v>
          </cell>
          <cell r="F11">
            <v>0.95</v>
          </cell>
          <cell r="G11">
            <v>0.95</v>
          </cell>
          <cell r="H11">
            <v>0.95</v>
          </cell>
          <cell r="I11">
            <v>1</v>
          </cell>
        </row>
        <row r="12">
          <cell r="C12">
            <v>0.95</v>
          </cell>
          <cell r="D12">
            <v>0.95</v>
          </cell>
          <cell r="E12">
            <v>0.95</v>
          </cell>
          <cell r="F12">
            <v>0.95</v>
          </cell>
          <cell r="G12">
            <v>0.95</v>
          </cell>
          <cell r="H12">
            <v>0.95</v>
          </cell>
          <cell r="I12">
            <v>0.95</v>
          </cell>
          <cell r="J12">
            <v>1</v>
          </cell>
        </row>
        <row r="13">
          <cell r="C13">
            <v>0.95</v>
          </cell>
          <cell r="D13">
            <v>0.95</v>
          </cell>
          <cell r="E13">
            <v>0.95</v>
          </cell>
          <cell r="F13">
            <v>0.95</v>
          </cell>
          <cell r="G13">
            <v>0.95</v>
          </cell>
          <cell r="H13">
            <v>0.95</v>
          </cell>
          <cell r="I13">
            <v>0.95</v>
          </cell>
          <cell r="J13">
            <v>0.95</v>
          </cell>
          <cell r="K13">
            <v>1</v>
          </cell>
        </row>
        <row r="14">
          <cell r="C14">
            <v>0.95</v>
          </cell>
          <cell r="D14">
            <v>0.95</v>
          </cell>
          <cell r="E14">
            <v>0.95</v>
          </cell>
          <cell r="F14">
            <v>0.95</v>
          </cell>
          <cell r="G14">
            <v>0.95</v>
          </cell>
          <cell r="H14">
            <v>0.95</v>
          </cell>
          <cell r="I14">
            <v>0.95</v>
          </cell>
          <cell r="J14">
            <v>0.95</v>
          </cell>
          <cell r="K14">
            <v>0.95</v>
          </cell>
          <cell r="L14">
            <v>1</v>
          </cell>
        </row>
        <row r="15">
          <cell r="C15">
            <v>0.95</v>
          </cell>
          <cell r="D15">
            <v>0.95</v>
          </cell>
          <cell r="E15">
            <v>0.95</v>
          </cell>
          <cell r="F15">
            <v>0.95</v>
          </cell>
          <cell r="G15">
            <v>0.95</v>
          </cell>
          <cell r="H15">
            <v>0.95</v>
          </cell>
          <cell r="I15">
            <v>0.95</v>
          </cell>
          <cell r="J15">
            <v>0.95</v>
          </cell>
          <cell r="K15">
            <v>0.95</v>
          </cell>
          <cell r="L15">
            <v>0.95</v>
          </cell>
          <cell r="M15">
            <v>1</v>
          </cell>
        </row>
        <row r="16">
          <cell r="C16">
            <v>0.95</v>
          </cell>
          <cell r="D16">
            <v>0.95</v>
          </cell>
          <cell r="E16">
            <v>0.95</v>
          </cell>
          <cell r="F16">
            <v>0.95</v>
          </cell>
          <cell r="G16">
            <v>0.95</v>
          </cell>
          <cell r="H16">
            <v>0.95</v>
          </cell>
          <cell r="I16">
            <v>0.95</v>
          </cell>
          <cell r="J16">
            <v>0.95</v>
          </cell>
          <cell r="K16">
            <v>0.95</v>
          </cell>
          <cell r="L16">
            <v>0.95</v>
          </cell>
          <cell r="M16">
            <v>0.95</v>
          </cell>
          <cell r="N16">
            <v>1</v>
          </cell>
        </row>
        <row r="17">
          <cell r="C17">
            <v>0.95</v>
          </cell>
          <cell r="D17">
            <v>0.95</v>
          </cell>
          <cell r="E17">
            <v>0.95</v>
          </cell>
          <cell r="F17">
            <v>0.95</v>
          </cell>
          <cell r="G17">
            <v>0.95</v>
          </cell>
          <cell r="H17">
            <v>0.95</v>
          </cell>
          <cell r="I17">
            <v>0.95</v>
          </cell>
          <cell r="J17">
            <v>0.95</v>
          </cell>
          <cell r="K17">
            <v>0.95</v>
          </cell>
          <cell r="L17">
            <v>0.95</v>
          </cell>
          <cell r="M17">
            <v>0.95</v>
          </cell>
          <cell r="N17">
            <v>0.95</v>
          </cell>
          <cell r="O17">
            <v>1</v>
          </cell>
        </row>
      </sheetData>
      <sheetData sheetId="5"/>
      <sheetData sheetId="6"/>
      <sheetData sheetId="7"/>
      <sheetData sheetId="8"/>
      <sheetData sheetId="9"/>
      <sheetData sheetId="10"/>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_1_6&quot; (2)"/>
      <sheetName val="C_1_6&quot;"/>
      <sheetName val="INSUMOS"/>
      <sheetName val="Cuadr."/>
    </sheetNames>
    <sheetDataSet>
      <sheetData sheetId="0" refreshError="1"/>
      <sheetData sheetId="1" refreshError="1"/>
      <sheetData sheetId="2" refreshError="1"/>
      <sheetData sheetId="3" refreshError="1">
        <row r="26">
          <cell r="B26" t="str">
            <v>CUADRILLA TIPO 3</v>
          </cell>
          <cell r="L26">
            <v>168675</v>
          </cell>
        </row>
      </sheetData>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row r="1">
          <cell r="A1" t="str">
            <v>Accesorios y repuestos</v>
          </cell>
        </row>
        <row r="2">
          <cell r="A2" t="str">
            <v>Acepillado, incluye fabricación de listón y molduras en blanco</v>
          </cell>
        </row>
        <row r="3">
          <cell r="A3" t="str">
            <v>Agua potable</v>
          </cell>
        </row>
        <row r="4">
          <cell r="A4" t="str">
            <v>Ajonjolí</v>
          </cell>
        </row>
        <row r="5">
          <cell r="A5" t="str">
            <v>Algodón</v>
          </cell>
        </row>
        <row r="6">
          <cell r="A6" t="str">
            <v>Arenas industriales</v>
          </cell>
        </row>
        <row r="7">
          <cell r="A7" t="str">
            <v>Arenas y gravillas</v>
          </cell>
        </row>
        <row r="8">
          <cell r="A8" t="str">
            <v>Arroz</v>
          </cell>
        </row>
        <row r="9">
          <cell r="A9" t="str">
            <v>Aserrado de madera</v>
          </cell>
        </row>
        <row r="10">
          <cell r="A10" t="str">
            <v>Café</v>
          </cell>
        </row>
        <row r="11">
          <cell r="A11" t="str">
            <v>Caña de azúcar</v>
          </cell>
        </row>
        <row r="12">
          <cell r="A12" t="str">
            <v>Carbón mineral</v>
          </cell>
        </row>
        <row r="13">
          <cell r="A13" t="str">
            <v>Cebolla</v>
          </cell>
        </row>
        <row r="14">
          <cell r="A14" t="str">
            <v>Comercio</v>
          </cell>
        </row>
        <row r="15">
          <cell r="A15" t="str">
            <v>Comunicaciones</v>
          </cell>
        </row>
        <row r="16">
          <cell r="A16" t="str">
            <v>Confección de artículos de camisería</v>
          </cell>
        </row>
        <row r="17">
          <cell r="A17" t="str">
            <v>Confección de cortinas y artículos de ornamentación con Materiales textiles, incluye los de material plástico</v>
          </cell>
        </row>
        <row r="18">
          <cell r="A18" t="str">
            <v>Confección de prendas de vestir de cuero</v>
          </cell>
        </row>
        <row r="19">
          <cell r="A19" t="str">
            <v>Confección de ropa exterior para mujer y niña</v>
          </cell>
        </row>
        <row r="20">
          <cell r="A20" t="str">
            <v>Confección de ropa interior para mujer y niña</v>
          </cell>
        </row>
        <row r="21">
          <cell r="A21" t="str">
            <v>Confección de ropa para bebe</v>
          </cell>
        </row>
        <row r="22">
          <cell r="A22" t="str">
            <v>Confección de ropa para cama</v>
          </cell>
        </row>
        <row r="23">
          <cell r="A23" t="str">
            <v>Confección de ropa para trabajo</v>
          </cell>
        </row>
        <row r="24">
          <cell r="A24" t="str">
            <v>Confección de vestidos de baño</v>
          </cell>
        </row>
        <row r="25">
          <cell r="A25" t="str">
            <v>Conservación y tratamiento de la madera</v>
          </cell>
        </row>
        <row r="26">
          <cell r="A26" t="str">
            <v>Construcción industrial</v>
          </cell>
        </row>
        <row r="27">
          <cell r="A27" t="str">
            <v>Construcción y reconstrucción de embarcaciones mayores</v>
          </cell>
        </row>
        <row r="28">
          <cell r="A28" t="str">
            <v>Construcción y reconstrucción de embarcaciones menores</v>
          </cell>
        </row>
        <row r="29">
          <cell r="A29" t="str">
            <v>Curtido y acabado de cuero</v>
          </cell>
        </row>
        <row r="30">
          <cell r="A30" t="str">
            <v>Deshidratación de frutas, legumbres y otros vegetales</v>
          </cell>
        </row>
        <row r="31">
          <cell r="A31" t="str">
            <v>Desmote y preparación del algodón para el hilado</v>
          </cell>
        </row>
        <row r="32">
          <cell r="A32" t="str">
            <v>Destilación de alcohol etílico, para todos los usos</v>
          </cell>
        </row>
        <row r="33">
          <cell r="A33" t="str">
            <v>Divisas</v>
          </cell>
        </row>
        <row r="34">
          <cell r="A34" t="str">
            <v xml:space="preserve">Elaboración de aceites esenciales, resinas y mezclas, excepto los derivados de la destilación de maderas </v>
          </cell>
        </row>
        <row r="35">
          <cell r="A35" t="str">
            <v>Elaboración de alimentos para aves, incluso los complementarios</v>
          </cell>
        </row>
        <row r="36">
          <cell r="A36" t="str">
            <v>Elaboración de alimentos para ganado, incluso los complementarios</v>
          </cell>
        </row>
        <row r="37">
          <cell r="A37" t="str">
            <v>Elaboración de alimentos para perros, gatos y otros animales</v>
          </cell>
        </row>
        <row r="38">
          <cell r="A38" t="str">
            <v>Elaboración de combustibles derivados del petróleo</v>
          </cell>
        </row>
        <row r="39">
          <cell r="A39" t="str">
            <v>Elaboración de malta</v>
          </cell>
        </row>
        <row r="40">
          <cell r="A40" t="str">
            <v>Elaboración de mezclas de abonos orgánicos y naturales, estiércol, residuos vegetales y escorias</v>
          </cell>
        </row>
        <row r="41">
          <cell r="A41" t="str">
            <v>Encuadernación</v>
          </cell>
        </row>
        <row r="42">
          <cell r="A42" t="str">
            <v>Energía eléctrica industrial</v>
          </cell>
        </row>
        <row r="43">
          <cell r="A43" t="str">
            <v>Energía eléctrica sector agropecuario</v>
          </cell>
        </row>
        <row r="44">
          <cell r="A44" t="str">
            <v>Energía eléctrica servicios</v>
          </cell>
        </row>
        <row r="45">
          <cell r="A45" t="str">
            <v>Envase de carnes en conserva en recipientes herméticos</v>
          </cell>
        </row>
        <row r="46">
          <cell r="A46" t="str">
            <v>Equipos de oficina</v>
          </cell>
        </row>
        <row r="47">
          <cell r="A47" t="str">
            <v>Equipos de transporte</v>
          </cell>
        </row>
        <row r="48">
          <cell r="A48" t="str">
            <v>Excedente bruto de explotación (p.m.), industria manufacturera</v>
          </cell>
        </row>
        <row r="49">
          <cell r="A49" t="str">
            <v>Excedente bruto de explotación (p.m.), sector agropecuario</v>
          </cell>
        </row>
        <row r="50">
          <cell r="A50" t="str">
            <v>Excedente bruto de explotación (p.m.), sector servicios</v>
          </cell>
        </row>
        <row r="51">
          <cell r="A51" t="str">
            <v>Excedente bruto de explotación (p.m.), sector transporte</v>
          </cell>
        </row>
        <row r="52">
          <cell r="A52" t="str">
            <v>Extracción y refinación de manteca de cerdo y otras grasas Animales  comestibles y subproductos</v>
          </cell>
        </row>
        <row r="53">
          <cell r="A53" t="str">
            <v>Fabricación  de artículos fundidos de aluminio y sus aleaciones</v>
          </cell>
        </row>
        <row r="54">
          <cell r="A54" t="str">
            <v>Fabricación  de productos de alambre</v>
          </cell>
        </row>
        <row r="55">
          <cell r="A55" t="str">
            <v>Fabricación de  calzado no incluido antes</v>
          </cell>
        </row>
        <row r="56">
          <cell r="A56" t="str">
            <v>Fabricación de abonos nitrogenados, fosfáticos y potásicos puros, mixtos, compuestos y complejos</v>
          </cell>
        </row>
        <row r="57">
          <cell r="A57" t="str">
            <v>Fabricación de accesorios eléctricos para alumbrado deuso general</v>
          </cell>
        </row>
        <row r="58">
          <cell r="A58" t="str">
            <v>Fabricación de acero</v>
          </cell>
        </row>
        <row r="59">
          <cell r="A59" t="str">
            <v>Fabricación de agujas, alfileres, broches, cremalleras y artículos metálicos de mercería n.e.p.</v>
          </cell>
        </row>
        <row r="60">
          <cell r="A60" t="str">
            <v>Fabricación de almidones, féculas y productos derivados, incluye gluten y harina de gluten</v>
          </cell>
        </row>
        <row r="61">
          <cell r="A61" t="str">
            <v>Fabricación de aparatos de soldadura eléctricos</v>
          </cell>
        </row>
        <row r="62">
          <cell r="A62" t="str">
            <v xml:space="preserve">Fabricación de aparatos eléctricos de limpieza y de plantar eléctricos </v>
          </cell>
        </row>
        <row r="63">
          <cell r="A63" t="str">
            <v>Fabricación de aparatos eléctricos y utensilios de cocina para la preparación de alimentos, tales como licuadoras, batidoras etc.</v>
          </cell>
        </row>
        <row r="64">
          <cell r="A64" t="str">
            <v>Fabricación de aparatos sanitarios y accesorios para fontanería elaborados en cerámica</v>
          </cell>
        </row>
        <row r="65">
          <cell r="A65" t="str">
            <v>Fabricación de aparatos telefónicos y telegráficos para líneas eléctricas de comunicaciones</v>
          </cell>
        </row>
        <row r="66">
          <cell r="A66" t="str">
            <v>Fabricación de aparatos transmisores y receptores de radiodifusión y televisión</v>
          </cell>
        </row>
        <row r="67">
          <cell r="A67" t="str">
            <v>Fabricación de aparatos transmisores y receptores de radiotelefonía y radio – telegrafía</v>
          </cell>
        </row>
        <row r="68">
          <cell r="A68" t="str">
            <v>Fabricación de aparatos y elementos para radio, televisión y comunicaciones , no incluidos antes</v>
          </cell>
        </row>
        <row r="69">
          <cell r="A69" t="str">
            <v>Fabricación de aparatos y equipos similares no incluidos antes</v>
          </cell>
        </row>
        <row r="70">
          <cell r="A70" t="str">
            <v>Fabricación de aparatos y máquinas para la avicultura</v>
          </cell>
        </row>
        <row r="71">
          <cell r="A71" t="str">
            <v>Fabricación de artefactos sanitarios y accesorios metálicos de fontanería</v>
          </cell>
        </row>
        <row r="72">
          <cell r="A72" t="str">
            <v>Fabricación de artículos de acería laminados en caliente</v>
          </cell>
        </row>
        <row r="73">
          <cell r="A73" t="str">
            <v>Fabricación de artículos de acería laminados en frío</v>
          </cell>
        </row>
        <row r="74">
          <cell r="A74" t="str">
            <v>Fabricación de artículos de caucho para usos higiénicos, farmacéuticos y de laboratorio</v>
          </cell>
        </row>
        <row r="75">
          <cell r="A75" t="str">
            <v>Fabricación de artículos de caucho para usos industriales y mecánicos</v>
          </cell>
        </row>
        <row r="76">
          <cell r="A76" t="str">
            <v>Fabricación de artículos de cordelería – mallas, hamacas, Redes y similares</v>
          </cell>
        </row>
        <row r="77">
          <cell r="A77" t="str">
            <v>Fabricación de artículos de ferretería y cerrajería n.e.p.</v>
          </cell>
        </row>
        <row r="78">
          <cell r="A78" t="str">
            <v>Fabricación de artículos de fibra y lana de vidrio</v>
          </cell>
        </row>
        <row r="79">
          <cell r="A79" t="str">
            <v>Fabricación de artículos de fibras artificiales y/o sintéticas</v>
          </cell>
        </row>
        <row r="80">
          <cell r="A80" t="str">
            <v>Fabricación de artículos de hierro y acero</v>
          </cell>
        </row>
        <row r="81">
          <cell r="A81" t="str">
            <v>Fabricación de artículos de lona</v>
          </cell>
        </row>
        <row r="82">
          <cell r="A82" t="str">
            <v>Fabricación de artículos de pirotecnia</v>
          </cell>
        </row>
        <row r="83">
          <cell r="A83" t="str">
            <v>Fabricación de artículos de plástico para el hogar</v>
          </cell>
        </row>
        <row r="84">
          <cell r="A84" t="str">
            <v>Fabricación de artículos de tejido de punto n.e.p.</v>
          </cell>
        </row>
        <row r="85">
          <cell r="A85" t="str">
            <v>Fabricación de artículos de vidrio para la construcción y usos técnico</v>
          </cell>
        </row>
        <row r="86">
          <cell r="A86" t="str">
            <v>Fabricación de artículos fundidos y forjados de cobre y sus aleaciones</v>
          </cell>
        </row>
        <row r="87">
          <cell r="A87" t="str">
            <v>Fabricación de artículos laminados, estirados</v>
          </cell>
        </row>
        <row r="88">
          <cell r="A88" t="str">
            <v>Fabricación de artículos laminados, estirados y extruidos de Aluminio y su aleación</v>
          </cell>
        </row>
        <row r="89">
          <cell r="A89" t="str">
            <v>Fabricación de artículos refractarios para la construcción y la industria</v>
          </cell>
        </row>
        <row r="90">
          <cell r="A90" t="str">
            <v>Fabricación de asfalto y sus mezclas para pavimentación, techado y construcción</v>
          </cell>
        </row>
        <row r="91">
          <cell r="A91" t="str">
            <v>Fabricación de ataúdes, urnas funerarias y artículos de madera no incluidos antes</v>
          </cell>
        </row>
        <row r="92">
          <cell r="A92" t="str">
            <v>Fabricación de automóviles</v>
          </cell>
        </row>
        <row r="93">
          <cell r="A93" t="str">
            <v>Fabricación de autopartes no incluidos antes</v>
          </cell>
        </row>
        <row r="94">
          <cell r="A94" t="str">
            <v>Fabricación de azulejos y baldosas de loza o porcelana</v>
          </cell>
        </row>
        <row r="95">
          <cell r="A95" t="str">
            <v>Fabricación de barrigas y tambores metálicos de gran capacidad para embalaje: almacenamiento y transporte</v>
          </cell>
        </row>
        <row r="96">
          <cell r="A96" t="str">
            <v xml:space="preserve">Fabricación de básculas y balanzas, excepto instrumentos de laboratorio </v>
          </cell>
        </row>
        <row r="97">
          <cell r="A97" t="str">
            <v>Fabricación de bebidas no alcohólicas gasificadas o sin gasificar</v>
          </cell>
        </row>
        <row r="98">
          <cell r="A98" t="str">
            <v>Fabricación de cajas de cartón acanalado y envases de fibra</v>
          </cell>
        </row>
        <row r="99">
          <cell r="A99" t="str">
            <v>Fabricación de cajas de cartón plegables y armadas</v>
          </cell>
        </row>
        <row r="100">
          <cell r="A100" t="str">
            <v>Fabricación de cajas de madera</v>
          </cell>
        </row>
        <row r="101">
          <cell r="A101" t="str">
            <v>Fabricación de cajas fuertes y compartimientos blindados</v>
          </cell>
        </row>
        <row r="102">
          <cell r="A102" t="str">
            <v>Fabricación de cal y carbonatos</v>
          </cell>
        </row>
        <row r="103">
          <cell r="A103" t="str">
            <v>Fabricación de calderas y motores marinos</v>
          </cell>
        </row>
        <row r="104">
          <cell r="A104" t="str">
            <v>Fabricación de calzado de caucho y sus partes, incluye el calzado de caucho y textiles</v>
          </cell>
        </row>
        <row r="105">
          <cell r="A105" t="str">
            <v>Fabricación de calzado de cuero para hombres</v>
          </cell>
        </row>
        <row r="106">
          <cell r="A106" t="str">
            <v>Fabricación de calzado de cuero para niño</v>
          </cell>
        </row>
        <row r="107">
          <cell r="A107" t="str">
            <v>Fabricación de calzado de tela, sandalias, pantuflas y similares</v>
          </cell>
        </row>
        <row r="108">
          <cell r="A108" t="str">
            <v>Fabricación de calzado deportivo de cuero</v>
          </cell>
        </row>
        <row r="109">
          <cell r="A109" t="str">
            <v>Fabricación de calzado para mujer</v>
          </cell>
        </row>
        <row r="110">
          <cell r="A110" t="str">
            <v>Fabricación de carrocerías y chasises para vehículos automotores</v>
          </cell>
        </row>
        <row r="111">
          <cell r="A111" t="str">
            <v>Fabricación de carros, sillones de ruedas y vehículos similares para inválido</v>
          </cell>
        </row>
        <row r="112">
          <cell r="A112" t="str">
            <v>Fabricación de carteras y artículos de marroquinería (niqueleros, billeteras)</v>
          </cell>
        </row>
        <row r="113">
          <cell r="A113" t="str">
            <v>Fabricación de cartón</v>
          </cell>
        </row>
        <row r="114">
          <cell r="A114" t="str">
            <v>Fabricación de celulosa regenerada, sus derivados químicos y fibra vulcanizada</v>
          </cell>
        </row>
        <row r="115">
          <cell r="A115" t="str">
            <v>Fabricación de cemento</v>
          </cell>
        </row>
        <row r="116">
          <cell r="A116" t="str">
            <v>Fabricación de chocolate y preparados de cacao</v>
          </cell>
        </row>
        <row r="117">
          <cell r="A117" t="str">
            <v>Fabricación de cigarrillos</v>
          </cell>
        </row>
        <row r="118">
          <cell r="A118" t="str">
            <v>Fabricación de cigarros</v>
          </cell>
        </row>
        <row r="119">
          <cell r="A119" t="str">
            <v>Fabricación de cojinetes de bolas y rodillos, pistones, válvulas y piezas de maquinaria  para usos generales</v>
          </cell>
        </row>
        <row r="120">
          <cell r="A120" t="str">
            <v>Fabricación de colas, adhesivos, cementos sintéticos y aprestos</v>
          </cell>
        </row>
        <row r="121">
          <cell r="A121" t="str">
            <v>Fabricación de compresores y bombas de agua y otros líquidos</v>
          </cell>
        </row>
        <row r="122">
          <cell r="A122" t="str">
            <v xml:space="preserve">Fabricación de computadores, minicomputadores, máquinas electrónicas sus accesorios y sus partes </v>
          </cell>
        </row>
        <row r="123">
          <cell r="A123" t="str">
            <v>Fabricación de dispositivos recorridos por una corriente, tales como enchufes interruptores, conectores de cables, etc.</v>
          </cell>
        </row>
        <row r="124">
          <cell r="A124" t="str">
            <v>Fabricación de dispositivos y artículos de uso eléctrico, no recorridos por una corriente, tales como tubos conduit, cajas de metal estampado o fundido, accesorios de metal para partes de líneas de conducción, etc.</v>
          </cell>
        </row>
        <row r="125">
          <cell r="A125" t="str">
            <v>Fabricación de elementos estructurales metálicos, con los instalados que no pueden declararse por separado</v>
          </cell>
        </row>
        <row r="126">
          <cell r="A126" t="str">
            <v>Fabricación de elementos metálicos para arquitectura y ornamentación</v>
          </cell>
        </row>
        <row r="127">
          <cell r="A127" t="str">
            <v>Fabricación de elementos para billares, boleras y juegos similares</v>
          </cell>
        </row>
        <row r="128">
          <cell r="A128" t="str">
            <v>Fabricación de elementos para taller de calderas, aun los instalados que no pueden declarse por separado</v>
          </cell>
        </row>
        <row r="129">
          <cell r="A129" t="str">
            <v>Fabricación de envases y artículos de vidrio para uso industrial</v>
          </cell>
        </row>
        <row r="130">
          <cell r="A130" t="str">
            <v>Fabricación de envases y recipientes metálicos diversos, excepto aquellos de gran capacidad destinados a embalaje, almacenamiento y transporte</v>
          </cell>
        </row>
        <row r="131">
          <cell r="A131" t="str">
            <v>Fabricación de envases, cajas y vasijas de material plástico</v>
          </cell>
        </row>
        <row r="132">
          <cell r="A132" t="str">
            <v>Fabricación de equipo eléctrico auxiliar para motores de combustión interna</v>
          </cell>
        </row>
        <row r="133">
          <cell r="A133" t="str">
            <v xml:space="preserve">Fabricación de equipo para atomización de líquidos o polvos, incluye los atomizadores domésticos </v>
          </cell>
        </row>
        <row r="134">
          <cell r="A134" t="str">
            <v xml:space="preserve">Fabricación de equipos de aire acondicionado, excepto conductos y otros elementos análogos de chapa metálica </v>
          </cell>
        </row>
        <row r="135">
          <cell r="A135" t="str">
            <v>Fabricación de estructuras obras y accesorios en madera para la construcción</v>
          </cell>
        </row>
        <row r="136">
          <cell r="A136" t="str">
            <v>Fabricación de explosivos, municiones y detonantes</v>
          </cell>
        </row>
        <row r="137">
          <cell r="A137" t="str">
            <v>Fabricación de fibra y lana de vidrio</v>
          </cell>
        </row>
        <row r="138">
          <cell r="A138" t="str">
            <v>Fabricación de fibras celulósicas y otras artificiales, excepto el vidrio, en forma de monofilamentos, mechones o haces adecuados para trabajarlos después en máquinas textiles</v>
          </cell>
        </row>
        <row r="139">
          <cell r="A139" t="str">
            <v>Fabricación de filamento eléctrico, lámparas de descarga y de arco voltaico y bombillas de flash</v>
          </cell>
        </row>
        <row r="140">
          <cell r="A140" t="str">
            <v>Fabricación de formas básicas de caucho, planchas, laminas, tubos y productos análogos</v>
          </cell>
        </row>
        <row r="141">
          <cell r="A141" t="str">
            <v>Fabricación de formas básicas de plástico, laminas, películas varilla, tubos</v>
          </cell>
        </row>
        <row r="142">
          <cell r="A142" t="str">
            <v>Fabricación de fósforos y cerillas</v>
          </cell>
        </row>
        <row r="143">
          <cell r="A143" t="str">
            <v>Fabricación de frazadas, mantas, ruanas y similares</v>
          </cell>
        </row>
        <row r="144">
          <cell r="A144" t="str">
            <v>Fabricación de gases industriales, excepto el cloro y otros halógenos, gas natural y otros hidrocarburos crudos</v>
          </cell>
        </row>
        <row r="145">
          <cell r="A145" t="str">
            <v>Fabricación de géneros de algodón y encajes en tejido de punto</v>
          </cell>
        </row>
        <row r="146">
          <cell r="A146" t="str">
            <v>Fabricación de géneros y encajes de fibras artificiales y/o Sintéticas en tejido de punto</v>
          </cell>
        </row>
        <row r="147">
          <cell r="A147" t="str">
            <v>Fabricación de goma de mascar</v>
          </cell>
        </row>
        <row r="148">
          <cell r="A148" t="str">
            <v>Fabricación de grupos electrógenos (plantas generadoras de electricidad)</v>
          </cell>
        </row>
        <row r="149">
          <cell r="A149" t="str">
            <v>Fabricación de guantes, corbatas, pañuelos, pañoletas y otras prendas similares</v>
          </cell>
        </row>
        <row r="150">
          <cell r="A150" t="str">
            <v>Fabricación de guatas y artículos de guata</v>
          </cell>
        </row>
        <row r="151">
          <cell r="A151" t="str">
            <v>Fabricación de hamacas con tejidos planos de algodón</v>
          </cell>
        </row>
        <row r="152">
          <cell r="A152" t="str">
            <v>Fabricación de helados, sorbetes y postres a base de leche</v>
          </cell>
        </row>
        <row r="153">
          <cell r="A153" t="str">
            <v>Fabricación de herramientas manuales para uso agrícola Forestal y jardinería</v>
          </cell>
        </row>
        <row r="154">
          <cell r="A154" t="str">
            <v>Fabricación de herramientas para mecánica carpintería y  construcción</v>
          </cell>
        </row>
        <row r="155">
          <cell r="A155" t="str">
            <v>Fabricación de hilos y cables aislados</v>
          </cell>
        </row>
        <row r="156">
          <cell r="A156" t="str">
            <v>Fabricación de hules y telas impregnadas e impermeabilizadas, Incluye el cuero artificial</v>
          </cell>
        </row>
        <row r="157">
          <cell r="A157" t="str">
            <v>Fabricación de impermeables</v>
          </cell>
        </row>
        <row r="158">
          <cell r="A158" t="str">
            <v>Fabricación de instrumentos de cuerda y arco e instrumentos de cuerda punteados, excepto los electrónicos</v>
          </cell>
        </row>
        <row r="159">
          <cell r="A159" t="str">
            <v>Fabricación de instrumentos para la regulación y control de las operaciones industriales</v>
          </cell>
        </row>
        <row r="160">
          <cell r="A160" t="str">
            <v>Fabricación de instrumentos, aparatos y accesorios de medicina, cirugía, odontología y veterinaria, excepto los instrumentos de óptica y los aparatos de rayos X y electroterapia</v>
          </cell>
        </row>
        <row r="161">
          <cell r="A161" t="str">
            <v>Fabricación de joyas de oro, plata y platino</v>
          </cell>
        </row>
        <row r="162">
          <cell r="A162" t="str">
            <v>Fabricación de lacas en general</v>
          </cell>
        </row>
        <row r="163">
          <cell r="A163" t="str">
            <v>Fabricación de ladrillo, baldosas y  teja de arcilla</v>
          </cell>
        </row>
        <row r="164">
          <cell r="A164" t="str">
            <v>Fabricación de levadoras y polvos para hornear</v>
          </cell>
        </row>
        <row r="165">
          <cell r="A165" t="str">
            <v>Fabricación de llantas de caucho</v>
          </cell>
        </row>
        <row r="166">
          <cell r="A166" t="str">
            <v>Fabricación de maderas aglomeradas</v>
          </cell>
        </row>
        <row r="167">
          <cell r="A167" t="str">
            <v>Fabricación de maderas contrachapadas</v>
          </cell>
        </row>
        <row r="168">
          <cell r="A168" t="str">
            <v>Fabricación de mantequilla y crema de leche</v>
          </cell>
        </row>
        <row r="169">
          <cell r="A169" t="str">
            <v>Fabricación de maquinaria especial para trabajar madera</v>
          </cell>
        </row>
        <row r="170">
          <cell r="A170" t="str">
            <v>Fabricación de maquinaria para aserraderos y de aplicaciones generales para trabajar madera</v>
          </cell>
        </row>
        <row r="171">
          <cell r="A171" t="str">
            <v>Fabricación de maquinaria para elaborar alimentos y bebidas</v>
          </cell>
        </row>
        <row r="172">
          <cell r="A172" t="str">
            <v>Fabricación de maquinaria para fabricar pulpa, papel y cartón</v>
          </cell>
        </row>
        <row r="173">
          <cell r="A173" t="str">
            <v>Fabricación de maquinaria para ser remolcada</v>
          </cell>
        </row>
        <row r="174">
          <cell r="A174" t="str">
            <v>Fabricación de maquinaria y equipo para elaborar caucho</v>
          </cell>
        </row>
        <row r="175">
          <cell r="A175" t="str">
            <v>Fabricación de maquinaria y equipo para servicios n.e.p.</v>
          </cell>
        </row>
        <row r="176">
          <cell r="A176" t="str">
            <v>Fabricación de maquinaria y equipos especiales para la construcción</v>
          </cell>
        </row>
        <row r="177">
          <cell r="A177" t="str">
            <v>Fabricación de máquinas de escribir</v>
          </cell>
        </row>
        <row r="178">
          <cell r="A178" t="str">
            <v>Fabricación de margarinas y grasas compuestas para cocinar</v>
          </cell>
        </row>
        <row r="179">
          <cell r="A179" t="str">
            <v>Fabricación de materias colorantes orgánicas, extractos tintóreos y materias curtientes orgánicas, sintéticas, etc.</v>
          </cell>
        </row>
        <row r="180">
          <cell r="A180" t="str">
            <v>Fabricación de materias sintéticas por polimerización y copolimerización, incluye caucho y látex sintéticos</v>
          </cell>
        </row>
        <row r="181">
          <cell r="A181" t="str">
            <v>Fabricación de melazas</v>
          </cell>
        </row>
        <row r="182">
          <cell r="A182" t="str">
            <v>Fabricación de menajes de cocina, piezas y otros productos catampados</v>
          </cell>
        </row>
        <row r="183">
          <cell r="A183" t="str">
            <v>Fabricación de monedas metálicas emitidas por el estado</v>
          </cell>
        </row>
        <row r="184">
          <cell r="A184" t="str">
            <v>Fabricación de motocicletas, motonetas y velocípedos con motor  auxiliar</v>
          </cell>
        </row>
        <row r="185">
          <cell r="A185" t="str">
            <v xml:space="preserve">Fabricación de motores de combustión interna, excepto para automotores </v>
          </cell>
        </row>
        <row r="186">
          <cell r="A186" t="str">
            <v>Fabricación de motores y cajas de velocidad para vehículos automotores, se excluyen los grupos electrógenos y los motores eléctricos de tracción</v>
          </cell>
        </row>
        <row r="187">
          <cell r="A187" t="str">
            <v>Fabricación de motores y generadores energía</v>
          </cell>
        </row>
        <row r="188">
          <cell r="A188" t="str">
            <v>Fabricación de muebles de mimbre, caña y similares</v>
          </cell>
        </row>
        <row r="189">
          <cell r="A189" t="str">
            <v>Fabricación de muebles para aparatos eléctricos, maquinas de coser y otros</v>
          </cell>
        </row>
        <row r="190">
          <cell r="A190" t="str">
            <v>Fabricación de muebles y accesorios metálicos para comercio y servicios</v>
          </cell>
        </row>
        <row r="191">
          <cell r="A191" t="str">
            <v>Fabricación de muebles y accesorios metálicos para oficina</v>
          </cell>
        </row>
        <row r="192">
          <cell r="A192" t="str">
            <v>Fabricación de muebles y productos de plástico no incluidos antes</v>
          </cell>
        </row>
        <row r="193">
          <cell r="A193" t="str">
            <v>Fabricación de muñecas y accesorios para muñecas, marionetas, títeres y animales de juguete</v>
          </cell>
        </row>
        <row r="194">
          <cell r="A194" t="str">
            <v>Fabricación de otras resinas y materias plásticas artificiales, incluso las obtenidas de materias vegetales y animales</v>
          </cell>
        </row>
        <row r="195">
          <cell r="A195" t="str">
            <v>Fabricación de otras sustancias químicas y productos químicos Derivados del petróleo, carbón, caucho y plástico</v>
          </cell>
        </row>
        <row r="196">
          <cell r="A196" t="str">
            <v>Fabricación de otros aparatos, accesorios y artículos electrónicos n.e.p., tales como timbres, alarmas, incubadoras y criadoras y otros n.e.p.</v>
          </cell>
        </row>
        <row r="197">
          <cell r="A197" t="str">
            <v>Fabricación de otros artículos de metal</v>
          </cell>
        </row>
        <row r="198">
          <cell r="A198" t="str">
            <v>Fabricación de otros preparados químicos n.e.p.</v>
          </cell>
        </row>
        <row r="199">
          <cell r="A199" t="str">
            <v xml:space="preserve">Fabricación de otros productos minerales no metálicos excepto los derivados de petróleo y carbón </v>
          </cell>
        </row>
        <row r="200">
          <cell r="A200" t="str">
            <v>Fabricación de otros productos químicos inorgánicos, excepto los radioactivos</v>
          </cell>
        </row>
        <row r="201">
          <cell r="A201" t="str">
            <v>Fabricación de papel</v>
          </cell>
        </row>
        <row r="202">
          <cell r="A202" t="str">
            <v>Fabricación de papel y cartón n.e.p.</v>
          </cell>
        </row>
        <row r="203">
          <cell r="A203" t="str">
            <v>Fabricación de papeles especiales, satinados, encerados, Laminados y otros papeles acabados fuera de máquina</v>
          </cell>
        </row>
        <row r="204">
          <cell r="A204" t="str">
            <v>Fabricación de paraguas, sombrillas, bastones y artículos similares</v>
          </cell>
        </row>
        <row r="205">
          <cell r="A205" t="str">
            <v>Fabricación de partes y accesorios n.e.p. para motocicletas, bicicletas y similares</v>
          </cell>
        </row>
        <row r="206">
          <cell r="A206" t="str">
            <v>Fabricación de partes y piezas para equipo ferroviario</v>
          </cell>
        </row>
        <row r="207">
          <cell r="A207" t="str">
            <v>Fabricación de película tubular y tripas sintéticas</v>
          </cell>
        </row>
        <row r="208">
          <cell r="A208" t="str">
            <v>Fabricación de piezas de hierro o acero forjados</v>
          </cell>
        </row>
        <row r="209">
          <cell r="A209" t="str">
            <v>Fabricación de piezas y accesorios para máquinas – herramientas y herramientas de medición para maquinistas</v>
          </cell>
        </row>
        <row r="210">
          <cell r="A210" t="str">
            <v>Fabricación de pinturas y barnices para uso general e industrial</v>
          </cell>
        </row>
        <row r="211">
          <cell r="A211" t="str">
            <v>Fabricación de plantas y de maquinaria y equipos especiales para elaborar productos químicos y para refinar petróleo</v>
          </cell>
        </row>
        <row r="212">
          <cell r="A212" t="str">
            <v>Fabricación de plástico espumado y artículos de plástico Espumado</v>
          </cell>
        </row>
        <row r="213">
          <cell r="A213" t="str">
            <v>Fabricación de prendas de vestir especiales, togas Académicas, hábitos religiosos y otros disfraces</v>
          </cell>
        </row>
        <row r="214">
          <cell r="A214" t="str">
            <v>Fabricación de productos de asbesto - cemento</v>
          </cell>
        </row>
        <row r="215">
          <cell r="A215" t="str">
            <v>Fabricación de productos de asbesto, hilados, tejidos, fieltros etc</v>
          </cell>
        </row>
        <row r="216">
          <cell r="A216" t="str">
            <v>Fabricación de productos de chapa metálica</v>
          </cell>
        </row>
        <row r="217">
          <cell r="A217" t="str">
            <v>Fabricación de productos de corcho</v>
          </cell>
        </row>
        <row r="218">
          <cell r="A218" t="str">
            <v>Fabricación de productos de hormigón, incluye prefabricados</v>
          </cell>
        </row>
        <row r="219">
          <cell r="A219" t="str">
            <v>Fabricación de productos químicos industriales inorgánicos, excepto los gases que no sean del cloro y otros halógenos</v>
          </cell>
        </row>
        <row r="220">
          <cell r="A220" t="str">
            <v>Fabricación de productos químicos orgánicos no incluidos antes, excepto los gases industriales</v>
          </cell>
        </row>
        <row r="221">
          <cell r="A221" t="str">
            <v>Fabricación de productos químicos orgánicos, compuestos cíclicos y acíclicos excepto los gases industriales</v>
          </cell>
        </row>
        <row r="222">
          <cell r="A222" t="str">
            <v>Fabricación de productos químicos para fotografía de películas, placas sensibilizadas y papeles fotográficos</v>
          </cell>
        </row>
        <row r="223">
          <cell r="A223" t="str">
            <v>Fabricación de productos vegetales, excepto antibióticos, a base de materias naturales y producidos sintéticamente</v>
          </cell>
        </row>
        <row r="224">
          <cell r="A224" t="str">
            <v>Fabricación de puertas y ventanas metálicas y sus partes</v>
          </cell>
        </row>
        <row r="225">
          <cell r="A225" t="str">
            <v>Fabricación de puertas, ventanas y sus partes</v>
          </cell>
        </row>
        <row r="226">
          <cell r="A226" t="str">
            <v>Fabricación de pulpa de madera, bagazo, trapos y fibras n.e.p</v>
          </cell>
        </row>
        <row r="227">
          <cell r="A227" t="str">
            <v>Fabricación de repuestos y accesorios de plástico para uso  industrial, incluye muebles para aparatos electrónicos</v>
          </cell>
        </row>
        <row r="228">
          <cell r="A228" t="str">
            <v>Fabricación de ropa de algodón en tejido de punto</v>
          </cell>
        </row>
        <row r="229">
          <cell r="A229" t="str">
            <v>Fabricación de ropa de lana en tejido de punto</v>
          </cell>
        </row>
        <row r="230">
          <cell r="A230" t="str">
            <v>Fabricación de sacos y bolsas de papel</v>
          </cell>
        </row>
        <row r="231">
          <cell r="A231" t="str">
            <v>Fabricación de sistemas y conjuntos de elementos principales Para reproducción, transmisión y recepción de sonido e imagen; se excluyen los elementos para líneas de comunicación</v>
          </cell>
        </row>
        <row r="232">
          <cell r="A232" t="str">
            <v>Fabricación de sombreros y partes para sombreros</v>
          </cell>
        </row>
        <row r="233">
          <cell r="A233" t="str">
            <v xml:space="preserve">Fabricación de tapetes y alfombras hechos principalmente de algodón </v>
          </cell>
        </row>
        <row r="234">
          <cell r="A234" t="str">
            <v>Fabricación de tejidos planos de algodón esponjosos o afelpados</v>
          </cell>
        </row>
        <row r="235">
          <cell r="A235" t="str">
            <v>Fabricación de tejidos planos de algodón, telas, driles. Lonas y similares</v>
          </cell>
        </row>
        <row r="236">
          <cell r="A236" t="str">
            <v>Fabricación de tejidos planos de fibras artificiales y sintéticas</v>
          </cell>
        </row>
        <row r="237">
          <cell r="A237" t="str">
            <v>Fabricación de tejidos planos de lana, paños y telas de lana</v>
          </cell>
        </row>
        <row r="238">
          <cell r="A238" t="str">
            <v>Fabricación de tintas para imprenta, escribir, dibujar y demás</v>
          </cell>
        </row>
        <row r="239">
          <cell r="A239" t="str">
            <v>Fabricación de tornillería en general</v>
          </cell>
        </row>
        <row r="240">
          <cell r="A240" t="str">
            <v>Fabricación de transformadores, convertidores y rectificadores excepto los especialmente concebidos para radio, TV comunicaciones</v>
          </cell>
        </row>
        <row r="241">
          <cell r="A241" t="str">
            <v>Fabricación de tubos y accesorios de arcilla</v>
          </cell>
        </row>
        <row r="242">
          <cell r="A242" t="str">
            <v>Fabricación de vajillas y utensilios análogos de vidrio</v>
          </cell>
        </row>
        <row r="243">
          <cell r="A243" t="str">
            <v>Fabricación de válvulas y accesorios metálicos para tubería Excepto válvulas con dispositivos reguladores y artículos de fontanería de latón</v>
          </cell>
        </row>
        <row r="244">
          <cell r="A244" t="str">
            <v>Fabricación de vehículos manuales, excepto los sillones de ruedas para inválidos</v>
          </cell>
        </row>
        <row r="245">
          <cell r="A245" t="str">
            <v>Fabricación de vehículos pesados</v>
          </cell>
        </row>
        <row r="246">
          <cell r="A246" t="str">
            <v>Fabricación de velocípedos – bicicletas, triciclos y vehículos análogos motonetas</v>
          </cell>
        </row>
        <row r="247">
          <cell r="A247" t="str">
            <v>Fabricación de vidrio de seguridad y vidrio templado</v>
          </cell>
        </row>
        <row r="248">
          <cell r="A248" t="str">
            <v>Fabricación de vidrio en formas primarias</v>
          </cell>
        </row>
        <row r="249">
          <cell r="A249" t="str">
            <v>Fabricación de yeso y productos de yeso</v>
          </cell>
        </row>
        <row r="250">
          <cell r="A250" t="str">
            <v>Fabricación y mezcla de insecticidas, plaguicidas y reguladores fisiológicos</v>
          </cell>
        </row>
        <row r="251">
          <cell r="A251" t="str">
            <v>Fabricación y reconstrucción de motores para aeronaves</v>
          </cell>
        </row>
        <row r="252">
          <cell r="A252" t="str">
            <v>Fabricación y refinación de azúcar</v>
          </cell>
        </row>
        <row r="253">
          <cell r="A253" t="str">
            <v>FC consumo</v>
          </cell>
        </row>
        <row r="254">
          <cell r="A254" t="str">
            <v>FC inversión agropecuaria</v>
          </cell>
        </row>
        <row r="255">
          <cell r="A255" t="str">
            <v>FC inversión industrial</v>
          </cell>
        </row>
        <row r="256">
          <cell r="A256" t="str">
            <v>FC inversión servicios</v>
          </cell>
        </row>
        <row r="257">
          <cell r="A257" t="str">
            <v>FC inversión transporte</v>
          </cell>
        </row>
        <row r="258">
          <cell r="A258" t="str">
            <v>Ferroaleaciones  y sus productos</v>
          </cell>
        </row>
        <row r="259">
          <cell r="A259" t="str">
            <v>Galletería</v>
          </cell>
        </row>
        <row r="260">
          <cell r="A260" t="str">
            <v>Ganado de res</v>
          </cell>
        </row>
        <row r="261">
          <cell r="A261" t="str">
            <v>Ganancias extraordinarias normativas</v>
          </cell>
        </row>
        <row r="262">
          <cell r="A262" t="str">
            <v>Gas natural</v>
          </cell>
        </row>
        <row r="263">
          <cell r="A263" t="str">
            <v>Gasoducto</v>
          </cell>
        </row>
        <row r="264">
          <cell r="A264" t="str">
            <v>Grabado, fotograbado, electrotipía, estereotipía y fotomecánica</v>
          </cell>
        </row>
        <row r="265">
          <cell r="A265" t="str">
            <v>Guarnecido y punteado de calzado</v>
          </cell>
        </row>
        <row r="266">
          <cell r="A266" t="str">
            <v>Hidrogenación de aceites y grasas vegetales y animales Purificados o no</v>
          </cell>
        </row>
        <row r="267">
          <cell r="A267" t="str">
            <v>Hilado de algodón</v>
          </cell>
        </row>
        <row r="268">
          <cell r="A268" t="str">
            <v>Hilado y tejido de fibras duras vegetales, incluye sacos</v>
          </cell>
        </row>
        <row r="269">
          <cell r="A269" t="str">
            <v>Hilados de fibras animales</v>
          </cell>
        </row>
        <row r="270">
          <cell r="A270" t="str">
            <v>Impuestos indirectos</v>
          </cell>
        </row>
        <row r="271">
          <cell r="A271" t="str">
            <v>Industrias manufactureras n.e.p.</v>
          </cell>
        </row>
        <row r="272">
          <cell r="A272" t="str">
            <v>Insumos varios</v>
          </cell>
        </row>
        <row r="273">
          <cell r="A273" t="str">
            <v>Lavado y preparación de tripas y aprovechamiento de otros subproductos de matadero</v>
          </cell>
        </row>
        <row r="274">
          <cell r="A274" t="str">
            <v>Leche fresca</v>
          </cell>
        </row>
        <row r="275">
          <cell r="A275" t="str">
            <v>Maíz</v>
          </cell>
        </row>
        <row r="276">
          <cell r="A276" t="str">
            <v>Mano de obra administrativa</v>
          </cell>
        </row>
        <row r="277">
          <cell r="A277" t="str">
            <v>Mano de obra administrativa, sectores de elevadas prestaciones</v>
          </cell>
        </row>
        <row r="278">
          <cell r="A278" t="str">
            <v>Mano de obra extranjera</v>
          </cell>
        </row>
        <row r="279">
          <cell r="A279" t="str">
            <v>Mano de obra no calificada</v>
          </cell>
        </row>
        <row r="280">
          <cell r="A280" t="str">
            <v>Mano de obra no calificada rural</v>
          </cell>
        </row>
        <row r="281">
          <cell r="A281" t="str">
            <v>Mano de obra no calificada, sectores de elevadas prestaciones</v>
          </cell>
        </row>
        <row r="282">
          <cell r="A282" t="str">
            <v>Mano de obra profesional</v>
          </cell>
        </row>
        <row r="283">
          <cell r="A283" t="str">
            <v>Mano de obra profesional, sectores de elevadas prestaciones</v>
          </cell>
        </row>
        <row r="284">
          <cell r="A284" t="str">
            <v>Maquinarias agrícolas</v>
          </cell>
        </row>
        <row r="285">
          <cell r="A285" t="str">
            <v>Maquinarias y equipos industriales</v>
          </cell>
        </row>
        <row r="286">
          <cell r="A286" t="str">
            <v>Matanza de aves de corral y de animales de caza menor con o sin frigorífico</v>
          </cell>
        </row>
        <row r="287">
          <cell r="A287" t="str">
            <v>Matanza de ganado mayor con o sin frigorífico</v>
          </cell>
        </row>
        <row r="288">
          <cell r="A288" t="str">
            <v>Molienda y tostado de café, incluso café soluble y extractos de café</v>
          </cell>
        </row>
        <row r="289">
          <cell r="A289" t="str">
            <v>Mondado, prensado y elaboración de harinas de cereales y leguminosas n.e.p.</v>
          </cell>
        </row>
        <row r="290">
          <cell r="A290" t="str">
            <v>Obra Física</v>
          </cell>
        </row>
        <row r="291">
          <cell r="A291" t="str">
            <v>Obreros calificados</v>
          </cell>
        </row>
        <row r="292">
          <cell r="A292" t="str">
            <v>Obreros calificados, sectores de elevadas prestaciones</v>
          </cell>
        </row>
        <row r="293">
          <cell r="A293" t="str">
            <v>Otras fabricaciones de productos metálicos, maquinaria y equipo</v>
          </cell>
        </row>
        <row r="294">
          <cell r="A294" t="str">
            <v>Otras industrias de la madera y sus productos</v>
          </cell>
        </row>
        <row r="295">
          <cell r="A295" t="str">
            <v>Otras industrias manufactureras</v>
          </cell>
        </row>
        <row r="296">
          <cell r="A296" t="str">
            <v>Otras industrias metálicas básicas</v>
          </cell>
        </row>
        <row r="297">
          <cell r="A297" t="str">
            <v>Otros</v>
          </cell>
        </row>
        <row r="298">
          <cell r="A298" t="str">
            <v>Otros agrícolas</v>
          </cell>
        </row>
        <row r="299">
          <cell r="A299" t="str">
            <v>Otros minerales</v>
          </cell>
        </row>
        <row r="300">
          <cell r="A300" t="str">
            <v>Otros productos alimenticios, bebidas y tabaco</v>
          </cell>
        </row>
        <row r="301">
          <cell r="A301" t="str">
            <v>Otros productos de papel, imprentas y editoriales</v>
          </cell>
        </row>
        <row r="302">
          <cell r="A302" t="str">
            <v>Otros textiles, prendas de vestir e industrias de cuero</v>
          </cell>
        </row>
        <row r="303">
          <cell r="A303" t="str">
            <v>Papa</v>
          </cell>
        </row>
        <row r="304">
          <cell r="A304" t="str">
            <v>Pasteurización, homogeneización, vitaminación y embotellado De leche líquida</v>
          </cell>
        </row>
        <row r="305">
          <cell r="A305" t="str">
            <v>Piedra caliza</v>
          </cell>
        </row>
        <row r="306">
          <cell r="A306" t="str">
            <v>Porcinos, ovinos y otros pecuarios</v>
          </cell>
        </row>
        <row r="307">
          <cell r="A307" t="str">
            <v>Preparación de  hormigón</v>
          </cell>
        </row>
        <row r="308">
          <cell r="A308" t="str">
            <v>Preparación de carnes frías y otras carnes no envasadas, jamones, tocinetas, salchichas, embutidos, etc.</v>
          </cell>
        </row>
        <row r="309">
          <cell r="A309" t="str">
            <v>Preparación de harinas mezcladas de cereales y leguminosas y productos similares</v>
          </cell>
        </row>
        <row r="310">
          <cell r="A310" t="str">
            <v>Preparación de la hoja de tabaco</v>
          </cell>
        </row>
        <row r="311">
          <cell r="A311" t="str">
            <v>Preparación de mezclas para alimentación infantil</v>
          </cell>
        </row>
        <row r="312">
          <cell r="A312" t="str">
            <v>Preparación de otras bebidas alcohólicas similares</v>
          </cell>
        </row>
        <row r="313">
          <cell r="A313" t="str">
            <v>Preparación de pescado y otros animales marinos y de agua Dulce comestibles, frescos, refrigerados o congelados rápidamente</v>
          </cell>
        </row>
        <row r="314">
          <cell r="A314" t="str">
            <v>Preparación de productos para tratar metales, auxiliares para soldadura, recubrimientos para electrodos y similares</v>
          </cell>
        </row>
        <row r="315">
          <cell r="A315" t="str">
            <v>Preparación e hilado de fibras artificiales y/o sintéticas</v>
          </cell>
        </row>
        <row r="316">
          <cell r="A316" t="str">
            <v>Producción de aceites y grasas lubricantes que no se elaboran en las refinerías de petróleo</v>
          </cell>
        </row>
        <row r="317">
          <cell r="A317" t="str">
            <v>Producción de aceites y grasas vegetales sin refinar y Residuos de la extracción</v>
          </cell>
        </row>
        <row r="318">
          <cell r="A318" t="str">
            <v>Producción de casas prefabricadas y sus partes</v>
          </cell>
        </row>
        <row r="319">
          <cell r="A319" t="str">
            <v>Producción de harina de maíz y pilado de maíz</v>
          </cell>
        </row>
        <row r="320">
          <cell r="A320" t="str">
            <v>Producción de harina de trigo</v>
          </cell>
        </row>
        <row r="321">
          <cell r="A321" t="str">
            <v>Producción de leches y productos lácteos conservados</v>
          </cell>
        </row>
        <row r="322">
          <cell r="A322" t="str">
            <v>Producción de pigmentos y materias colorantes n.e.p. para la Fabricación de colores, barnices, lacas, esmaltes, etc.</v>
          </cell>
        </row>
        <row r="323">
          <cell r="A323" t="str">
            <v>Producción de sustancias y aditamentos alimenticios para Animales, incluso harinas de ostras, hueso y pescado</v>
          </cell>
        </row>
        <row r="324">
          <cell r="A324" t="str">
            <v>Producción de vitaminas y provitaminas de materias naturales y sintéticas</v>
          </cell>
        </row>
        <row r="325">
          <cell r="A325" t="str">
            <v>Producción y fabricación de otros productos minerales no metálicos, no incluidos antes</v>
          </cell>
        </row>
        <row r="326">
          <cell r="A326" t="str">
            <v>Productos avícolas</v>
          </cell>
        </row>
        <row r="327">
          <cell r="A327" t="str">
            <v>Productos de extractos y jarabes de frutas, cereales y otros vegetales</v>
          </cell>
        </row>
        <row r="328">
          <cell r="A328" t="str">
            <v>Productos medicinales y farmacéuticos n.e.p.</v>
          </cell>
        </row>
        <row r="329">
          <cell r="A329" t="str">
            <v>Reconstrucción de motores y otras partes de vehículos excepto el equipo eléctrico</v>
          </cell>
        </row>
        <row r="330">
          <cell r="A330" t="str">
            <v>Recuperación y elaboración de otros metales no ferrosos</v>
          </cell>
        </row>
        <row r="331">
          <cell r="A331" t="str">
            <v>Recuperación y fundición de cobre, incluye coproalineaciones</v>
          </cell>
        </row>
        <row r="332">
          <cell r="A332" t="str">
            <v>Recuperación y fundición de plomo</v>
          </cell>
        </row>
        <row r="333">
          <cell r="A333" t="str">
            <v>Reducción de mineral de hierro</v>
          </cell>
        </row>
        <row r="334">
          <cell r="A334" t="str">
            <v>Refinación de aceites y grasas vegetales, no incluye la hidrogenación</v>
          </cell>
        </row>
        <row r="335">
          <cell r="A335" t="str">
            <v>Refinación, laminación y fundición de oro</v>
          </cell>
        </row>
        <row r="336">
          <cell r="A336" t="str">
            <v>Reparación de embarcaciones mayores</v>
          </cell>
        </row>
        <row r="337">
          <cell r="A337" t="str">
            <v>Reparación de embarcaciones menores</v>
          </cell>
        </row>
        <row r="338">
          <cell r="A338" t="str">
            <v>Reparación de locomotoras y equipos ferroviarios</v>
          </cell>
        </row>
        <row r="339">
          <cell r="A339" t="str">
            <v>Reparación y mantenimiento de aeronaves</v>
          </cell>
        </row>
        <row r="340">
          <cell r="A340" t="str">
            <v>Reproducción de discos de gramófono, cintas magnetofónicas y vídeo – cintas</v>
          </cell>
        </row>
        <row r="341">
          <cell r="A341" t="str">
            <v>Sal marina sin purificar</v>
          </cell>
        </row>
        <row r="342">
          <cell r="A342" t="str">
            <v>Servicios agropecuarios – fumigación aérea</v>
          </cell>
        </row>
        <row r="343">
          <cell r="A343" t="str">
            <v>Servicios agropecuarios – maquinaria</v>
          </cell>
        </row>
        <row r="344">
          <cell r="A344" t="str">
            <v>Servicios agropecuarios – riego</v>
          </cell>
        </row>
        <row r="345">
          <cell r="A345" t="str">
            <v>Servicios agropecuarios – yunta</v>
          </cell>
        </row>
        <row r="346">
          <cell r="A346" t="str">
            <v>Servicios industriales de terceros</v>
          </cell>
        </row>
        <row r="347">
          <cell r="A347" t="str">
            <v>Servicios y seguros</v>
          </cell>
        </row>
        <row r="348">
          <cell r="A348" t="str">
            <v>Sorgo</v>
          </cell>
        </row>
        <row r="349">
          <cell r="A349" t="str">
            <v>Soya</v>
          </cell>
        </row>
        <row r="350">
          <cell r="A350" t="str">
            <v>Subproductos</v>
          </cell>
        </row>
        <row r="351">
          <cell r="A351" t="str">
            <v>Terrenos</v>
          </cell>
        </row>
        <row r="352">
          <cell r="A352" t="str">
            <v>Tipografías y litografías</v>
          </cell>
        </row>
        <row r="353">
          <cell r="A353" t="str">
            <v>Tomate</v>
          </cell>
        </row>
        <row r="354">
          <cell r="A354" t="str">
            <v>Transporte</v>
          </cell>
        </row>
        <row r="355">
          <cell r="A355" t="str">
            <v>Transporte de larga distancia con dos ejes</v>
          </cell>
        </row>
        <row r="356">
          <cell r="A356" t="str">
            <v>Transporte de larga distancia con tres ejes</v>
          </cell>
        </row>
        <row r="357">
          <cell r="A357" t="str">
            <v>Transporte de larga distancia con tres ejes y con remolque de dos ejes</v>
          </cell>
        </row>
        <row r="358">
          <cell r="A358" t="str">
            <v>Transporte de media distancia con dos ejes</v>
          </cell>
        </row>
        <row r="359">
          <cell r="A359" t="str">
            <v>Trilla – pilado – de arroz</v>
          </cell>
        </row>
        <row r="360">
          <cell r="A360" t="str">
            <v>Trilla de café</v>
          </cell>
        </row>
        <row r="361">
          <cell r="A361" t="str">
            <v>Trituración aserrado y talla de mármol</v>
          </cell>
        </row>
        <row r="362">
          <cell r="A362" t="str">
            <v>Trituración aserrado y talla de piedra</v>
          </cell>
        </row>
        <row r="363">
          <cell r="A363" t="str">
            <v>Yuca</v>
          </cell>
        </row>
        <row r="364">
          <cell r="A364" t="str">
            <v>Zanahoria</v>
          </cell>
        </row>
      </sheetData>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K\a  aaInformación GRUPO 4\A M"/>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cell r="AA1002">
            <v>1689000</v>
          </cell>
        </row>
        <row r="1003">
          <cell r="Z1003">
            <v>2</v>
          </cell>
          <cell r="AA1003">
            <v>1700000</v>
          </cell>
        </row>
        <row r="1004">
          <cell r="Z1004">
            <v>3</v>
          </cell>
          <cell r="AA1004">
            <v>2810000</v>
          </cell>
        </row>
        <row r="1005">
          <cell r="Z1005">
            <v>4</v>
          </cell>
          <cell r="AA1005">
            <v>3429000</v>
          </cell>
        </row>
        <row r="1006">
          <cell r="Z1006">
            <v>5</v>
          </cell>
          <cell r="AA1006">
            <v>4810000</v>
          </cell>
        </row>
        <row r="1007">
          <cell r="Z1007">
            <v>6</v>
          </cell>
          <cell r="AA1007">
            <v>6225000</v>
          </cell>
        </row>
        <row r="1008">
          <cell r="Z1008">
            <v>7</v>
          </cell>
          <cell r="AA1008">
            <v>3000000</v>
          </cell>
        </row>
        <row r="1009">
          <cell r="Z1009">
            <v>8</v>
          </cell>
          <cell r="AA1009">
            <v>4134000.0000000005</v>
          </cell>
        </row>
        <row r="1010">
          <cell r="Z1010">
            <v>9</v>
          </cell>
          <cell r="AA1010">
            <v>4718000</v>
          </cell>
        </row>
        <row r="1011">
          <cell r="Z1011">
            <v>10</v>
          </cell>
          <cell r="AA1011">
            <v>5640000</v>
          </cell>
        </row>
        <row r="1012">
          <cell r="Z1012">
            <v>11</v>
          </cell>
          <cell r="AA1012">
            <v>3962000</v>
          </cell>
        </row>
        <row r="1013">
          <cell r="Z1013">
            <v>12</v>
          </cell>
          <cell r="AA1013">
            <v>4834000</v>
          </cell>
        </row>
        <row r="1014">
          <cell r="Z1014">
            <v>13</v>
          </cell>
          <cell r="AA1014">
            <v>5311000</v>
          </cell>
        </row>
        <row r="1015">
          <cell r="Z1015">
            <v>14</v>
          </cell>
          <cell r="AA1015">
            <v>6377000</v>
          </cell>
        </row>
        <row r="1016">
          <cell r="Z1016">
            <v>15</v>
          </cell>
          <cell r="AA1016">
            <v>4492000</v>
          </cell>
        </row>
        <row r="1017">
          <cell r="Z1017">
            <v>16</v>
          </cell>
          <cell r="AA1017">
            <v>5294000</v>
          </cell>
        </row>
        <row r="1018">
          <cell r="Z1018">
            <v>17</v>
          </cell>
          <cell r="AA1018">
            <v>6084000</v>
          </cell>
        </row>
        <row r="1019">
          <cell r="Z1019">
            <v>18</v>
          </cell>
          <cell r="AA1019">
            <v>7000000</v>
          </cell>
        </row>
        <row r="1020">
          <cell r="Z1020">
            <v>19</v>
          </cell>
          <cell r="AA1020">
            <v>5172000</v>
          </cell>
        </row>
        <row r="1021">
          <cell r="Z1021">
            <v>20</v>
          </cell>
          <cell r="AA1021">
            <v>6098000</v>
          </cell>
        </row>
        <row r="1022">
          <cell r="Z1022">
            <v>21</v>
          </cell>
          <cell r="AA1022">
            <v>7275000</v>
          </cell>
        </row>
        <row r="1023">
          <cell r="Z1023">
            <v>22</v>
          </cell>
          <cell r="AA1023">
            <v>8898000</v>
          </cell>
        </row>
        <row r="1024">
          <cell r="Z1024">
            <v>23</v>
          </cell>
          <cell r="AA1024">
            <v>5946000</v>
          </cell>
        </row>
        <row r="1025">
          <cell r="Z1025">
            <v>24</v>
          </cell>
          <cell r="AA1025">
            <v>7009000</v>
          </cell>
        </row>
        <row r="1026">
          <cell r="Z1026">
            <v>25</v>
          </cell>
          <cell r="AA1026">
            <v>8616000</v>
          </cell>
        </row>
        <row r="1027">
          <cell r="Z1027">
            <v>26</v>
          </cell>
          <cell r="AA1027">
            <v>9540000</v>
          </cell>
        </row>
        <row r="1028">
          <cell r="Z1028">
            <v>27</v>
          </cell>
          <cell r="AA1028">
            <v>7184000</v>
          </cell>
        </row>
        <row r="1029">
          <cell r="Z1029">
            <v>28</v>
          </cell>
          <cell r="AA1029">
            <v>9020000</v>
          </cell>
        </row>
        <row r="1030">
          <cell r="Z1030">
            <v>29</v>
          </cell>
          <cell r="AA1030">
            <v>10500000</v>
          </cell>
        </row>
        <row r="1031">
          <cell r="Z1031">
            <v>30</v>
          </cell>
          <cell r="AA1031">
            <v>11859000</v>
          </cell>
        </row>
        <row r="1032">
          <cell r="Z1032">
            <v>31</v>
          </cell>
          <cell r="AA1032">
            <v>9000000</v>
          </cell>
        </row>
        <row r="1033">
          <cell r="Z1033">
            <v>32</v>
          </cell>
          <cell r="AA1033">
            <v>10640000</v>
          </cell>
        </row>
        <row r="1034">
          <cell r="Z1034">
            <v>33</v>
          </cell>
          <cell r="AA1034">
            <v>12038000</v>
          </cell>
        </row>
        <row r="1035">
          <cell r="Z1035">
            <v>34</v>
          </cell>
          <cell r="AA1035">
            <v>13250000</v>
          </cell>
        </row>
        <row r="1036">
          <cell r="Z1036">
            <v>35</v>
          </cell>
          <cell r="AA1036">
            <v>10994000</v>
          </cell>
        </row>
        <row r="1037">
          <cell r="Z1037">
            <v>36</v>
          </cell>
          <cell r="AA1037">
            <v>12775000</v>
          </cell>
        </row>
        <row r="1038">
          <cell r="Z1038">
            <v>37</v>
          </cell>
          <cell r="AA1038">
            <v>14415000</v>
          </cell>
        </row>
        <row r="1039">
          <cell r="Z1039">
            <v>38</v>
          </cell>
          <cell r="AA1039">
            <v>15450000</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sheetData>
      <sheetData sheetId="3">
        <row r="2">
          <cell r="B2">
            <v>0</v>
          </cell>
          <cell r="C2">
            <v>0</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sheetName val="Datos"/>
      <sheetName val="Reporte (2)"/>
      <sheetName val="Reporte (3)"/>
      <sheetName val="Absisado vía"/>
      <sheetName val="Hoja3"/>
    </sheetNames>
    <sheetDataSet>
      <sheetData sheetId="0"/>
      <sheetData sheetId="1">
        <row r="2">
          <cell r="R2" t="str">
            <v>Primavera  - Medellín</v>
          </cell>
        </row>
        <row r="4">
          <cell r="I4" t="str">
            <v>DESLIZAMIENTO SOBRE LA BANCA</v>
          </cell>
        </row>
        <row r="5">
          <cell r="I5" t="str">
            <v>PÉRDIDA TOTAL O PARCIAL DE LA BANCA</v>
          </cell>
        </row>
        <row r="6">
          <cell r="I6" t="str">
            <v>NOVEDAD EN PUENTE</v>
          </cell>
        </row>
        <row r="7">
          <cell r="I7" t="str">
            <v>NOVEDAD EN OBRA DE ARTE</v>
          </cell>
        </row>
        <row r="8">
          <cell r="I8" t="str">
            <v>NOVEDAD EN ORDEN PÚBLICO</v>
          </cell>
        </row>
        <row r="9">
          <cell r="I9" t="str">
            <v>INUNDACIÓN</v>
          </cell>
        </row>
        <row r="10">
          <cell r="I10" t="str">
            <v>OTRO</v>
          </cell>
        </row>
      </sheetData>
      <sheetData sheetId="2"/>
      <sheetData sheetId="3"/>
      <sheetData sheetId="4"/>
      <sheetData sheetId="5"/>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Insumos"/>
      <sheetName val="Res-Accide-10"/>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 Correlaciones"/>
      <sheetName val="CP a Costo Total"/>
      <sheetName val="Hoja1"/>
    </sheetNames>
    <sheetDataSet>
      <sheetData sheetId="0">
        <row r="5">
          <cell r="C5">
            <v>1</v>
          </cell>
        </row>
        <row r="6">
          <cell r="C6">
            <v>0.7</v>
          </cell>
          <cell r="D6">
            <v>1</v>
          </cell>
        </row>
        <row r="11">
          <cell r="C11">
            <v>1</v>
          </cell>
        </row>
        <row r="12">
          <cell r="C12">
            <v>0.95</v>
          </cell>
          <cell r="D12">
            <v>1</v>
          </cell>
        </row>
        <row r="13">
          <cell r="C13">
            <v>0.95</v>
          </cell>
          <cell r="D13">
            <v>0.95</v>
          </cell>
          <cell r="E13">
            <v>1</v>
          </cell>
        </row>
      </sheetData>
      <sheetData sheetId="1" refreshError="1"/>
      <sheetData sheetId="2"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BASEDuitama-La Palmera"/>
      <sheetName val="Análisis de precios"/>
      <sheetName val="PROGR VER02"/>
      <sheetName val="acta"/>
      <sheetName val="Itemes Renovación"/>
      <sheetName val="210.2.2"/>
      <sheetName val="General"/>
      <sheetName val="Formular"/>
      <sheetName val="Recursos"/>
      <sheetName val="Estructura"/>
      <sheetName val="GENERALIDADES "/>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 val="perfil"/>
    </sheetNames>
    <sheetDataSet>
      <sheetData sheetId="0"/>
      <sheetData sheetId="1" refreshError="1"/>
      <sheetData sheetId="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temes Renovación"/>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DAT REHABILIT"/>
      <sheetName val="CRONOGRAMA 2020"/>
      <sheetName val="PPTO OBRA"/>
      <sheetName val="201.7"/>
      <sheetName val="210.1.1"/>
      <sheetName val="320.2"/>
      <sheetName val="330.1"/>
      <sheetName val="420.1"/>
      <sheetName val="450.1"/>
      <sheetName val="450.2"/>
      <sheetName val="465.1"/>
      <sheetName val="600.1.1"/>
      <sheetName val="610.2"/>
      <sheetName val="630.4"/>
      <sheetName val="630.6"/>
      <sheetName val="640.1"/>
      <sheetName val="700.1"/>
      <sheetName val="701.1"/>
      <sheetName val="710.1"/>
      <sheetName val="900.2"/>
      <sheetName val="1 P"/>
    </sheetNames>
    <sheetDataSet>
      <sheetData sheetId="0">
        <row r="3">
          <cell r="A3" t="str">
            <v>200.1</v>
          </cell>
          <cell r="B3" t="str">
            <v>DESMONTE Y LIMPIEZA EN BOSQUE</v>
          </cell>
          <cell r="C3" t="str">
            <v>Ha</v>
          </cell>
          <cell r="D3">
            <v>3330762.0666666673</v>
          </cell>
        </row>
        <row r="4">
          <cell r="A4" t="str">
            <v>200.2</v>
          </cell>
          <cell r="B4" t="str">
            <v>DESMONTE Y LIMPIEZA EN ZONAS NO BOSCOSAS</v>
          </cell>
          <cell r="C4" t="str">
            <v>Ha</v>
          </cell>
          <cell r="D4">
            <v>211499.25596437685</v>
          </cell>
        </row>
        <row r="5">
          <cell r="A5" t="str">
            <v>201.1</v>
          </cell>
          <cell r="B5" t="str">
            <v>DEMOLICIÓN DE EDIFICACIONES</v>
          </cell>
          <cell r="C5" t="str">
            <v>gl</v>
          </cell>
          <cell r="D5">
            <v>173814.74404625199</v>
          </cell>
        </row>
        <row r="6">
          <cell r="A6" t="str">
            <v>201.2</v>
          </cell>
          <cell r="B6" t="str">
            <v>DEMOLICIÓN DE ESTRUCTURAS</v>
          </cell>
          <cell r="C6" t="str">
            <v>gl</v>
          </cell>
          <cell r="D6">
            <v>151307.63625151516</v>
          </cell>
        </row>
        <row r="7">
          <cell r="A7" t="str">
            <v>201.3</v>
          </cell>
          <cell r="B7" t="str">
            <v>DEMOLICIÓN DE PAVIMENTOS RÍGIDOS, PISOS, ANDENES Y BORDILLOS DE CONCRETO</v>
          </cell>
          <cell r="C7" t="str">
            <v>gl</v>
          </cell>
          <cell r="D7">
            <v>43458.869989352985</v>
          </cell>
        </row>
        <row r="8">
          <cell r="A8" t="str">
            <v>201.4</v>
          </cell>
          <cell r="B8" t="str">
            <v>DEMOLICIÓN DE OBSTÁCULOS</v>
          </cell>
          <cell r="C8" t="str">
            <v>gl</v>
          </cell>
          <cell r="D8">
            <v>70688.176551515149</v>
          </cell>
        </row>
        <row r="9">
          <cell r="A9" t="str">
            <v>201.5</v>
          </cell>
          <cell r="B9" t="str">
            <v>DEMOLICIÓN DE EDIFICACIONES</v>
          </cell>
          <cell r="C9" t="str">
            <v>Unidad</v>
          </cell>
          <cell r="D9">
            <v>173814.74404625199</v>
          </cell>
        </row>
        <row r="10">
          <cell r="A10" t="str">
            <v>201.6</v>
          </cell>
          <cell r="B10" t="str">
            <v>DEMOLICIÓN DE ESTRUCTURAS</v>
          </cell>
          <cell r="C10" t="str">
            <v>Unidad</v>
          </cell>
          <cell r="D10">
            <v>151307.63625151516</v>
          </cell>
        </row>
        <row r="11">
          <cell r="A11" t="str">
            <v>201.7</v>
          </cell>
          <cell r="B11" t="str">
            <v>DEMOLICIÓN DE ESTRUCTURAS</v>
          </cell>
          <cell r="C11" t="str">
            <v>m3</v>
          </cell>
          <cell r="D11">
            <v>147959.3666121212</v>
          </cell>
        </row>
        <row r="12">
          <cell r="A12" t="str">
            <v>201.8</v>
          </cell>
          <cell r="B12" t="str">
            <v>DEMOLICIÓN DE PAVIMENTOS RÍGIDOS</v>
          </cell>
          <cell r="C12" t="str">
            <v>m2</v>
          </cell>
          <cell r="D12">
            <v>18271.726530909087</v>
          </cell>
        </row>
        <row r="13">
          <cell r="A13" t="str">
            <v>201.9</v>
          </cell>
          <cell r="B13" t="str">
            <v>DEMOLICIÓN DE PISOS Y ANDENES DE CONCRETO</v>
          </cell>
          <cell r="C13" t="str">
            <v>m2</v>
          </cell>
          <cell r="D13">
            <v>17923.888379090909</v>
          </cell>
        </row>
        <row r="14">
          <cell r="A14" t="str">
            <v>201.10</v>
          </cell>
          <cell r="B14" t="str">
            <v>DEMOLICIÓN DE BORDILLOS DE CONCRETO</v>
          </cell>
          <cell r="C14" t="str">
            <v>m</v>
          </cell>
          <cell r="D14">
            <v>7680.137197121212</v>
          </cell>
        </row>
        <row r="15">
          <cell r="A15" t="str">
            <v>201.11</v>
          </cell>
          <cell r="B15" t="str">
            <v>DESMONTAJE Y TRASLADO DE ESTRUCTURAS METÁLICAS</v>
          </cell>
          <cell r="C15" t="str">
            <v>Kg</v>
          </cell>
          <cell r="D15">
            <v>1652.7212242990656</v>
          </cell>
        </row>
        <row r="16">
          <cell r="A16" t="str">
            <v>201.12</v>
          </cell>
          <cell r="B16" t="str">
            <v>REMOCIÓN DE ESPECIES VEGETALES</v>
          </cell>
          <cell r="C16" t="str">
            <v>Unidad</v>
          </cell>
          <cell r="D16">
            <v>92724.347083333341</v>
          </cell>
        </row>
        <row r="17">
          <cell r="A17" t="str">
            <v>201.13</v>
          </cell>
          <cell r="B17" t="str">
            <v>REMOCIÓN DE OBSTÁCULOS (SE DEBERÁ HACER UN ÍTEM DE PAGO PARA CADA TIPO DE OBSTÁCULO)</v>
          </cell>
          <cell r="C17" t="str">
            <v>Unidad</v>
          </cell>
          <cell r="D17">
            <v>126610.024125</v>
          </cell>
        </row>
        <row r="18">
          <cell r="A18" t="str">
            <v>201.14</v>
          </cell>
          <cell r="B18" t="str">
            <v>REMOCIÓN DE DUCTOS DE SERVICIOS EXISTENTES</v>
          </cell>
          <cell r="C18" t="str">
            <v>m</v>
          </cell>
          <cell r="D18">
            <v>46219.772742000001</v>
          </cell>
        </row>
        <row r="19">
          <cell r="A19" t="str">
            <v>201.15</v>
          </cell>
          <cell r="B19" t="str">
            <v>REMOCIÓN DE ALCANTARILLAS</v>
          </cell>
          <cell r="C19" t="str">
            <v>m</v>
          </cell>
          <cell r="D19">
            <v>56190.870255000002</v>
          </cell>
        </row>
        <row r="20">
          <cell r="A20" t="str">
            <v>201.16</v>
          </cell>
          <cell r="B20" t="str">
            <v>REMOCIÓN DE CERCAS DE ALAMBRE</v>
          </cell>
          <cell r="C20" t="str">
            <v>m</v>
          </cell>
          <cell r="D20">
            <v>2306.8760000000002</v>
          </cell>
        </row>
        <row r="21">
          <cell r="A21" t="str">
            <v>201.17</v>
          </cell>
          <cell r="B21" t="str">
            <v>TRASLADO DE POSTES</v>
          </cell>
          <cell r="C21" t="str">
            <v>Unidad</v>
          </cell>
          <cell r="D21">
            <v>101248.77186666665</v>
          </cell>
        </row>
        <row r="22">
          <cell r="A22" t="str">
            <v>201.18</v>
          </cell>
          <cell r="B22" t="str">
            <v>TRASLADO DE TORRES</v>
          </cell>
          <cell r="C22" t="str">
            <v>Unidad</v>
          </cell>
          <cell r="D22">
            <v>101248.77186666665</v>
          </cell>
        </row>
        <row r="23">
          <cell r="A23" t="str">
            <v>201.19</v>
          </cell>
          <cell r="B23" t="str">
            <v>REMOCIÓN DE RIELES</v>
          </cell>
          <cell r="C23" t="str">
            <v>m</v>
          </cell>
          <cell r="D23">
            <v>4427.0088416666667</v>
          </cell>
        </row>
        <row r="24">
          <cell r="A24" t="str">
            <v>201.20</v>
          </cell>
          <cell r="B24" t="str">
            <v>REMOCIÓN DE DEFENSAS METÁLICAS</v>
          </cell>
          <cell r="C24" t="str">
            <v>m</v>
          </cell>
          <cell r="D24">
            <v>967.06133333333332</v>
          </cell>
        </row>
        <row r="25">
          <cell r="A25" t="str">
            <v>201.21</v>
          </cell>
          <cell r="B25" t="str">
            <v>REMOCIÓN DE BARRERAS DE SEGURIDAD</v>
          </cell>
          <cell r="C25" t="str">
            <v>m</v>
          </cell>
          <cell r="D25">
            <v>5499.3958705616678</v>
          </cell>
        </row>
        <row r="26">
          <cell r="A26" t="str">
            <v>203.1</v>
          </cell>
          <cell r="B26" t="str">
            <v>TRANSPLANTE DE ARBOLES TIPO I TRASLADO CORTO</v>
          </cell>
          <cell r="C26" t="str">
            <v>Unidad</v>
          </cell>
          <cell r="D26">
            <v>1023362.7742</v>
          </cell>
        </row>
        <row r="27">
          <cell r="A27" t="str">
            <v>203.2</v>
          </cell>
          <cell r="B27" t="str">
            <v>TRANSPLANTE DE ARBOLES TIPO I TRASLADO LARGO</v>
          </cell>
          <cell r="C27" t="str">
            <v>Unidad</v>
          </cell>
          <cell r="D27">
            <v>1236668.3257500001</v>
          </cell>
        </row>
        <row r="28">
          <cell r="A28" t="str">
            <v>203.3</v>
          </cell>
          <cell r="B28" t="str">
            <v>TRANSPLANTE DE ARBOLES TIPO I TRASLADO ESPECIAL</v>
          </cell>
          <cell r="C28" t="str">
            <v>Unidad</v>
          </cell>
          <cell r="D28">
            <v>1389029.4340000004</v>
          </cell>
        </row>
        <row r="29">
          <cell r="A29" t="str">
            <v>203.4</v>
          </cell>
          <cell r="B29" t="str">
            <v>TRANSPLANTE DE ARBOLES TIPO II TRASLADO CORTO</v>
          </cell>
          <cell r="C29" t="str">
            <v>Unidad</v>
          </cell>
          <cell r="D29">
            <v>634291.47600000002</v>
          </cell>
        </row>
        <row r="30">
          <cell r="A30" t="str">
            <v>203.5</v>
          </cell>
          <cell r="B30" t="str">
            <v>TRANSPLANTE DE ARBOLES TIPO II. TRASLADO LARGO</v>
          </cell>
          <cell r="C30" t="str">
            <v>Unidad</v>
          </cell>
          <cell r="D30">
            <v>733899.46066666662</v>
          </cell>
        </row>
        <row r="31">
          <cell r="A31" t="str">
            <v>203.6</v>
          </cell>
          <cell r="B31" t="str">
            <v>TRANSPLANTE DE ARBOLES TIPO II TRASLADO ESPECIAL</v>
          </cell>
          <cell r="C31" t="str">
            <v>Unidad</v>
          </cell>
          <cell r="D31">
            <v>797286.3600000001</v>
          </cell>
        </row>
        <row r="32">
          <cell r="A32" t="str">
            <v>203.7</v>
          </cell>
          <cell r="B32" t="str">
            <v>TRANSPLANTE DE ARBOLES TIPO III TRASLADO CORTO</v>
          </cell>
          <cell r="C32" t="str">
            <v>Unidad</v>
          </cell>
          <cell r="D32">
            <v>293476.20755555556</v>
          </cell>
        </row>
        <row r="33">
          <cell r="A33" t="str">
            <v>203.8</v>
          </cell>
          <cell r="B33" t="str">
            <v>TRANSPLANTE DE ARBOLES TIPO III TRASLADO LARGO</v>
          </cell>
          <cell r="C33" t="str">
            <v>Unidad</v>
          </cell>
          <cell r="D33">
            <v>434900.84950000001</v>
          </cell>
        </row>
        <row r="34">
          <cell r="A34" t="str">
            <v>203.9</v>
          </cell>
          <cell r="B34" t="str">
            <v>TRANSPLANTE  DE ARBOLES TIPO III TRASLADO ESPECIAL</v>
          </cell>
          <cell r="C34" t="str">
            <v>Unidad</v>
          </cell>
          <cell r="D34">
            <v>461451.33493333333</v>
          </cell>
        </row>
        <row r="35">
          <cell r="A35" t="str">
            <v>203.10</v>
          </cell>
          <cell r="B35" t="str">
            <v>TRANSPLANTE DE ARBOLES TIPO IV TRASLADO CORTO</v>
          </cell>
          <cell r="C35" t="str">
            <v>Unidad</v>
          </cell>
          <cell r="D35">
            <v>229268.04766666668</v>
          </cell>
        </row>
        <row r="36">
          <cell r="A36" t="str">
            <v>203.11</v>
          </cell>
          <cell r="B36" t="str">
            <v>TRANSPLANTE DE ARBOLES TIPO IV TRASLADO LARGO</v>
          </cell>
          <cell r="C36" t="str">
            <v>Unidad</v>
          </cell>
          <cell r="D36">
            <v>326285.22727272735</v>
          </cell>
        </row>
        <row r="37">
          <cell r="A37" t="str">
            <v>203.12</v>
          </cell>
          <cell r="B37" t="str">
            <v>TRANSPLANTE DE ARBOLES TIPO IV TRASLADO ESPECIAL</v>
          </cell>
          <cell r="C37" t="str">
            <v>Unidad</v>
          </cell>
          <cell r="D37">
            <v>340077.68723809533</v>
          </cell>
        </row>
        <row r="38">
          <cell r="A38" t="str">
            <v>210.1.1</v>
          </cell>
          <cell r="B38" t="str">
            <v>EXCAVACIÓN SIN CLASIFICAR DE LA EXPLANACIÓN Y CANALES</v>
          </cell>
          <cell r="C38" t="str">
            <v>m3</v>
          </cell>
          <cell r="D38">
            <v>11053.813399318182</v>
          </cell>
        </row>
        <row r="39">
          <cell r="A39" t="str">
            <v>210.1.2</v>
          </cell>
          <cell r="B39" t="str">
            <v>EXCAVACIÓN SIN CLASIFICAR DE PRÉSTAMOS</v>
          </cell>
          <cell r="C39" t="str">
            <v>m3</v>
          </cell>
          <cell r="D39">
            <v>3004.4921193181817</v>
          </cell>
        </row>
        <row r="40">
          <cell r="A40" t="str">
            <v>210.2.1</v>
          </cell>
          <cell r="B40" t="str">
            <v>EXCAVACIÓN EN ROCA DE LA EXPLANACIÓN Y CANALES</v>
          </cell>
          <cell r="C40" t="str">
            <v>m3</v>
          </cell>
          <cell r="D40">
            <v>29648.197585303031</v>
          </cell>
        </row>
        <row r="41">
          <cell r="A41" t="str">
            <v>210.2.2</v>
          </cell>
          <cell r="B41" t="str">
            <v>EXCAVACIÓN EN MATERIAL COMÚN DE LA EXPLANACIÓN Y CANALES</v>
          </cell>
          <cell r="C41" t="str">
            <v>m3</v>
          </cell>
          <cell r="D41">
            <v>11053.813399318182</v>
          </cell>
        </row>
        <row r="42">
          <cell r="A42" t="str">
            <v>210.2.3</v>
          </cell>
          <cell r="B42" t="str">
            <v>EXCAVACIÓN EN ROCA DE PRÉSTAMOS</v>
          </cell>
          <cell r="C42" t="str">
            <v>m3</v>
          </cell>
          <cell r="D42">
            <v>21598.876305303034</v>
          </cell>
        </row>
        <row r="43">
          <cell r="A43" t="str">
            <v>210.2.4</v>
          </cell>
          <cell r="B43" t="str">
            <v>EXCAVACIÓN EN MATERIAL COMÚN DE PRÉSTAMOS</v>
          </cell>
          <cell r="C43" t="str">
            <v>m3</v>
          </cell>
          <cell r="D43">
            <v>3004.4921193181817</v>
          </cell>
        </row>
        <row r="44">
          <cell r="A44" t="str">
            <v>211.1</v>
          </cell>
          <cell r="B44" t="str">
            <v>REMOCIÓN DE DERRUMBES</v>
          </cell>
          <cell r="C44" t="str">
            <v>m3</v>
          </cell>
          <cell r="D44">
            <v>10579.323124696968</v>
          </cell>
        </row>
        <row r="45">
          <cell r="A45" t="str">
            <v>220.1</v>
          </cell>
          <cell r="B45" t="str">
            <v>TERRAPLENES</v>
          </cell>
          <cell r="C45" t="str">
            <v>m3</v>
          </cell>
          <cell r="D45">
            <v>13959.92013</v>
          </cell>
        </row>
        <row r="46">
          <cell r="A46" t="str">
            <v>221.1</v>
          </cell>
          <cell r="B46" t="str">
            <v>PEDRAPLÉN COMPACTO</v>
          </cell>
          <cell r="C46" t="str">
            <v>m3</v>
          </cell>
          <cell r="D46">
            <v>9375.1471125000007</v>
          </cell>
        </row>
        <row r="47">
          <cell r="A47" t="str">
            <v>221.2</v>
          </cell>
          <cell r="B47" t="str">
            <v>PEDRAPLÉN SUELTO</v>
          </cell>
          <cell r="C47" t="str">
            <v>m3</v>
          </cell>
          <cell r="D47">
            <v>6347.8085125000007</v>
          </cell>
        </row>
        <row r="48">
          <cell r="A48" t="str">
            <v>223.1</v>
          </cell>
          <cell r="B48" t="str">
            <v xml:space="preserve">GEOTEXTIL DE REFUERZO TIPO NT-2500 PARA TERRAPLENES REFORZADOS POR  GEOSINTETICOS </v>
          </cell>
          <cell r="C48" t="str">
            <v>m2</v>
          </cell>
          <cell r="D48">
            <v>8889.8075760000011</v>
          </cell>
        </row>
        <row r="49">
          <cell r="A49" t="str">
            <v>223.2</v>
          </cell>
          <cell r="B49" t="str">
            <v xml:space="preserve">GEOMALLA DE REFUERZO TIPOS ASPHALT </v>
          </cell>
          <cell r="C49" t="str">
            <v>m2</v>
          </cell>
          <cell r="D49">
            <v>16711.521476000002</v>
          </cell>
        </row>
        <row r="50">
          <cell r="A50" t="str">
            <v>223.3.1</v>
          </cell>
          <cell r="B50" t="str">
            <v>RELLENO SELECCIONADO PARA TERRAPLENES REFORZADOS CON GEOSINTETICOS</v>
          </cell>
          <cell r="C50" t="str">
            <v>m3</v>
          </cell>
          <cell r="D50">
            <v>53175</v>
          </cell>
        </row>
        <row r="51">
          <cell r="A51" t="str">
            <v>223.3.2</v>
          </cell>
          <cell r="B51" t="str">
            <v>RELLENO TIPO SUB BASE GRANULAR PARA TERRAPLENES REFORZADOS CON GEOSINTETICOS</v>
          </cell>
          <cell r="C51" t="str">
            <v>m3</v>
          </cell>
          <cell r="D51">
            <v>60712.838622222225</v>
          </cell>
        </row>
        <row r="52">
          <cell r="A52" t="str">
            <v>223.3.3</v>
          </cell>
          <cell r="B52" t="str">
            <v>RELLENO TIPO BASE GRANULAR PARA TERRAPLENES REFORZADOS CON GEOSINTETICOS</v>
          </cell>
          <cell r="C52" t="str">
            <v>m3</v>
          </cell>
          <cell r="D52">
            <v>81968.894872222227</v>
          </cell>
        </row>
        <row r="53">
          <cell r="A53" t="str">
            <v>230.1</v>
          </cell>
          <cell r="B53" t="str">
            <v>MEJORAMIENTO DE LA SUBRASANTE CON ADICION DE MATERIALES</v>
          </cell>
          <cell r="C53" t="str">
            <v>m2</v>
          </cell>
          <cell r="D53">
            <v>2976.6342449999997</v>
          </cell>
        </row>
        <row r="54">
          <cell r="A54" t="str">
            <v>231.1</v>
          </cell>
          <cell r="B54" t="str">
            <v>GEOTEXTIL PARA SEPARACIÓN DE SUELOS DE SUBRASANTE Y CAPAS GRANULARES</v>
          </cell>
          <cell r="C54" t="str">
            <v>m2</v>
          </cell>
          <cell r="D54">
            <v>8229.1306760000007</v>
          </cell>
        </row>
        <row r="55">
          <cell r="A55" t="str">
            <v>232.1</v>
          </cell>
          <cell r="B55" t="str">
            <v xml:space="preserve">GEOTEXTIL PARA ESTABILIZACIÓN DE LA SUBRASANTE </v>
          </cell>
          <cell r="C55" t="str">
            <v>m2</v>
          </cell>
          <cell r="D55">
            <v>7561.9758760000013</v>
          </cell>
        </row>
        <row r="56">
          <cell r="A56" t="str">
            <v>233.1</v>
          </cell>
          <cell r="B56" t="str">
            <v>GEOMALLA PARA ESTABILIZACIÒN DE SUELOS DE SUBRASANTE</v>
          </cell>
          <cell r="C56" t="str">
            <v>m2</v>
          </cell>
          <cell r="D56">
            <v>11442.668276</v>
          </cell>
        </row>
        <row r="57">
          <cell r="A57" t="str">
            <v>233.10</v>
          </cell>
          <cell r="B57" t="str">
            <v>GEOMALLA PARA REFUERZO DE CAPAS GRANULARES</v>
          </cell>
          <cell r="C57" t="str">
            <v>m2</v>
          </cell>
          <cell r="D57">
            <v>16345.343976000004</v>
          </cell>
        </row>
        <row r="58">
          <cell r="A58" t="str">
            <v>234.1</v>
          </cell>
          <cell r="B58" t="str">
            <v>CONFORMACIÓN DE TALUDES EXISTENTES</v>
          </cell>
          <cell r="C58" t="str">
            <v>m2</v>
          </cell>
          <cell r="D58">
            <v>1326.2662660000001</v>
          </cell>
        </row>
        <row r="59">
          <cell r="A59" t="str">
            <v>235.1</v>
          </cell>
          <cell r="B59" t="str">
            <v>SUBRASANTE ESTABILIZADA CON CEMENTO (INCLUYE EL SUMINISTRO DE CEMENTO)</v>
          </cell>
          <cell r="C59" t="str">
            <v>m3</v>
          </cell>
          <cell r="D59">
            <v>63230.26171428572</v>
          </cell>
        </row>
        <row r="60">
          <cell r="A60" t="str">
            <v>235.10</v>
          </cell>
          <cell r="B60" t="str">
            <v>SUBRASANTE ESTABILIZADA CON CEMENTO (NO INCLUYE EL SUMINISTRO DE CEMENTO)</v>
          </cell>
          <cell r="C60" t="str">
            <v>m3</v>
          </cell>
          <cell r="D60">
            <v>15776.101714285713</v>
          </cell>
        </row>
        <row r="61">
          <cell r="A61" t="str">
            <v>235.11</v>
          </cell>
          <cell r="B61" t="str">
            <v>CEMENTO PARA ESTABILIZACION DE SUBRASANTE</v>
          </cell>
          <cell r="C61" t="str">
            <v>kg</v>
          </cell>
          <cell r="D61">
            <v>593.17700000000002</v>
          </cell>
        </row>
        <row r="62">
          <cell r="A62" t="str">
            <v>236.1</v>
          </cell>
          <cell r="B62" t="str">
            <v>SUBRASANTE ESTABILIZADA CON CAL (INCLUYE SUMINISTRO DE CAL)</v>
          </cell>
          <cell r="C62" t="str">
            <v>m3</v>
          </cell>
          <cell r="D62">
            <v>119369.4617142857</v>
          </cell>
        </row>
        <row r="63">
          <cell r="A63" t="str">
            <v>236.10</v>
          </cell>
          <cell r="B63" t="str">
            <v>SUBRASANTE ESTABILIZADA CON CAL (NO INCLUYE SUMINISTRO DE CAL)</v>
          </cell>
          <cell r="C63" t="str">
            <v>m3</v>
          </cell>
          <cell r="D63">
            <v>15776.101714285713</v>
          </cell>
        </row>
        <row r="64">
          <cell r="A64" t="str">
            <v>236.11</v>
          </cell>
          <cell r="B64" t="str">
            <v>CAL HIDRATADA PARA ESTABILIZACION DE SUBRASANTE</v>
          </cell>
          <cell r="C64" t="str">
            <v>kg</v>
          </cell>
          <cell r="D64">
            <v>1294.9170000000001</v>
          </cell>
        </row>
        <row r="65">
          <cell r="A65" t="str">
            <v>310.1</v>
          </cell>
          <cell r="B65" t="str">
            <v>CONFORMACIÓN DE LA CALZADA EXISTENTE</v>
          </cell>
          <cell r="C65" t="str">
            <v>m2</v>
          </cell>
          <cell r="D65">
            <v>1043.1284175000001</v>
          </cell>
        </row>
        <row r="66">
          <cell r="A66" t="str">
            <v>311.1</v>
          </cell>
          <cell r="B66" t="str">
            <v>AFIRMADO</v>
          </cell>
          <cell r="C66" t="str">
            <v>m3</v>
          </cell>
          <cell r="D66">
            <v>50685.142444444449</v>
          </cell>
        </row>
        <row r="67">
          <cell r="A67" t="str">
            <v>312.1</v>
          </cell>
          <cell r="B67" t="str">
            <v>TRATAMIENTO PALIATIVO DE POLVO APLICADO EN FORMA SÓLIDA EN HOJUELAS</v>
          </cell>
          <cell r="C67" t="str">
            <v>Kg</v>
          </cell>
          <cell r="D67">
            <v>6617.442</v>
          </cell>
        </row>
        <row r="68">
          <cell r="A68" t="str">
            <v>312.2</v>
          </cell>
          <cell r="B68" t="str">
            <v>TRATAMIENTO PALIATIVO DE POLVO APLICADO EN FORMA SÓLIDA EN ESFERAS</v>
          </cell>
          <cell r="C68" t="str">
            <v>Kg</v>
          </cell>
          <cell r="D68">
            <v>6425.2110000000011</v>
          </cell>
        </row>
        <row r="69">
          <cell r="A69" t="str">
            <v>312.3</v>
          </cell>
          <cell r="B69" t="str">
            <v>TRATAMIENTO PALIATIVO DE POLVO APLICADO EN FORMA LÍQUIDA</v>
          </cell>
          <cell r="C69" t="str">
            <v>Lt</v>
          </cell>
          <cell r="D69">
            <v>2393.16896</v>
          </cell>
        </row>
        <row r="70">
          <cell r="A70" t="str">
            <v>312.4</v>
          </cell>
          <cell r="B70" t="str">
            <v>MATERIAL GRANULAR DE ADICIÓN</v>
          </cell>
          <cell r="C70" t="str">
            <v>m3</v>
          </cell>
          <cell r="D70">
            <v>50676.863900000011</v>
          </cell>
        </row>
        <row r="71">
          <cell r="A71" t="str">
            <v>320.1</v>
          </cell>
          <cell r="B71" t="str">
            <v>SUBBASE GRANULAR CLASE A</v>
          </cell>
          <cell r="C71" t="str">
            <v>m3</v>
          </cell>
          <cell r="D71">
            <v>59392.368100000007</v>
          </cell>
        </row>
        <row r="72">
          <cell r="A72" t="str">
            <v>320.2</v>
          </cell>
          <cell r="B72" t="str">
            <v>SUBBASE GRANULAR CLASE B</v>
          </cell>
          <cell r="C72" t="str">
            <v>m3</v>
          </cell>
          <cell r="D72">
            <v>59392.368100000007</v>
          </cell>
        </row>
        <row r="73">
          <cell r="A73" t="str">
            <v>320.3</v>
          </cell>
          <cell r="B73" t="str">
            <v>SUBBASE GRANULAR CLASE C</v>
          </cell>
          <cell r="C73" t="str">
            <v>m3</v>
          </cell>
          <cell r="D73">
            <v>59392.368100000007</v>
          </cell>
        </row>
        <row r="74">
          <cell r="A74" t="str">
            <v>320.4</v>
          </cell>
          <cell r="B74" t="str">
            <v>SUB-BASE GRANULAR  PARA BACHEO CLASE A</v>
          </cell>
          <cell r="C74" t="str">
            <v>m3</v>
          </cell>
          <cell r="D74">
            <v>78094.755700000009</v>
          </cell>
        </row>
        <row r="75">
          <cell r="A75" t="str">
            <v>320.5</v>
          </cell>
          <cell r="B75" t="str">
            <v>SUB-BASE GRANULAR  PARA BACHEO CLASE B</v>
          </cell>
          <cell r="C75" t="str">
            <v>m3</v>
          </cell>
          <cell r="D75">
            <v>78094.755700000009</v>
          </cell>
        </row>
        <row r="76">
          <cell r="A76" t="str">
            <v>320.6</v>
          </cell>
          <cell r="B76" t="str">
            <v>SUB-BASE GRANULAR  PARA BACHEO CLASE C</v>
          </cell>
          <cell r="C76" t="str">
            <v>m3</v>
          </cell>
          <cell r="D76">
            <v>78094.755700000009</v>
          </cell>
        </row>
        <row r="77">
          <cell r="A77" t="str">
            <v>330.1</v>
          </cell>
          <cell r="B77" t="str">
            <v>BASE GRANULAR CLASE A</v>
          </cell>
          <cell r="C77" t="str">
            <v>m3</v>
          </cell>
          <cell r="D77">
            <v>81498.666600000011</v>
          </cell>
        </row>
        <row r="78">
          <cell r="A78" t="str">
            <v>330.2</v>
          </cell>
          <cell r="B78" t="str">
            <v>BASE GRANULAR CLASE B</v>
          </cell>
          <cell r="C78" t="str">
            <v>m3</v>
          </cell>
          <cell r="D78">
            <v>81498.666600000011</v>
          </cell>
        </row>
        <row r="79">
          <cell r="A79" t="str">
            <v>330.3</v>
          </cell>
          <cell r="B79" t="str">
            <v>BASE GRANULAR CLASE C</v>
          </cell>
          <cell r="C79" t="str">
            <v>m3</v>
          </cell>
          <cell r="D79">
            <v>81498.666600000011</v>
          </cell>
        </row>
        <row r="80">
          <cell r="A80" t="str">
            <v>330.4</v>
          </cell>
          <cell r="B80" t="str">
            <v>BASE GRANULAR PARA BACHEO CLASE A</v>
          </cell>
          <cell r="C80" t="str">
            <v>m3</v>
          </cell>
          <cell r="D80">
            <v>100201.0542</v>
          </cell>
        </row>
        <row r="81">
          <cell r="A81" t="str">
            <v>330.5</v>
          </cell>
          <cell r="B81" t="str">
            <v>BASE GRANULAR PARA BACHEO CLASE B</v>
          </cell>
          <cell r="C81" t="str">
            <v>m3</v>
          </cell>
          <cell r="D81">
            <v>100201.0542</v>
          </cell>
        </row>
        <row r="82">
          <cell r="A82" t="str">
            <v>330.6</v>
          </cell>
          <cell r="B82" t="str">
            <v>BASE GRANULAR PARA BACHEO CLASE C</v>
          </cell>
          <cell r="C82" t="str">
            <v>m3</v>
          </cell>
          <cell r="D82">
            <v>100201.0542</v>
          </cell>
        </row>
        <row r="83">
          <cell r="A83" t="str">
            <v>340.1</v>
          </cell>
          <cell r="B83" t="str">
            <v>BASE ESTABILIZADA CON EMULSIÓN ASFÁLTICA TIPO BEE-38</v>
          </cell>
          <cell r="C83" t="str">
            <v>m3</v>
          </cell>
          <cell r="D83">
            <v>82019.588299999989</v>
          </cell>
        </row>
        <row r="84">
          <cell r="A84" t="str">
            <v>340.2</v>
          </cell>
          <cell r="B84" t="str">
            <v xml:space="preserve"> BASE ESTABILIZADA CON EMULSIÓN ASFÁLTICA TIPO BEE-25</v>
          </cell>
          <cell r="C84" t="str">
            <v>m3</v>
          </cell>
          <cell r="D84">
            <v>82019.588299999989</v>
          </cell>
        </row>
        <row r="85">
          <cell r="A85" t="str">
            <v>340.3</v>
          </cell>
          <cell r="B85" t="str">
            <v>BASE ESTABILIZADA CON EMULSIÓN ASFÁLTICA TIPO BEE-5</v>
          </cell>
          <cell r="C85" t="str">
            <v>m3</v>
          </cell>
          <cell r="D85">
            <v>82019.588299999989</v>
          </cell>
        </row>
        <row r="86">
          <cell r="A86" t="str">
            <v>350.1</v>
          </cell>
          <cell r="B86" t="str">
            <v>SUELO-CEMENTO CLASE SC-D GRADACION TIPO A (INCLUYE SUMINISTRO DEL CEMENTO)</v>
          </cell>
          <cell r="C86" t="str">
            <v>m3</v>
          </cell>
          <cell r="D86">
            <v>132358.36206666665</v>
          </cell>
        </row>
        <row r="87">
          <cell r="A87" t="str">
            <v>350.2</v>
          </cell>
          <cell r="B87" t="str">
            <v>SUELO-CEMENTO CLASE SC-D GRADACION TIPO B (INCLUYE SUMINISTRO DEL CEMENTO)</v>
          </cell>
          <cell r="C87" t="str">
            <v>m3</v>
          </cell>
          <cell r="D87">
            <v>132358.36206666665</v>
          </cell>
        </row>
        <row r="88">
          <cell r="A88" t="str">
            <v>350.3</v>
          </cell>
          <cell r="B88" t="str">
            <v>SUELO-CEMENTO CLASE SC-R GRADACION TIPO A (INCLUYE SUMINISTRO DEL CEMENTO)</v>
          </cell>
          <cell r="C88" t="str">
            <v>m3</v>
          </cell>
          <cell r="D88">
            <v>132358.36206666665</v>
          </cell>
        </row>
        <row r="89">
          <cell r="A89" t="str">
            <v>350.4</v>
          </cell>
          <cell r="B89" t="str">
            <v>SUELO-CEMENTO CLASE SC-R GRADACION TIPO B (INCLUYE SUMINISTRO DEL CEMENTO)</v>
          </cell>
          <cell r="C89" t="str">
            <v>m3</v>
          </cell>
          <cell r="D89">
            <v>132358.36206666665</v>
          </cell>
        </row>
        <row r="90">
          <cell r="A90" t="str">
            <v>350.10</v>
          </cell>
          <cell r="B90" t="str">
            <v>SUELO-CEMENTO CLASE SC-D GRADACION TIPO A (NO INCLUYE SUMINISTRO DEL CEMENTO)</v>
          </cell>
          <cell r="C90" t="str">
            <v>m3</v>
          </cell>
          <cell r="D90">
            <v>78972.432066666675</v>
          </cell>
        </row>
        <row r="91">
          <cell r="A91" t="str">
            <v>350.11</v>
          </cell>
          <cell r="B91" t="str">
            <v>SUELO-CEMENTO CLASE SC-D GRADACION TIPO B (NO INCLUYE SUMINISTRO DEL CEMENTO)</v>
          </cell>
          <cell r="C91" t="str">
            <v>m3</v>
          </cell>
          <cell r="D91">
            <v>78972.432066666675</v>
          </cell>
        </row>
        <row r="92">
          <cell r="A92" t="str">
            <v>350.12</v>
          </cell>
          <cell r="B92" t="str">
            <v>SUELO-CEMENTO CLASE SC-R GRADACION TIPO A (NO INCLUYE SUMINISTRO DEL CEMENTO)</v>
          </cell>
          <cell r="C92" t="str">
            <v>m3</v>
          </cell>
          <cell r="D92">
            <v>78972.432066666675</v>
          </cell>
        </row>
        <row r="93">
          <cell r="A93" t="str">
            <v>350.13</v>
          </cell>
          <cell r="B93" t="str">
            <v>SUELO-CEMENTO CLASE SC-R GRADACION TIPO B (NO INCLUYE SUMINISTRO DEL CEMENTO)</v>
          </cell>
          <cell r="C93" t="str">
            <v>m3</v>
          </cell>
          <cell r="D93">
            <v>78972.432066666675</v>
          </cell>
        </row>
        <row r="94">
          <cell r="A94" t="str">
            <v>350.14</v>
          </cell>
          <cell r="B94" t="str">
            <v xml:space="preserve">CEMENTO HIDRAULICO PARA SUELO-CEMENTO </v>
          </cell>
          <cell r="C94" t="str">
            <v>Kg</v>
          </cell>
          <cell r="D94">
            <v>593.17700000000002</v>
          </cell>
        </row>
        <row r="95">
          <cell r="A95" t="str">
            <v>351.1</v>
          </cell>
          <cell r="B95" t="str">
            <v>BASE TRATADA CON CEMENTO RESISTENCIA R-3.5 (INCLUYE SUMINISTRO DE CEMENTO)</v>
          </cell>
          <cell r="C95" t="str">
            <v>m3</v>
          </cell>
          <cell r="D95">
            <v>132358.36206666665</v>
          </cell>
        </row>
        <row r="96">
          <cell r="A96" t="str">
            <v>351.2</v>
          </cell>
          <cell r="B96" t="str">
            <v>BASE TRATADA CON CEMENTO RESISTENCIA R-5.2 (INCLUYE SUMINISTRO DE CEMENTO)</v>
          </cell>
          <cell r="C96" t="str">
            <v>m3</v>
          </cell>
          <cell r="D96">
            <v>132358.36206666665</v>
          </cell>
        </row>
        <row r="97">
          <cell r="A97" t="str">
            <v>351.10</v>
          </cell>
          <cell r="B97" t="str">
            <v>BASE TRATADA CON CEMENTO RESISTENCIA R-3.5 (NO INCLUYE SUMINISTRO DE CEMENTO)</v>
          </cell>
          <cell r="C97" t="str">
            <v>m3</v>
          </cell>
          <cell r="D97">
            <v>78972.432066666675</v>
          </cell>
        </row>
        <row r="98">
          <cell r="A98" t="str">
            <v>351.11</v>
          </cell>
          <cell r="B98" t="str">
            <v>BASE TRATADA CON CEMENTO RESISTENCIA R-5.2 (NO INCLUYE SUMINISTRO DE CEMENTO)</v>
          </cell>
          <cell r="C98" t="str">
            <v>m3</v>
          </cell>
          <cell r="D98">
            <v>78972.432066666675</v>
          </cell>
        </row>
        <row r="99">
          <cell r="A99" t="str">
            <v>351.12</v>
          </cell>
          <cell r="B99" t="str">
            <v>CEMENTO HIDRAULICO PARA BASE TRATADA CON CEMENTO</v>
          </cell>
          <cell r="C99" t="str">
            <v>Kg</v>
          </cell>
          <cell r="D99">
            <v>593.17700000000002</v>
          </cell>
        </row>
        <row r="100">
          <cell r="A100" t="str">
            <v>410.1</v>
          </cell>
          <cell r="B100" t="str">
            <v>CEMENTO ASFÁLTICO DE PENETRACIÓN 40-50</v>
          </cell>
          <cell r="C100" t="str">
            <v>Kg</v>
          </cell>
          <cell r="D100">
            <v>2715.3230000000003</v>
          </cell>
        </row>
        <row r="101">
          <cell r="A101" t="str">
            <v>410.2</v>
          </cell>
          <cell r="B101" t="str">
            <v>CEMENTO ASFÁLTICO DE PENETRACIÓN 60-70.</v>
          </cell>
          <cell r="C101" t="str">
            <v>Kg</v>
          </cell>
          <cell r="D101">
            <v>2589.8470000000002</v>
          </cell>
        </row>
        <row r="102">
          <cell r="A102" t="str">
            <v>410.3</v>
          </cell>
          <cell r="B102" t="str">
            <v>CEMENTO ASFÁLTICO DE PENETRACIÓN 80-100</v>
          </cell>
          <cell r="C102" t="str">
            <v>kg</v>
          </cell>
          <cell r="D102">
            <v>2184.0129999999999</v>
          </cell>
        </row>
        <row r="103">
          <cell r="A103" t="str">
            <v>411.1</v>
          </cell>
          <cell r="B103" t="str">
            <v>SUMINISTRO DE EMULSIÓN ASFÁLTICA DE ROTURA MEDIA CRM.</v>
          </cell>
          <cell r="C103" t="str">
            <v>Lt</v>
          </cell>
          <cell r="D103">
            <v>2892.877</v>
          </cell>
        </row>
        <row r="104">
          <cell r="A104" t="str">
            <v>411.2</v>
          </cell>
          <cell r="B104" t="str">
            <v>EMULSIÓN ASFÁLTICA DE ROTURA LENTA CRL-1 ARD</v>
          </cell>
          <cell r="C104" t="str">
            <v>Lt</v>
          </cell>
          <cell r="D104">
            <v>6186.244999999999</v>
          </cell>
        </row>
        <row r="105">
          <cell r="A105" t="str">
            <v>411.3</v>
          </cell>
          <cell r="B105" t="str">
            <v>EMULSIÓN ASFÁLTICA DE ROTURA LENTA CRL-1 ARB</v>
          </cell>
          <cell r="C105" t="str">
            <v>Lt</v>
          </cell>
          <cell r="D105">
            <v>2441.66</v>
          </cell>
        </row>
        <row r="106">
          <cell r="A106" t="str">
            <v>411.4</v>
          </cell>
          <cell r="B106" t="str">
            <v>SUMINISTRO DE EMULSIÓN ASFÁLTICA DE ROTURA LENTA CRL-1h</v>
          </cell>
          <cell r="C106" t="str">
            <v>Lt</v>
          </cell>
          <cell r="D106">
            <v>1640.6779999999999</v>
          </cell>
        </row>
        <row r="107">
          <cell r="A107" t="str">
            <v>413.1</v>
          </cell>
          <cell r="B107" t="str">
            <v xml:space="preserve">CEMENTO ASFALTICO CON GRANO DE CAUCHO RECICLADO TIPO I </v>
          </cell>
          <cell r="C107" t="str">
            <v>Kg</v>
          </cell>
          <cell r="D107">
            <v>2505.7370000000001</v>
          </cell>
        </row>
        <row r="108">
          <cell r="A108" t="str">
            <v>413.2</v>
          </cell>
          <cell r="B108" t="str">
            <v>CEMENTO ASFALTICO CON GRANO DE CAUCHO RECICLADO TIPO II</v>
          </cell>
          <cell r="C108" t="str">
            <v>Kg</v>
          </cell>
          <cell r="D108">
            <v>2579.1610000000001</v>
          </cell>
        </row>
        <row r="109">
          <cell r="A109" t="str">
            <v>413.3</v>
          </cell>
          <cell r="B109" t="str">
            <v>CEMENTO ASFALTICO CON GRANO DE CAUCHO RECICLADO TIPO  III</v>
          </cell>
          <cell r="C109" t="str">
            <v>Kg</v>
          </cell>
          <cell r="D109">
            <v>2656.5889999999999</v>
          </cell>
        </row>
        <row r="110">
          <cell r="A110" t="str">
            <v>414.1</v>
          </cell>
          <cell r="B110" t="str">
            <v>CEMENTO ASFÁLTICO MODIFICADO CON POLÍMEROS TIPO I</v>
          </cell>
          <cell r="C110" t="str">
            <v>Kg</v>
          </cell>
          <cell r="D110">
            <v>4327.973</v>
          </cell>
        </row>
        <row r="111">
          <cell r="A111" t="str">
            <v>414.2</v>
          </cell>
          <cell r="B111" t="str">
            <v>CEMENTO ASFÁLTICO MODIFICADO CON POLÍMEROS TIPO II A</v>
          </cell>
          <cell r="C111" t="str">
            <v>Kg</v>
          </cell>
          <cell r="D111">
            <v>2930.2650000000003</v>
          </cell>
        </row>
        <row r="112">
          <cell r="A112" t="str">
            <v>414.3</v>
          </cell>
          <cell r="B112" t="str">
            <v>CEMENTO ASFÁLTICO MODIFICADO CON POLÍMEROS TIPO II B</v>
          </cell>
          <cell r="C112" t="str">
            <v>Kg</v>
          </cell>
          <cell r="D112">
            <v>2930.2650000000003</v>
          </cell>
        </row>
        <row r="113">
          <cell r="A113" t="str">
            <v>414.4</v>
          </cell>
          <cell r="B113" t="str">
            <v>CEMENTO ASFÁLTICO MODIFICADO CON POLÍMEROS TIPO III</v>
          </cell>
          <cell r="C113" t="str">
            <v>Kg</v>
          </cell>
          <cell r="D113">
            <v>4516.2</v>
          </cell>
        </row>
        <row r="114">
          <cell r="A114" t="str">
            <v>414.5</v>
          </cell>
          <cell r="B114" t="str">
            <v>CEMENTO ASFÁLTICO MODIFICADO CON POLÍMEROS TIPO IV</v>
          </cell>
          <cell r="C114" t="str">
            <v>Kg</v>
          </cell>
          <cell r="D114">
            <v>4731.1289999999999</v>
          </cell>
        </row>
        <row r="115">
          <cell r="A115" t="str">
            <v>414.6</v>
          </cell>
          <cell r="B115" t="str">
            <v>CEMENTO ASFÁLTICO MODIFICADO CON POLÍMEROS TIPO V.</v>
          </cell>
          <cell r="C115" t="str">
            <v>Kg</v>
          </cell>
          <cell r="D115">
            <v>3476.2650000000003</v>
          </cell>
        </row>
        <row r="116">
          <cell r="A116" t="str">
            <v>415.1</v>
          </cell>
          <cell r="B116" t="str">
            <v>EMULSIÓN ASFÁLTICA DE ROTURA MEDIA, MODIFICADA CON POLÍMEROS, CRM-m</v>
          </cell>
          <cell r="C116" t="str">
            <v>Lt</v>
          </cell>
          <cell r="D116">
            <v>3368.1309999999999</v>
          </cell>
        </row>
        <row r="117">
          <cell r="A117" t="str">
            <v>420.1</v>
          </cell>
          <cell r="B117" t="str">
            <v>RIEGO DE IMPRIMACIÓN CON EMULSIÓN ASFÁLTICA CRL -0</v>
          </cell>
          <cell r="C117" t="str">
            <v>m2</v>
          </cell>
          <cell r="D117">
            <v>3193.4100769999995</v>
          </cell>
        </row>
        <row r="118">
          <cell r="A118" t="str">
            <v>420.2</v>
          </cell>
          <cell r="B118" t="str">
            <v>RIEGO DE IMPRIMACIÓN CON EMILSÍON ASFÁLTICA CRL-1</v>
          </cell>
          <cell r="C118" t="str">
            <v>m2</v>
          </cell>
          <cell r="D118">
            <v>11964.159077</v>
          </cell>
        </row>
        <row r="119">
          <cell r="A119" t="str">
            <v>420.3</v>
          </cell>
          <cell r="B119" t="str">
            <v>RIEGO DE IMPRIMACIÓN CON ASFALTO LIQUIDO</v>
          </cell>
          <cell r="C119" t="str">
            <v>m2</v>
          </cell>
          <cell r="D119">
            <v>2867.9472769999998</v>
          </cell>
        </row>
        <row r="120">
          <cell r="A120" t="str">
            <v>421.1</v>
          </cell>
          <cell r="B120" t="str">
            <v>RIEGO DE LIGA CON EMULSIÓN ASFÁLTICA CRR-1</v>
          </cell>
          <cell r="C120" t="str">
            <v>m2</v>
          </cell>
          <cell r="D120">
            <v>5572.6596769999996</v>
          </cell>
        </row>
        <row r="121">
          <cell r="A121" t="str">
            <v>421.2</v>
          </cell>
          <cell r="B121" t="str">
            <v>RIEGO DE LIGA CON EMULSIÓN ASFÁLTICA CRR-2</v>
          </cell>
          <cell r="C121" t="str">
            <v>m2</v>
          </cell>
          <cell r="D121">
            <v>1786.8204769999998</v>
          </cell>
        </row>
        <row r="122">
          <cell r="A122" t="str">
            <v>421.3</v>
          </cell>
          <cell r="B122" t="str">
            <v xml:space="preserve"> RIEGO DE LIGA CON EMULSIÓN MODIFICADA CON POLÍMEROS CRR- 1m</v>
          </cell>
          <cell r="C122" t="str">
            <v>m2</v>
          </cell>
          <cell r="D122">
            <v>1523.6991769999997</v>
          </cell>
        </row>
        <row r="123">
          <cell r="A123" t="str">
            <v>421.4</v>
          </cell>
          <cell r="B123" t="str">
            <v xml:space="preserve"> RIEGO DE LIGA CON EMULSIÓN MODIFICADA CON POLÍMEROS CRR- 2m</v>
          </cell>
          <cell r="C123" t="str">
            <v>m2</v>
          </cell>
          <cell r="D123">
            <v>1567.5507769999999</v>
          </cell>
        </row>
        <row r="124">
          <cell r="A124" t="str">
            <v>430.1.1</v>
          </cell>
          <cell r="B124" t="str">
            <v>TRATAMIENTO SUPERFICIAL SIMPLE CON EMULSIÓN CRR-2 GRADACION 19</v>
          </cell>
          <cell r="C124" t="str">
            <v>m2</v>
          </cell>
          <cell r="D124">
            <v>8906.5040171250002</v>
          </cell>
        </row>
        <row r="125">
          <cell r="A125" t="str">
            <v>430.1.2</v>
          </cell>
          <cell r="B125" t="str">
            <v>TRATAMIENTO SUPERFICIAL SIMPLE CON EMULSIÓN CRR-2 GRADACION 13</v>
          </cell>
          <cell r="C125" t="str">
            <v>m2</v>
          </cell>
          <cell r="D125">
            <v>7279.1091311250011</v>
          </cell>
        </row>
        <row r="126">
          <cell r="A126" t="str">
            <v>430.2.1</v>
          </cell>
          <cell r="B126" t="str">
            <v>TRATAMIENTO SUPERFICIAL SIMPLE CON EMULSIÓN CRR-2 m GRADACION 19</v>
          </cell>
          <cell r="C126" t="str">
            <v>m2</v>
          </cell>
          <cell r="D126">
            <v>8906.5040171250002</v>
          </cell>
        </row>
        <row r="127">
          <cell r="A127" t="str">
            <v>430.2.2</v>
          </cell>
          <cell r="B127" t="str">
            <v>TRATAMIENTO SUPERFICIAL SIMPLE CON EMULSIÓN CRR-2m  GRADACION 13</v>
          </cell>
          <cell r="C127" t="str">
            <v>m2</v>
          </cell>
          <cell r="D127">
            <v>7279.1091311250011</v>
          </cell>
        </row>
        <row r="128">
          <cell r="A128" t="str">
            <v>431.1.1</v>
          </cell>
          <cell r="B128" t="str">
            <v>TRATAMIENTO SUPERFICIAL DOBLE CON EMULSIÓN CRR-2. TIPO 1</v>
          </cell>
          <cell r="C128" t="str">
            <v>m2</v>
          </cell>
          <cell r="D128">
            <v>19024.344907454546</v>
          </cell>
        </row>
        <row r="129">
          <cell r="A129" t="str">
            <v>431.1.2</v>
          </cell>
          <cell r="B129" t="str">
            <v>TRATAMIENTO SUPERFICIAL DOBLE CON EMULSIÓN CRR-2. TIPO 2</v>
          </cell>
          <cell r="C129" t="str">
            <v>m2</v>
          </cell>
          <cell r="D129">
            <v>14957.640044454545</v>
          </cell>
        </row>
        <row r="130">
          <cell r="A130" t="str">
            <v>431.2.1</v>
          </cell>
          <cell r="B130" t="str">
            <v>TRATAMIENTO SUPERFICIAL DOBLE CON EMULSIÓN CRR-2 m TIPO 1</v>
          </cell>
          <cell r="C130" t="str">
            <v>m2</v>
          </cell>
          <cell r="D130">
            <v>16958.337067454544</v>
          </cell>
        </row>
        <row r="131">
          <cell r="A131" t="str">
            <v>431.2.2</v>
          </cell>
          <cell r="B131" t="str">
            <v>TRATAMIENTO SUPERFICIAL DOBLE CON EMULSIÓN CRR-2 m TIPO 2</v>
          </cell>
          <cell r="C131" t="str">
            <v>m2</v>
          </cell>
          <cell r="D131">
            <v>13378.898204454545</v>
          </cell>
        </row>
        <row r="132">
          <cell r="A132" t="str">
            <v>432.1</v>
          </cell>
          <cell r="B132" t="str">
            <v>SELLO DE ARENA-ASFALTO CON EMULSIÓN CRR-2</v>
          </cell>
          <cell r="C132" t="str">
            <v>m2</v>
          </cell>
          <cell r="D132">
            <v>5888.3037277751191</v>
          </cell>
        </row>
        <row r="133">
          <cell r="A133" t="str">
            <v>432.2</v>
          </cell>
          <cell r="B133" t="str">
            <v>SELLO DE ARENA-ASFALTO CON EMULSIÓN CRR-2m</v>
          </cell>
          <cell r="C133" t="str">
            <v>m2</v>
          </cell>
          <cell r="D133">
            <v>16404.523727775118</v>
          </cell>
        </row>
        <row r="134">
          <cell r="A134" t="str">
            <v>433.1</v>
          </cell>
          <cell r="B134" t="str">
            <v>LECHADA ASFÁLTICA CON EMULSIÓN CRL-1H, TIPO LA-13</v>
          </cell>
          <cell r="C134" t="str">
            <v>m2</v>
          </cell>
          <cell r="D134">
            <v>3509.349972916667</v>
          </cell>
        </row>
        <row r="135">
          <cell r="A135" t="str">
            <v>433.2</v>
          </cell>
          <cell r="B135" t="str">
            <v>LECHADA ASFÁLTICA CON EMULSIÓN CRL-1H, TIPO LA-10</v>
          </cell>
          <cell r="C135" t="str">
            <v>m2</v>
          </cell>
          <cell r="D135">
            <v>3268.0531314166665</v>
          </cell>
        </row>
        <row r="136">
          <cell r="A136" t="str">
            <v>433.3</v>
          </cell>
          <cell r="B136" t="str">
            <v>LECHADA ASFÁLTICA CON EMULSIÓN CRL-1H, TIPO LA-5</v>
          </cell>
          <cell r="C136" t="str">
            <v>m2</v>
          </cell>
          <cell r="D136">
            <v>3759.0260229166665</v>
          </cell>
        </row>
        <row r="137">
          <cell r="A137" t="str">
            <v>433.4</v>
          </cell>
          <cell r="B137" t="str">
            <v>LECHADA ASFÁLTICA CON EMULSIÓN CRL-1H, TIPO LA-3</v>
          </cell>
          <cell r="C137" t="str">
            <v>m2</v>
          </cell>
          <cell r="D137">
            <v>2459.3209766666664</v>
          </cell>
        </row>
        <row r="138">
          <cell r="A138" t="str">
            <v>433.5</v>
          </cell>
          <cell r="B138" t="str">
            <v>LECHADA ASFÁLTICA CON EMULSIÓN CRL-1HM ,TIPO LA-13</v>
          </cell>
          <cell r="C138" t="str">
            <v>m2</v>
          </cell>
          <cell r="D138">
            <v>4680.7861479166677</v>
          </cell>
        </row>
        <row r="139">
          <cell r="A139" t="str">
            <v>433.6</v>
          </cell>
          <cell r="B139" t="str">
            <v>LECHADA ASFÁLTICA CON EMULSIÓN CRL-1HM ,TIPO LA-10</v>
          </cell>
          <cell r="C139" t="str">
            <v>m2</v>
          </cell>
          <cell r="D139">
            <v>4398.0384879166668</v>
          </cell>
        </row>
        <row r="140">
          <cell r="A140" t="str">
            <v>433.7</v>
          </cell>
          <cell r="B140" t="str">
            <v>LECHADA ASFÁLTICA CON EMULSIÓN CRL-1HM ,TIPO LA-5</v>
          </cell>
          <cell r="C140" t="str">
            <v>m2</v>
          </cell>
          <cell r="D140">
            <v>5128.705242916667</v>
          </cell>
        </row>
        <row r="141">
          <cell r="A141" t="str">
            <v>433.8</v>
          </cell>
          <cell r="B141" t="str">
            <v>LECHADA ASFÁLTICA CON EMULSIÓN CRL-1HM ,TIPO LA-3</v>
          </cell>
          <cell r="C141" t="str">
            <v>m2</v>
          </cell>
          <cell r="D141">
            <v>3315.3704891666666</v>
          </cell>
        </row>
        <row r="142">
          <cell r="A142" t="str">
            <v>440.1</v>
          </cell>
          <cell r="B142" t="str">
            <v>MEZCLA DENSA EN FRÍO TIPO MDF-38</v>
          </cell>
          <cell r="C142" t="str">
            <v>m3</v>
          </cell>
          <cell r="D142">
            <v>221321.53761575231</v>
          </cell>
        </row>
        <row r="143">
          <cell r="A143" t="str">
            <v>440.2</v>
          </cell>
          <cell r="B143" t="str">
            <v>MEZCLA DENSA EN FRÍO TIPO MDF-25</v>
          </cell>
          <cell r="C143" t="str">
            <v>m3</v>
          </cell>
          <cell r="D143">
            <v>221321.53761575231</v>
          </cell>
        </row>
        <row r="144">
          <cell r="A144" t="str">
            <v>440.3</v>
          </cell>
          <cell r="B144" t="str">
            <v>MEZCLA DENSA EN FRÍO TIPO MDF-19</v>
          </cell>
          <cell r="C144" t="str">
            <v>m3</v>
          </cell>
          <cell r="D144">
            <v>221321.53761575231</v>
          </cell>
        </row>
        <row r="145">
          <cell r="A145" t="str">
            <v>440.4</v>
          </cell>
          <cell r="B145" t="str">
            <v>MEZCLA DENSA EN FRÍO PARA BACHEO</v>
          </cell>
          <cell r="C145" t="str">
            <v>m3</v>
          </cell>
          <cell r="D145">
            <v>244111.3814219709</v>
          </cell>
        </row>
        <row r="146">
          <cell r="A146" t="str">
            <v>441.1</v>
          </cell>
          <cell r="B146" t="str">
            <v>MEZCLA ABIERTA EN FRÍO TIPO MAF-19</v>
          </cell>
          <cell r="C146" t="str">
            <v>m3</v>
          </cell>
          <cell r="D146">
            <v>221321.53761575231</v>
          </cell>
        </row>
        <row r="147">
          <cell r="A147" t="str">
            <v>441.2</v>
          </cell>
          <cell r="B147" t="str">
            <v>MEZCLA ABIERTA EN FRÍO TIPO MAF-25</v>
          </cell>
          <cell r="C147" t="str">
            <v>m3</v>
          </cell>
          <cell r="D147">
            <v>221321.53761575231</v>
          </cell>
        </row>
        <row r="148">
          <cell r="A148" t="str">
            <v>441.3</v>
          </cell>
          <cell r="B148" t="str">
            <v>MEZCLA ABIERTA EN FRÍO TIPO MAF-38</v>
          </cell>
          <cell r="C148" t="str">
            <v>m3</v>
          </cell>
          <cell r="D148">
            <v>221404.98136575232</v>
          </cell>
        </row>
        <row r="149">
          <cell r="A149" t="str">
            <v>441.4</v>
          </cell>
          <cell r="B149" t="str">
            <v>MEZCLA ABIERTA EN FRÍO  TIPO MAF-38 PARA BACHEO</v>
          </cell>
          <cell r="C149" t="str">
            <v>m3</v>
          </cell>
          <cell r="D149">
            <v>244345.00767197087</v>
          </cell>
        </row>
        <row r="150">
          <cell r="A150" t="str">
            <v>450.1</v>
          </cell>
          <cell r="B150" t="str">
            <v>MEZCLA DENSA EN CALIENTE TIPO MDC-25</v>
          </cell>
          <cell r="C150" t="str">
            <v>m3</v>
          </cell>
          <cell r="D150">
            <v>207537.43969584376</v>
          </cell>
        </row>
        <row r="151">
          <cell r="A151" t="str">
            <v>450.2</v>
          </cell>
          <cell r="B151" t="str">
            <v>MEZCLA DENSA EN CALIENTE TIPO MDC-19</v>
          </cell>
          <cell r="C151" t="str">
            <v>m3</v>
          </cell>
          <cell r="D151">
            <v>207453.99594584375</v>
          </cell>
        </row>
        <row r="152">
          <cell r="A152" t="str">
            <v>450.3</v>
          </cell>
          <cell r="B152" t="str">
            <v>MEZCLA DENSA EN CALIENTE TIPO MDC-10</v>
          </cell>
          <cell r="C152" t="str">
            <v>m3</v>
          </cell>
          <cell r="D152">
            <v>207453.99594584375</v>
          </cell>
        </row>
        <row r="153">
          <cell r="A153" t="str">
            <v>450.4</v>
          </cell>
          <cell r="B153" t="str">
            <v>MEZCLA SEMIDENSA EN CALIENTE TIPO MSC-25</v>
          </cell>
          <cell r="C153" t="str">
            <v>m3</v>
          </cell>
          <cell r="D153">
            <v>207537.43969584376</v>
          </cell>
        </row>
        <row r="154">
          <cell r="A154" t="str">
            <v>450.5</v>
          </cell>
          <cell r="B154" t="str">
            <v>MEZCLA SEMIDENSA EN CALIENTE TIPO MSC-19</v>
          </cell>
          <cell r="C154" t="str">
            <v>m3</v>
          </cell>
          <cell r="D154">
            <v>207453.99594584375</v>
          </cell>
        </row>
        <row r="155">
          <cell r="A155" t="str">
            <v>450.6</v>
          </cell>
          <cell r="B155" t="str">
            <v>MEZCLA GRUESA EN CALIENTE TIPO MGC-38</v>
          </cell>
          <cell r="C155" t="str">
            <v>m3</v>
          </cell>
          <cell r="D155">
            <v>207453.99594584375</v>
          </cell>
        </row>
        <row r="156">
          <cell r="A156" t="str">
            <v>450.7</v>
          </cell>
          <cell r="B156" t="str">
            <v>MEZCLA GRUESA EN CALIENTE TIPO MGC-25</v>
          </cell>
          <cell r="C156" t="str">
            <v>m3</v>
          </cell>
          <cell r="D156">
            <v>207453.99594584375</v>
          </cell>
        </row>
        <row r="157">
          <cell r="A157" t="str">
            <v>450.8</v>
          </cell>
          <cell r="B157" t="str">
            <v>MEZCLA DE ALTO MÓDULO MAM-25</v>
          </cell>
          <cell r="C157" t="str">
            <v>m3</v>
          </cell>
          <cell r="D157">
            <v>207453.99594584375</v>
          </cell>
        </row>
        <row r="158">
          <cell r="A158" t="str">
            <v>450.10</v>
          </cell>
          <cell r="B158" t="str">
            <v>MEZCLA EN CALIENTE PARA BACHEO MSC-25</v>
          </cell>
          <cell r="C158" t="str">
            <v>m3</v>
          </cell>
          <cell r="D158">
            <v>237219.72854630789</v>
          </cell>
        </row>
        <row r="159">
          <cell r="A159" t="str">
            <v>450.11</v>
          </cell>
          <cell r="B159" t="str">
            <v>MEZCLA EN CALIENTE PARA BACHEO MGC-25</v>
          </cell>
          <cell r="C159" t="str">
            <v>m3</v>
          </cell>
          <cell r="D159">
            <v>237136.28479630788</v>
          </cell>
        </row>
        <row r="160">
          <cell r="A160" t="str">
            <v>450.12</v>
          </cell>
          <cell r="B160" t="str">
            <v>MEZCLA EN CALIENTE PARA BACHEO MGC-38</v>
          </cell>
          <cell r="C160" t="str">
            <v>m3</v>
          </cell>
          <cell r="D160">
            <v>237136.28479630788</v>
          </cell>
        </row>
        <row r="161">
          <cell r="A161" t="str">
            <v>451.1</v>
          </cell>
          <cell r="B161" t="str">
            <v>MEZCLA ABIERTA EN CALIENTE TIPO MAC-75</v>
          </cell>
          <cell r="C161" t="str">
            <v>m3</v>
          </cell>
          <cell r="D161">
            <v>207453.99594584375</v>
          </cell>
        </row>
        <row r="162">
          <cell r="A162" t="str">
            <v>451.2</v>
          </cell>
          <cell r="B162" t="str">
            <v>MEZCLA ABIERTA EN CALIENTE TIPO MAC-63</v>
          </cell>
          <cell r="C162" t="str">
            <v>m3</v>
          </cell>
          <cell r="D162">
            <v>207453.99594584375</v>
          </cell>
        </row>
        <row r="163">
          <cell r="A163" t="str">
            <v>451.3</v>
          </cell>
          <cell r="B163" t="str">
            <v>MEZCLA ABIERTA EN CALIENTE TIPO MAC-50</v>
          </cell>
          <cell r="C163" t="str">
            <v>m3</v>
          </cell>
          <cell r="D163">
            <v>207453.99594584375</v>
          </cell>
        </row>
        <row r="164">
          <cell r="A164" t="str">
            <v>451.4</v>
          </cell>
          <cell r="B164" t="str">
            <v>MEZCLA ABIERTA EN CALIENTE TIPO MAC -50 PARA BACHEO</v>
          </cell>
          <cell r="C164" t="str">
            <v>m3</v>
          </cell>
          <cell r="D164">
            <v>237136.28479630788</v>
          </cell>
        </row>
        <row r="165">
          <cell r="A165" t="str">
            <v>452.1</v>
          </cell>
          <cell r="B165" t="str">
            <v>MEZCLA DISCONTINUA EN CALIENTE TIPO M-13</v>
          </cell>
          <cell r="C165" t="str">
            <v>m3</v>
          </cell>
          <cell r="D165">
            <v>207453.99594584375</v>
          </cell>
        </row>
        <row r="166">
          <cell r="A166" t="str">
            <v>452.2</v>
          </cell>
          <cell r="B166" t="str">
            <v>MEZCLA DISCONTINUA EN CALIENTE TIPO M-10</v>
          </cell>
          <cell r="C166" t="str">
            <v>m3</v>
          </cell>
          <cell r="D166">
            <v>207453.99594584375</v>
          </cell>
        </row>
        <row r="167">
          <cell r="A167" t="str">
            <v>452.3</v>
          </cell>
          <cell r="B167" t="str">
            <v>MEZCLA DISCONTINUA EN CALIENTE TIPO F-13</v>
          </cell>
          <cell r="C167" t="str">
            <v>m3</v>
          </cell>
          <cell r="D167">
            <v>207453.99594584375</v>
          </cell>
        </row>
        <row r="168">
          <cell r="A168" t="str">
            <v>452.4</v>
          </cell>
          <cell r="B168" t="str">
            <v>MEZCLA DISCONTINUA EN CALIENTE TIPO F-10</v>
          </cell>
          <cell r="C168" t="str">
            <v>m3</v>
          </cell>
          <cell r="D168">
            <v>207453.99594584375</v>
          </cell>
        </row>
        <row r="169">
          <cell r="A169" t="str">
            <v>453.1</v>
          </cell>
          <cell r="B169" t="str">
            <v>MEZCLA DRENANTE</v>
          </cell>
          <cell r="C169" t="str">
            <v>m3</v>
          </cell>
          <cell r="D169">
            <v>206184.18454584377</v>
          </cell>
        </row>
        <row r="170">
          <cell r="A170" t="str">
            <v>460.1</v>
          </cell>
          <cell r="B170" t="str">
            <v>FRESADO DE PAVIMENTO ASFÁLTICO EN ESPESOR DE  10 CM</v>
          </cell>
          <cell r="C170" t="str">
            <v>m2</v>
          </cell>
          <cell r="D170">
            <v>5676.6128466666669</v>
          </cell>
        </row>
        <row r="171">
          <cell r="A171" t="str">
            <v>460.2</v>
          </cell>
          <cell r="B171" t="str">
            <v>FRESADO DE PAVIMENTO ASFÁLTICO EN ESPESOR DE 5 CM</v>
          </cell>
          <cell r="C171" t="str">
            <v>m2</v>
          </cell>
          <cell r="D171">
            <v>2838.3064233333334</v>
          </cell>
        </row>
        <row r="172">
          <cell r="A172" t="str">
            <v>461.1</v>
          </cell>
          <cell r="B172" t="str">
            <v>PAVIMENTO RECICLADO EN FRÍO EN EL LUGAR CON EMULSIÓN ASFÁLTICA</v>
          </cell>
          <cell r="C172" t="str">
            <v>m3</v>
          </cell>
          <cell r="D172">
            <v>99646.650039444445</v>
          </cell>
        </row>
        <row r="173">
          <cell r="A173" t="str">
            <v>461.2</v>
          </cell>
          <cell r="B173" t="str">
            <v>PAVIMENTO RECICLADO EN FRÍO EN EL LUGAR CON CEMENTO ASFÁLTICO ESPUMADO</v>
          </cell>
          <cell r="C173" t="str">
            <v>m3</v>
          </cell>
          <cell r="D173">
            <v>118668.60481666666</v>
          </cell>
        </row>
        <row r="174">
          <cell r="A174" t="str">
            <v>462.1.1</v>
          </cell>
          <cell r="B174" t="str">
            <v>MEZCLA ASFALTICA RECICLADA EN CALIENTE DE TIPO MDC-25</v>
          </cell>
          <cell r="C174" t="str">
            <v>m3</v>
          </cell>
          <cell r="D174">
            <v>164372.28152944444</v>
          </cell>
        </row>
        <row r="175">
          <cell r="A175" t="str">
            <v>462.1.2</v>
          </cell>
          <cell r="B175" t="str">
            <v>MEZCLA ASFALTICA RECICLADA EN CALIENTE DE TIPO MDC-19</v>
          </cell>
          <cell r="C175" t="str">
            <v>m3</v>
          </cell>
          <cell r="D175">
            <v>164756.88451444445</v>
          </cell>
        </row>
        <row r="176">
          <cell r="A176" t="str">
            <v>462.2.1</v>
          </cell>
          <cell r="B176" t="str">
            <v>MEZCLA ASFALTICA RECICLADA EN CALIENTE DE TIPO MDC-25 PARA BACHEO</v>
          </cell>
          <cell r="C176" t="str">
            <v>m3</v>
          </cell>
          <cell r="D176">
            <v>179036.34291833331</v>
          </cell>
        </row>
        <row r="177">
          <cell r="A177" t="str">
            <v>462.2.2</v>
          </cell>
          <cell r="B177" t="str">
            <v>MEZCLA ASFALTICA RECICLADA EN CALIENTE DE TIPO MDC-19  PARA BACHEO</v>
          </cell>
          <cell r="C177" t="str">
            <v>m3</v>
          </cell>
          <cell r="D177">
            <v>179420.94590333331</v>
          </cell>
        </row>
        <row r="178">
          <cell r="A178" t="str">
            <v>464.1</v>
          </cell>
          <cell r="B178" t="str">
            <v>GEOTEXTIL PARA REPAVIMENTACIÒN</v>
          </cell>
          <cell r="C178" t="str">
            <v>m2</v>
          </cell>
          <cell r="D178">
            <v>6401.5887909999983</v>
          </cell>
        </row>
        <row r="179">
          <cell r="A179" t="str">
            <v>465.1</v>
          </cell>
          <cell r="B179" t="str">
            <v>EXCAVACIÓN PARA REPARACIÓN DE PAVIMENTO ASFÁLTICO EXISTENTE INCLUYENDO EL CORTE Y LA REMOCIÒN DE LAS CAPAS ASFALTICAS SUBYACENTES</v>
          </cell>
          <cell r="C179" t="str">
            <v>m3</v>
          </cell>
          <cell r="D179">
            <v>112139.01867999999</v>
          </cell>
        </row>
        <row r="180">
          <cell r="A180" t="str">
            <v>465.2</v>
          </cell>
          <cell r="B180" t="str">
            <v>EXCAVACIÒN PARA LA REPARACIÒN DE PAVIMENTO ASFALTICO EXISTENTE EXCLUYENDO EL CORTE Y LA REMOCIÒN DE LAS CAPAS ASFALTICAS Y DE LAS SUBYACENTES.</v>
          </cell>
          <cell r="C180" t="str">
            <v>m3</v>
          </cell>
          <cell r="D180">
            <v>33080.806199999999</v>
          </cell>
        </row>
        <row r="181">
          <cell r="A181" t="str">
            <v>466.1</v>
          </cell>
          <cell r="B181" t="str">
            <v>SELLO DE GRIETAS EN PAVIMENTO ASFÁLTICO SIN RUTEO.</v>
          </cell>
          <cell r="C181" t="str">
            <v>m</v>
          </cell>
          <cell r="D181">
            <v>2358.3070983333337</v>
          </cell>
        </row>
        <row r="182">
          <cell r="A182" t="str">
            <v>466.2</v>
          </cell>
          <cell r="B182" t="str">
            <v>SELLO DE GRIETAS EN PAVIMENTO ASFÁLTICO CON RUTEO.</v>
          </cell>
          <cell r="C182" t="str">
            <v>m</v>
          </cell>
          <cell r="D182">
            <v>2986.0008143333325</v>
          </cell>
        </row>
        <row r="183">
          <cell r="A183" t="str">
            <v>500.1</v>
          </cell>
          <cell r="B183" t="str">
            <v>PAVIMENTO DE CONCRETO HIDRÁULICO.</v>
          </cell>
          <cell r="C183" t="str">
            <v>m3</v>
          </cell>
          <cell r="D183">
            <v>765732.75436425919</v>
          </cell>
        </row>
        <row r="184">
          <cell r="A184" t="str">
            <v>500.2</v>
          </cell>
          <cell r="B184" t="str">
            <v>PAVIMENTO DE CONCRETO HIDRÁULICO DE FRAGUADO RAPIDO (FAST TRACK)</v>
          </cell>
          <cell r="C184" t="str">
            <v>m3</v>
          </cell>
          <cell r="D184">
            <v>786618.04060425912</v>
          </cell>
        </row>
        <row r="185">
          <cell r="A185" t="str">
            <v>501.1</v>
          </cell>
          <cell r="B185" t="str">
            <v>CEMENTO PORTHLAND, NORMA ASTM C150, TIPO ______ . SE DEBE ELABORAR UN ITEM DE PAGO PARA CADA TIPO DE CEMENTO QUE SE ESPECIFIQUE EN LOS DOCUMENTOS DEL CONTRATO.</v>
          </cell>
          <cell r="C185" t="str">
            <v>kg</v>
          </cell>
          <cell r="D185">
            <v>623.428</v>
          </cell>
        </row>
        <row r="186">
          <cell r="A186" t="str">
            <v>501.10</v>
          </cell>
          <cell r="B186" t="str">
            <v>CEMENTO HIDRAULICO  SDICIONADO, NORMA ASTM C595, TIPO ______ SE DEBE ELABORAR UN ITEM DE PAGO PARA CADA TIPO DE CEMENTO QUE SE ESPECIFIQUE EN LOS DOCUMENTOS DEL CONTRATO</v>
          </cell>
          <cell r="C186" t="str">
            <v>kg</v>
          </cell>
          <cell r="D186">
            <v>576.70600000000002</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593.17700000000002</v>
          </cell>
        </row>
        <row r="188">
          <cell r="A188" t="str">
            <v>505.1</v>
          </cell>
          <cell r="B188" t="str">
            <v xml:space="preserve">BASE DE CONCRETO HIDRÁULICO </v>
          </cell>
          <cell r="C188" t="str">
            <v>m3</v>
          </cell>
          <cell r="D188">
            <v>713139.05573107721</v>
          </cell>
        </row>
        <row r="189">
          <cell r="A189" t="str">
            <v>510.1</v>
          </cell>
          <cell r="B189" t="str">
            <v>PAVIMENTO DE ADOQUINES DE CONCRETO.</v>
          </cell>
          <cell r="C189" t="str">
            <v>m2</v>
          </cell>
          <cell r="D189">
            <v>79849.051359999998</v>
          </cell>
        </row>
        <row r="190">
          <cell r="A190" t="str">
            <v>600.1.1</v>
          </cell>
          <cell r="B190" t="str">
            <v>EXCAVACIONES VARIAS SIN CLASIFICAR</v>
          </cell>
          <cell r="C190" t="str">
            <v>m3</v>
          </cell>
          <cell r="D190">
            <v>19424.553942857143</v>
          </cell>
        </row>
        <row r="191">
          <cell r="A191" t="str">
            <v>600.2.1</v>
          </cell>
          <cell r="B191" t="str">
            <v>EXCAVACIONES VARIAS EN ROCA EN SECO.</v>
          </cell>
          <cell r="C191" t="str">
            <v>m3</v>
          </cell>
          <cell r="D191">
            <v>100797.384624625</v>
          </cell>
        </row>
        <row r="192">
          <cell r="A192" t="str">
            <v>600.2.2</v>
          </cell>
          <cell r="B192" t="str">
            <v>EXCAVACIONES VARIAS EN ROCA BAJO AGUA.</v>
          </cell>
          <cell r="C192" t="str">
            <v>m3</v>
          </cell>
          <cell r="D192">
            <v>141082.13103399999</v>
          </cell>
        </row>
        <row r="193">
          <cell r="A193" t="str">
            <v>600.2.3</v>
          </cell>
          <cell r="B193" t="str">
            <v>EXCAVACIONES VARIAS EN MATERIAL COMUN EN SECO</v>
          </cell>
          <cell r="C193" t="str">
            <v>m3</v>
          </cell>
          <cell r="D193">
            <v>17994.430480000003</v>
          </cell>
        </row>
        <row r="194">
          <cell r="A194" t="str">
            <v>600.2.4</v>
          </cell>
          <cell r="B194" t="str">
            <v>EXCAVACIONES VARIAS EN MATERIAL COMÚN BAJO AGUA.</v>
          </cell>
          <cell r="C194" t="str">
            <v>m3</v>
          </cell>
          <cell r="D194">
            <v>23019.867718095236</v>
          </cell>
        </row>
        <row r="195">
          <cell r="A195" t="str">
            <v>610.1</v>
          </cell>
          <cell r="B195" t="str">
            <v>RELLENOS PARA ESTRUCTURAS CON SUELO.</v>
          </cell>
          <cell r="C195" t="str">
            <v>m3</v>
          </cell>
          <cell r="D195">
            <v>59218.566550000003</v>
          </cell>
        </row>
        <row r="196">
          <cell r="A196" t="str">
            <v>610.2</v>
          </cell>
          <cell r="B196" t="str">
            <v>RELLENOS PARA ESTRUCTURAS CON RECEBO.</v>
          </cell>
          <cell r="C196" t="str">
            <v>m3</v>
          </cell>
          <cell r="D196">
            <v>59555.248350000002</v>
          </cell>
        </row>
        <row r="197">
          <cell r="A197" t="str">
            <v>610.3</v>
          </cell>
          <cell r="B197" t="str">
            <v>RELLENO PARA ESTRUCTURAS CON MATERIAL GRANULAR TIPO SBG</v>
          </cell>
          <cell r="C197" t="str">
            <v>m3</v>
          </cell>
          <cell r="D197">
            <v>74334.433550000016</v>
          </cell>
        </row>
        <row r="198">
          <cell r="A198" t="str">
            <v>610.4</v>
          </cell>
          <cell r="B198" t="str">
            <v>RELLENO PARA ESTRUCTURAS CON MATERIAL GRANULAR TIPO BG</v>
          </cell>
          <cell r="C198" t="str">
            <v>m3</v>
          </cell>
          <cell r="D198">
            <v>98526.749750000017</v>
          </cell>
        </row>
        <row r="199">
          <cell r="A199" t="str">
            <v>610.5</v>
          </cell>
          <cell r="B199" t="str">
            <v>RELLENOS CON MATERIAL FILTRANTE</v>
          </cell>
          <cell r="C199" t="str">
            <v>m3</v>
          </cell>
          <cell r="D199">
            <v>82203.952350000007</v>
          </cell>
        </row>
        <row r="200">
          <cell r="A200" t="str">
            <v>610.6</v>
          </cell>
          <cell r="B200" t="str">
            <v>RELLENO CON GRAVILLA</v>
          </cell>
          <cell r="C200" t="str">
            <v>m3</v>
          </cell>
          <cell r="D200">
            <v>55443.140350000009</v>
          </cell>
        </row>
        <row r="201">
          <cell r="A201" t="str">
            <v>610.7</v>
          </cell>
          <cell r="B201" t="str">
            <v>RELLENO CON ARENA</v>
          </cell>
          <cell r="C201" t="str">
            <v>m3</v>
          </cell>
          <cell r="D201">
            <v>88487.934599999993</v>
          </cell>
        </row>
        <row r="202">
          <cell r="A202" t="str">
            <v>620.1</v>
          </cell>
          <cell r="B202" t="str">
            <v>PILOTES PREFABRICADOS DE CONCRETO DIÁMETRO 0,40 M</v>
          </cell>
          <cell r="C202" t="str">
            <v>m</v>
          </cell>
          <cell r="D202">
            <v>353403.52100462012</v>
          </cell>
        </row>
        <row r="203">
          <cell r="A203" t="str">
            <v>620.2</v>
          </cell>
          <cell r="B203" t="str">
            <v>EXTENSION DE PILOTES, SECCION, 0.40 METROS</v>
          </cell>
          <cell r="C203" t="str">
            <v>m</v>
          </cell>
          <cell r="D203">
            <v>353403.52100462012</v>
          </cell>
        </row>
        <row r="204">
          <cell r="A204" t="str">
            <v>620.3</v>
          </cell>
          <cell r="B204" t="str">
            <v>PRUEBA DE CARGA TIPO ________ SE DEBERA ELABORA R ITEMS DE PAGO INDEPENDIENTE POR CADA TIPO DE PRUEBA.</v>
          </cell>
          <cell r="C204" t="str">
            <v>Unidad</v>
          </cell>
          <cell r="D204">
            <v>83107312.720085844</v>
          </cell>
        </row>
        <row r="205">
          <cell r="A205" t="str">
            <v>621.1.1</v>
          </cell>
          <cell r="B205" t="str">
            <v>PILOTE DE CONCRETO VACIADO IN SITU, DE DIÁMETRO 1 M_</v>
          </cell>
          <cell r="C205" t="str">
            <v>m</v>
          </cell>
          <cell r="D205">
            <v>2412479.8353408454</v>
          </cell>
        </row>
        <row r="206">
          <cell r="A206" t="str">
            <v>621.1.2</v>
          </cell>
          <cell r="B206" t="str">
            <v>PILOTE DE CONCRETO VACIADO IN SITU, DE DIÁMETRO 1,2 M, INCLUYE EXCAVACIÓN EN ROCA, BAJO AGUA</v>
          </cell>
          <cell r="C206" t="str">
            <v>m</v>
          </cell>
          <cell r="D206">
            <v>3431092.3761309497</v>
          </cell>
        </row>
        <row r="207">
          <cell r="A207" t="str">
            <v>621.2</v>
          </cell>
          <cell r="B207" t="str">
            <v>BASE ACAMPANADA.</v>
          </cell>
          <cell r="C207" t="str">
            <v>m3</v>
          </cell>
          <cell r="D207">
            <v>2256751.8423124999</v>
          </cell>
        </row>
        <row r="208">
          <cell r="A208" t="str">
            <v>621.3</v>
          </cell>
          <cell r="B208" t="str">
            <v>PERFORACION DE PRUEBA PARA PILOTE, D= VARIABLE</v>
          </cell>
          <cell r="C208" t="str">
            <v>m</v>
          </cell>
          <cell r="D208">
            <v>79722397.107747346</v>
          </cell>
        </row>
        <row r="209">
          <cell r="A209" t="str">
            <v>621.4</v>
          </cell>
          <cell r="B209" t="str">
            <v>PERFORACION DE PRUEBA PARA BASE ACAMPANADA</v>
          </cell>
          <cell r="C209" t="str">
            <v>m3</v>
          </cell>
          <cell r="D209">
            <v>70316303.332747355</v>
          </cell>
        </row>
        <row r="210">
          <cell r="A210" t="str">
            <v>621.5</v>
          </cell>
          <cell r="B210" t="str">
            <v>CAMISA PERMANENTE DE DIÁMETRO EXTERIOR VARIABLE</v>
          </cell>
          <cell r="C210" t="str">
            <v>m</v>
          </cell>
          <cell r="D210">
            <v>4006261.609003908</v>
          </cell>
        </row>
        <row r="211">
          <cell r="A211" t="str">
            <v>621.5.1</v>
          </cell>
          <cell r="B211" t="str">
            <v>CAMISA PERMANENTE DE DIÁMETRO EXTERIOR 1,50 M, EN CONCRETO</v>
          </cell>
          <cell r="C211" t="str">
            <v>m</v>
          </cell>
          <cell r="D211">
            <v>487497.96811324102</v>
          </cell>
        </row>
        <row r="212">
          <cell r="A212" t="str">
            <v>621.6</v>
          </cell>
          <cell r="B212" t="str">
            <v>PRUEBA DE CARGA TIPO (PILOTE PRE EXCAVADO)</v>
          </cell>
          <cell r="C212" t="str">
            <v>Unidad</v>
          </cell>
          <cell r="D212">
            <v>79590588.619813949</v>
          </cell>
        </row>
        <row r="213">
          <cell r="A213" t="str">
            <v>621.7</v>
          </cell>
          <cell r="B213" t="str">
            <v>PRUEBA DE INTEGRIDAD TIPO ____</v>
          </cell>
          <cell r="C213" t="str">
            <v>Unidad</v>
          </cell>
          <cell r="D213">
            <v>2657534.6661673347</v>
          </cell>
        </row>
        <row r="214">
          <cell r="A214" t="str">
            <v>622.1</v>
          </cell>
          <cell r="B214" t="str">
            <v>TABLESTACADO DE MADERA</v>
          </cell>
          <cell r="C214" t="str">
            <v>m2</v>
          </cell>
          <cell r="D214">
            <v>91814.718847222219</v>
          </cell>
        </row>
        <row r="215">
          <cell r="A215" t="str">
            <v>622.2</v>
          </cell>
          <cell r="B215" t="str">
            <v>TABLESTACADO METÁLICO.</v>
          </cell>
          <cell r="C215" t="str">
            <v>m2</v>
          </cell>
          <cell r="D215">
            <v>411197.20711311814</v>
          </cell>
        </row>
        <row r="216">
          <cell r="A216" t="str">
            <v>622.3</v>
          </cell>
          <cell r="B216" t="str">
            <v>TABLESTACADO DE CONCRETO REFORZADO.</v>
          </cell>
          <cell r="C216" t="str">
            <v>m2</v>
          </cell>
          <cell r="D216">
            <v>872098.24585000006</v>
          </cell>
        </row>
        <row r="217">
          <cell r="A217" t="str">
            <v>622.4</v>
          </cell>
          <cell r="B217" t="str">
            <v>TABLESTACADO DE CONCRETO PRE ESFORZADO.</v>
          </cell>
          <cell r="C217" t="str">
            <v>m2</v>
          </cell>
          <cell r="D217">
            <v>994993.92265000008</v>
          </cell>
        </row>
        <row r="218">
          <cell r="A218" t="str">
            <v>622.5</v>
          </cell>
          <cell r="B218" t="str">
            <v>CORTE DEL EXTREMO SUPERIOR DEL ELEMENTO.</v>
          </cell>
          <cell r="C218" t="str">
            <v>m</v>
          </cell>
          <cell r="D218">
            <v>66948.830280408874</v>
          </cell>
        </row>
        <row r="219">
          <cell r="A219" t="str">
            <v>623.1</v>
          </cell>
          <cell r="B219" t="str">
            <v>ANCLAJE TIPO _____ (ROCA)</v>
          </cell>
          <cell r="C219" t="str">
            <v>m</v>
          </cell>
          <cell r="D219">
            <v>655140.3243146668</v>
          </cell>
        </row>
        <row r="220">
          <cell r="A220" t="str">
            <v>623.2</v>
          </cell>
          <cell r="B220" t="str">
            <v>PRUEBA DE CARGA</v>
          </cell>
          <cell r="C220" t="str">
            <v>unidad</v>
          </cell>
          <cell r="D220">
            <v>3031440.1883262135</v>
          </cell>
        </row>
        <row r="221">
          <cell r="A221" t="str">
            <v>630.1</v>
          </cell>
          <cell r="B221" t="str">
            <v xml:space="preserve">CONCRETO RESISTENCIA 35MPA (A) </v>
          </cell>
          <cell r="C221" t="str">
            <v>m3</v>
          </cell>
          <cell r="D221">
            <v>1339844.2807750001</v>
          </cell>
        </row>
        <row r="222">
          <cell r="A222" t="str">
            <v>630.2</v>
          </cell>
          <cell r="B222" t="str">
            <v>CONCRETO RESISTENCIA 32MPA (B)</v>
          </cell>
          <cell r="C222" t="str">
            <v>m3</v>
          </cell>
          <cell r="D222">
            <v>901568.84089999995</v>
          </cell>
        </row>
        <row r="223">
          <cell r="A223" t="str">
            <v>630.3</v>
          </cell>
          <cell r="B223" t="str">
            <v>CONCRETO RESISTENCIA 28MPA (C )</v>
          </cell>
          <cell r="C223" t="str">
            <v>m3</v>
          </cell>
          <cell r="D223">
            <v>531779.23369999998</v>
          </cell>
        </row>
        <row r="224">
          <cell r="A224" t="str">
            <v>630.4</v>
          </cell>
          <cell r="B224" t="str">
            <v>CONCRETO RESISTENCIA 21MPA (D)</v>
          </cell>
          <cell r="C224" t="str">
            <v>m3</v>
          </cell>
          <cell r="D224">
            <v>457549.27269999997</v>
          </cell>
        </row>
        <row r="225">
          <cell r="A225" t="str">
            <v>630.5</v>
          </cell>
          <cell r="B225" t="str">
            <v>CONCRETO RESISTENCIA 17.5MPA (E )</v>
          </cell>
          <cell r="C225" t="str">
            <v>m3</v>
          </cell>
          <cell r="D225">
            <v>451638.22990000009</v>
          </cell>
        </row>
        <row r="226">
          <cell r="A226" t="str">
            <v>630.6</v>
          </cell>
          <cell r="B226" t="str">
            <v>CONCRETO RESISTENCIA 14MPA  (F)</v>
          </cell>
          <cell r="C226" t="str">
            <v>m3</v>
          </cell>
          <cell r="D226">
            <v>390747.09388000006</v>
          </cell>
        </row>
        <row r="227">
          <cell r="A227" t="str">
            <v>630.7</v>
          </cell>
          <cell r="B227" t="str">
            <v>CONCRETO RESISTENCIA 14MPA (G) (CICLOPEO)</v>
          </cell>
          <cell r="C227" t="str">
            <v>m3</v>
          </cell>
          <cell r="D227">
            <v>266656.61887800001</v>
          </cell>
        </row>
        <row r="228">
          <cell r="A228" t="str">
            <v>632.1</v>
          </cell>
          <cell r="B228" t="str">
            <v>BARANDA DE CONCRETO, COCRETO 21 MPA</v>
          </cell>
          <cell r="C228" t="str">
            <v>m</v>
          </cell>
          <cell r="D228">
            <v>358176.75139999995</v>
          </cell>
        </row>
        <row r="229">
          <cell r="A229" t="str">
            <v>632.2</v>
          </cell>
          <cell r="B229" t="str">
            <v>BARANDA DE CONCRETO CONCRETO 28 MPA.</v>
          </cell>
          <cell r="C229" t="str">
            <v>m</v>
          </cell>
          <cell r="D229">
            <v>360699.84470000002</v>
          </cell>
        </row>
        <row r="230">
          <cell r="A230" t="str">
            <v>640.1</v>
          </cell>
          <cell r="B230" t="str">
            <v>ACERO DE REFUERZO FY 420 MPA.</v>
          </cell>
          <cell r="C230" t="str">
            <v>kg</v>
          </cell>
          <cell r="D230">
            <v>5960.0952233333346</v>
          </cell>
        </row>
        <row r="231">
          <cell r="A231" t="str">
            <v>640.2</v>
          </cell>
          <cell r="B231" t="str">
            <v>MALLA DE REFUERZO FY 420 MPA.</v>
          </cell>
          <cell r="C231" t="str">
            <v>kg</v>
          </cell>
          <cell r="D231">
            <v>6160.5454733333336</v>
          </cell>
        </row>
        <row r="232">
          <cell r="A232" t="str">
            <v>641.1</v>
          </cell>
          <cell r="B232" t="str">
            <v>ACERO DE PREESFUERZO.</v>
          </cell>
          <cell r="C232" t="str">
            <v>tf/m</v>
          </cell>
          <cell r="D232">
            <v>2197.3801273731342</v>
          </cell>
        </row>
        <row r="233">
          <cell r="A233" t="str">
            <v>641.2</v>
          </cell>
          <cell r="B233" t="str">
            <v>ACERO DE PREESFUERZO.</v>
          </cell>
          <cell r="C233" t="str">
            <v>kg</v>
          </cell>
          <cell r="D233">
            <v>54693.44732237314</v>
          </cell>
        </row>
        <row r="234">
          <cell r="A234" t="str">
            <v>642.1</v>
          </cell>
          <cell r="B234" t="str">
            <v>APOYO ELASTOMÉRICO.</v>
          </cell>
          <cell r="C234" t="str">
            <v>Unidad</v>
          </cell>
          <cell r="D234">
            <v>524089.67446875002</v>
          </cell>
        </row>
        <row r="235">
          <cell r="A235" t="str">
            <v>642.2</v>
          </cell>
          <cell r="B235" t="str">
            <v>SELLO PARA JUNTAS DE PUENTES.</v>
          </cell>
          <cell r="C235" t="str">
            <v>m</v>
          </cell>
          <cell r="D235">
            <v>50944.816650000001</v>
          </cell>
        </row>
        <row r="236">
          <cell r="A236" t="str">
            <v>650.1</v>
          </cell>
          <cell r="B236" t="str">
            <v>DISEÑO Y FABRICACIÓN DE ESTRUCTURA METÁLICA.</v>
          </cell>
          <cell r="C236" t="str">
            <v>kg</v>
          </cell>
          <cell r="D236">
            <v>12972.12556459291</v>
          </cell>
        </row>
        <row r="237">
          <cell r="A237" t="str">
            <v>650.2</v>
          </cell>
          <cell r="B237" t="str">
            <v>FABRICACIÓN DE ESTRUCTURA METÁLICA.</v>
          </cell>
          <cell r="C237" t="str">
            <v>kg</v>
          </cell>
          <cell r="D237">
            <v>11014.557263594706</v>
          </cell>
        </row>
        <row r="238">
          <cell r="A238" t="str">
            <v>650.3</v>
          </cell>
          <cell r="B238" t="str">
            <v>TRANSPORTE DE ESTRUCTURA METÁLICA.</v>
          </cell>
          <cell r="C238" t="str">
            <v>kg</v>
          </cell>
          <cell r="D238">
            <v>0.57200000000000006</v>
          </cell>
        </row>
        <row r="239">
          <cell r="A239" t="str">
            <v>650.4</v>
          </cell>
          <cell r="B239" t="str">
            <v>MONTAJE Y PINTURA  DE ESTRUCTURA METÁLICA.</v>
          </cell>
          <cell r="C239" t="str">
            <v>kg</v>
          </cell>
          <cell r="D239">
            <v>4993.2200455947059</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329416.205365</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365368.20235500007</v>
          </cell>
        </row>
        <row r="242">
          <cell r="A242" t="str">
            <v>661.1</v>
          </cell>
          <cell r="B242" t="str">
            <v>TUBERÍA DE CONCRETO REFORZADO  21 MPA DE 900 MM DE DIAMETRO INTERIOR</v>
          </cell>
          <cell r="C242" t="str">
            <v>m</v>
          </cell>
          <cell r="D242">
            <v>370601.28716000007</v>
          </cell>
        </row>
        <row r="243">
          <cell r="A243" t="str">
            <v>662.1</v>
          </cell>
          <cell r="B243" t="str">
            <v>TUBERÍA CORRUGADA DE ACERO GALVANIZADO MP-68, DE LÁMINA CALIBRE__ Y DIAMETRO __</v>
          </cell>
          <cell r="C243" t="str">
            <v>m</v>
          </cell>
          <cell r="D243">
            <v>474347.91880666662</v>
          </cell>
        </row>
        <row r="244">
          <cell r="A244" t="str">
            <v>662.2</v>
          </cell>
          <cell r="B244" t="str">
            <v>TUBERÍA CORRUGADA DE ACERO CON RECUBRIMIENTO BITUMINOSO, DE LÁMINA CALIBRE 12  Y D=60´´</v>
          </cell>
          <cell r="C244" t="str">
            <v>m</v>
          </cell>
          <cell r="D244">
            <v>470856.01480666664</v>
          </cell>
        </row>
        <row r="245">
          <cell r="A245" t="str">
            <v>663.1</v>
          </cell>
          <cell r="B245" t="str">
            <v>TUBERÍA DE PLASTICO TIPO__NORMA___DE DIAMETRO__MM</v>
          </cell>
          <cell r="C245" t="str">
            <v>m</v>
          </cell>
          <cell r="D245">
            <v>22346.926550000004</v>
          </cell>
        </row>
        <row r="246">
          <cell r="A246" t="str">
            <v>670.1</v>
          </cell>
          <cell r="B246" t="str">
            <v>DISIPADORES DE ENERGÍA Y SEDIMENTADORES EN GAVIONES DE ALAMBRE DE ACERO ENTRELAZADO CLASE 1: RECUBRIMIENTO DE ZINC (GALVANIZADO)</v>
          </cell>
          <cell r="C246" t="str">
            <v>m3</v>
          </cell>
          <cell r="D246">
            <v>236342.89978000001</v>
          </cell>
        </row>
        <row r="247">
          <cell r="A247" t="str">
            <v>670.2</v>
          </cell>
          <cell r="B247" t="str">
            <v>DISIPADORES DE ENERGÍA Y SEDIMENTADORES EN GAVIONES DE ALAMBRE DE ACERO ENTRELAZADO CLASE 2: RECUBRIMIENTO DE ALEACION ZN-5A1-MM</v>
          </cell>
          <cell r="C247" t="str">
            <v>m3</v>
          </cell>
          <cell r="D247">
            <v>206236.65477999998</v>
          </cell>
        </row>
        <row r="248">
          <cell r="A248" t="str">
            <v>670.3</v>
          </cell>
          <cell r="B248" t="str">
            <v>DISIPADORES DE ENERGÍA Y SEDIMENTADORES EN GAVIONES DE ALAMBRE DE ACERO ENTRELAZADO CLASE 3: RECUBRIMIENTO DE ZINC (GALVANIZADO) Y PVC</v>
          </cell>
          <cell r="C248" t="str">
            <v>m3</v>
          </cell>
          <cell r="D248">
            <v>242939.65227999998</v>
          </cell>
        </row>
        <row r="249">
          <cell r="A249" t="str">
            <v>670.4</v>
          </cell>
          <cell r="B249" t="str">
            <v>DISIPADORES DE ENERGÍA Y SEDIMENTADORES EN GAVIONES DE ALAMBRE DE ACERO ENTRELAZADO CLASE 4: RECUBRIMIENTO DE ALEACION ZN-5A1-MM Y PVC</v>
          </cell>
          <cell r="C249" t="str">
            <v>m3</v>
          </cell>
          <cell r="D249">
            <v>245699.70178</v>
          </cell>
        </row>
        <row r="250">
          <cell r="A250" t="str">
            <v>670.5</v>
          </cell>
          <cell r="B250" t="str">
            <v>DISIPADORES DE ENERGÍA Y SEDIMENTADORES EN CONCRETO CICLOPEO</v>
          </cell>
          <cell r="C250" t="str">
            <v>m3</v>
          </cell>
          <cell r="D250">
            <v>304591.92862800002</v>
          </cell>
        </row>
        <row r="251">
          <cell r="A251" t="str">
            <v>671.1</v>
          </cell>
          <cell r="B251" t="str">
            <v>CUNETA DE CONCRETO VACIADA IN SITU; NO INCLUYE LA CONFORMACION DE LA SUPERFICIE DE APOYO</v>
          </cell>
          <cell r="C251" t="str">
            <v>m3</v>
          </cell>
          <cell r="D251">
            <v>389752.74806000001</v>
          </cell>
        </row>
        <row r="252">
          <cell r="A252" t="str">
            <v>671.2</v>
          </cell>
          <cell r="B252" t="str">
            <v>CUNETA DE PIEZAS PREFABRICADAS DE CONCRETO; NO INCLUYE LA CONFORMACION DE LA SUPERFICIE DE APOYO</v>
          </cell>
          <cell r="C252" t="str">
            <v>m</v>
          </cell>
          <cell r="D252">
            <v>34084.093550000005</v>
          </cell>
        </row>
        <row r="253">
          <cell r="A253" t="str">
            <v>671.3</v>
          </cell>
          <cell r="B253" t="str">
            <v>CUNETA DE CONCRETO VACIADA IN SITU; INCLUYE LA CONFORMACION DE LA SUPERFICIE DE APOYO</v>
          </cell>
          <cell r="C253" t="str">
            <v>m3</v>
          </cell>
          <cell r="D253">
            <v>432003.44876000006</v>
          </cell>
        </row>
        <row r="254">
          <cell r="A254" t="str">
            <v>671.4</v>
          </cell>
          <cell r="B254" t="str">
            <v>CUNETA DE PIEZAS PREFABRICADAS DE CONCRETO; INCLUYE LA CONFORMACION DE LA SUPERFICIE DE APOYO</v>
          </cell>
          <cell r="C254" t="str">
            <v>m</v>
          </cell>
          <cell r="D254">
            <v>37399.863279999998</v>
          </cell>
        </row>
        <row r="255">
          <cell r="A255" t="str">
            <v>672.1</v>
          </cell>
          <cell r="B255" t="str">
            <v>BORDILLO DE CONCRETO VACIADO IN SITU; NO INCLUYE LA PREPARACION DE LA SUPERFICIE DE APOYO</v>
          </cell>
          <cell r="C255" t="str">
            <v>m</v>
          </cell>
          <cell r="D255">
            <v>30611.327370000006</v>
          </cell>
        </row>
        <row r="256">
          <cell r="A256" t="str">
            <v>672.2</v>
          </cell>
          <cell r="B256" t="str">
            <v>BORDILLO DE PIEZAS PREFABRICADAS DE CONCRETO; NO INCLUYE LA PREPARACION DE LA SUPERFICIE DE APOYO</v>
          </cell>
          <cell r="C256" t="str">
            <v>m</v>
          </cell>
          <cell r="D256">
            <v>5840.8044500000015</v>
          </cell>
        </row>
        <row r="257">
          <cell r="A257" t="str">
            <v>672.3</v>
          </cell>
          <cell r="B257" t="str">
            <v>BORDILLO DE CONCRETO VACIADO IN SITU; INCLUYE LA PREPARACION DE LA SUPERFICIE DE APOYO</v>
          </cell>
          <cell r="C257" t="str">
            <v>m</v>
          </cell>
          <cell r="D257">
            <v>32164.359760000007</v>
          </cell>
        </row>
        <row r="258">
          <cell r="A258" t="str">
            <v>672.4</v>
          </cell>
          <cell r="B258" t="str">
            <v>BORDILLO DE PIEZAS PREFABRICADAS DE CONCRETO; INCLUYE LA PREPARACION DE LA SUPERFICIE DE APOYO</v>
          </cell>
          <cell r="C258" t="str">
            <v>m</v>
          </cell>
          <cell r="D258">
            <v>32164.359760000007</v>
          </cell>
        </row>
        <row r="259">
          <cell r="A259" t="str">
            <v>673.1.1</v>
          </cell>
          <cell r="B259" t="str">
            <v>GEOTEXTIL TIPO NT-2500 O SIMILAR NO TEJIDO</v>
          </cell>
          <cell r="C259" t="str">
            <v>m2</v>
          </cell>
          <cell r="D259">
            <v>7955.5765250000013</v>
          </cell>
        </row>
        <row r="260">
          <cell r="A260" t="str">
            <v>673.1.2</v>
          </cell>
          <cell r="B260" t="str">
            <v>GEOTEXTIL  TIPO T-2400 O SIMILAR TEJIDO</v>
          </cell>
          <cell r="C260" t="str">
            <v>m2</v>
          </cell>
          <cell r="D260">
            <v>7955.5765250000013</v>
          </cell>
        </row>
        <row r="261">
          <cell r="A261" t="str">
            <v>673.2</v>
          </cell>
          <cell r="B261" t="str">
            <v>MATERIAL GRANULAR DRENANTE</v>
          </cell>
          <cell r="C261" t="str">
            <v>m3</v>
          </cell>
          <cell r="D261">
            <v>77213.332300000009</v>
          </cell>
        </row>
        <row r="262">
          <cell r="A262" t="str">
            <v>673.3</v>
          </cell>
          <cell r="B262" t="str">
            <v>MATERIAL DE COBERTURA TIPO SUB- BASE CBR=20%</v>
          </cell>
          <cell r="C262" t="str">
            <v>m3</v>
          </cell>
          <cell r="D262">
            <v>56660.7405</v>
          </cell>
        </row>
        <row r="263">
          <cell r="A263" t="str">
            <v>674.1</v>
          </cell>
          <cell r="B263" t="str">
            <v>DREN HORIZONTAL DE LONGITUD MENOR O IGUAL A DIEZ (10) METROS.</v>
          </cell>
          <cell r="C263" t="str">
            <v>m</v>
          </cell>
          <cell r="D263">
            <v>177642.19889000003</v>
          </cell>
        </row>
        <row r="264">
          <cell r="A264" t="str">
            <v>674.2</v>
          </cell>
          <cell r="B264" t="str">
            <v>DREN HORIZONTAL DE LONGITUD MAYOR A DIEZ (10) METROS.</v>
          </cell>
          <cell r="C264" t="str">
            <v>m</v>
          </cell>
          <cell r="D264">
            <v>329473.97444000002</v>
          </cell>
        </row>
        <row r="265">
          <cell r="A265" t="str">
            <v>680.1</v>
          </cell>
          <cell r="B265" t="str">
            <v>PÁNELES DE CONCRETO.</v>
          </cell>
          <cell r="C265" t="str">
            <v>m2</v>
          </cell>
          <cell r="D265">
            <v>134190.57983217388</v>
          </cell>
        </row>
        <row r="266">
          <cell r="A266" t="str">
            <v>680.2</v>
          </cell>
          <cell r="B266" t="str">
            <v>ARMADURA GALVANIZADA.</v>
          </cell>
          <cell r="C266" t="str">
            <v>m</v>
          </cell>
          <cell r="D266">
            <v>26238.722900000001</v>
          </cell>
        </row>
        <row r="267">
          <cell r="A267" t="str">
            <v>680.3</v>
          </cell>
          <cell r="B267" t="str">
            <v xml:space="preserve">RELLENO GRANULAR PARA TIERRA MECANICAMETE ESTABILIZADA CON PÁNELES DE CONCRETO </v>
          </cell>
          <cell r="C267" t="str">
            <v>m3</v>
          </cell>
          <cell r="D267">
            <v>59581.97190833334</v>
          </cell>
        </row>
        <row r="268">
          <cell r="A268" t="str">
            <v>681.1</v>
          </cell>
          <cell r="B268" t="str">
            <v xml:space="preserve">GAVIÓNES DE MALLA DE ALAMBRE DE ACERO ENTRELAZADO  CLASE 1; RECUBRIMIENTO DE ZINC (GALVANIZADO) </v>
          </cell>
          <cell r="C268" t="str">
            <v>m3</v>
          </cell>
          <cell r="D268">
            <v>157360.24135</v>
          </cell>
        </row>
        <row r="269">
          <cell r="A269" t="str">
            <v>681.2</v>
          </cell>
          <cell r="B269" t="str">
            <v>GAVIÓN DE MALLA DE ALAMBRE DE ACERO ENTRELAZADO  CLASE 2; RECUBRIMIENTO DE ALEACION ZN-5A1-MM</v>
          </cell>
          <cell r="C269" t="str">
            <v>m3</v>
          </cell>
          <cell r="D269">
            <v>127253.99635</v>
          </cell>
        </row>
        <row r="270">
          <cell r="A270" t="str">
            <v>681.3</v>
          </cell>
          <cell r="B270" t="str">
            <v>GAVIÓN DE MALLA DE ALAMBRE DE ACERO ENTRELAZADO  CLASE 3; RECUBRIMIENTO DE ZINC (GALVANIZADO) Y PVC</v>
          </cell>
          <cell r="C270" t="str">
            <v>m3</v>
          </cell>
          <cell r="D270">
            <v>163956.99385</v>
          </cell>
        </row>
        <row r="271">
          <cell r="A271" t="str">
            <v>681.4</v>
          </cell>
          <cell r="B271" t="str">
            <v>GAVIÓN DE MALLA DE ALAMBRE DE ACERO ETRELAZADO  CLASE 4; RECUBRIMIENTO DE ALEACION ZN-5A1-MM Y PVC</v>
          </cell>
          <cell r="C271" t="str">
            <v>m3</v>
          </cell>
          <cell r="D271">
            <v>166717.04335000002</v>
          </cell>
        </row>
        <row r="272">
          <cell r="A272" t="str">
            <v>682.1</v>
          </cell>
          <cell r="B272" t="str">
            <v xml:space="preserve">COLCHOGAVIÓN DE MALLA DE ALAMBRE DE ACERO ENTRELAZADO CLASE 1; RECUBRIMIENTO DE ZINC (GALVANIZADO) </v>
          </cell>
          <cell r="C272" t="str">
            <v>m3</v>
          </cell>
          <cell r="D272">
            <v>178737.17940000002</v>
          </cell>
        </row>
        <row r="273">
          <cell r="A273" t="str">
            <v>682.2</v>
          </cell>
          <cell r="B273" t="str">
            <v>COLCHOGAVIÓN DE MALLA DE ALAMBRE DE ACERO ENTRELAZADO CLASE 2; RECUBRIMIENTO DE ALEACION ZN-5A1-MM</v>
          </cell>
          <cell r="C273" t="str">
            <v>m3</v>
          </cell>
          <cell r="D273">
            <v>178737.17940000002</v>
          </cell>
        </row>
        <row r="274">
          <cell r="A274" t="str">
            <v>682.3</v>
          </cell>
          <cell r="B274" t="str">
            <v>COLCHOGAVIÓN DE MALLA DE ALAMBRE DE ACERO ENTRELAZADO CLASE 3; RECUBRIMIENTO DE ZINC (GALVANIZADO) Y PVC</v>
          </cell>
          <cell r="C274" t="str">
            <v>m3</v>
          </cell>
          <cell r="D274">
            <v>178737.17940000002</v>
          </cell>
        </row>
        <row r="275">
          <cell r="A275" t="str">
            <v>682.4</v>
          </cell>
          <cell r="B275" t="str">
            <v>COLCHOGAVIÓN DE MALLA DE ALAMBRE DE ACERO ENTRELAZADO CLASE 4; RECUBRIMIENTO DE ALEACION ZN-5A1-MM Y PVC</v>
          </cell>
          <cell r="C275" t="str">
            <v>m3</v>
          </cell>
          <cell r="D275">
            <v>178737.17940000002</v>
          </cell>
        </row>
        <row r="276">
          <cell r="A276" t="str">
            <v>683.1</v>
          </cell>
          <cell r="B276" t="str">
            <v>GEOTEXTIL DE REFUERZO TIPO___ PARA MUROS DE TIERRA ESTABILIZADA MECANICAMENTE  CON GEOSINTETICOS</v>
          </cell>
          <cell r="C276" t="str">
            <v>m2</v>
          </cell>
          <cell r="D276">
            <v>9647.0686000000005</v>
          </cell>
        </row>
        <row r="277">
          <cell r="A277" t="str">
            <v>683.2</v>
          </cell>
          <cell r="B277" t="str">
            <v>GEOMALLA DE REFUERZO TIPO___ PARA MUROS DE TIERRA ESTABILIZADA MECANICAMENTE  CON GEOSINTETICOS</v>
          </cell>
          <cell r="C277" t="str">
            <v>m2</v>
          </cell>
          <cell r="D277">
            <v>18320.909100000001</v>
          </cell>
        </row>
        <row r="278">
          <cell r="A278" t="str">
            <v>683.3</v>
          </cell>
          <cell r="B278" t="str">
            <v>GEOTEXTIL DE FACHADA TIPO___ PARA MUROS DE TIERRA ESTABILIZADA MECANICAMENTE  CON GEOSINTETICOS</v>
          </cell>
          <cell r="C278" t="str">
            <v>m2</v>
          </cell>
          <cell r="D278">
            <v>9647.0686000000005</v>
          </cell>
        </row>
        <row r="279">
          <cell r="A279" t="str">
            <v>683.4</v>
          </cell>
          <cell r="B279" t="str">
            <v>GEOMALLA DE FACHADA TIPO___ PARA MUROS DE TIERRA ESTABILIZADA MECANICAMENTE CON GEOSINTETICOS.</v>
          </cell>
          <cell r="C279" t="str">
            <v>m2</v>
          </cell>
          <cell r="D279">
            <v>18320.909100000001</v>
          </cell>
        </row>
        <row r="280">
          <cell r="A280" t="str">
            <v>683.5</v>
          </cell>
          <cell r="B280" t="str">
            <v>RELLENO TIPO___ PARA MUROS DE TIERRA ESTABILIZADA MECANICAMENTE CON GEOSINTETICOS</v>
          </cell>
          <cell r="C280" t="str">
            <v>m2</v>
          </cell>
          <cell r="D280">
            <v>74303.365716666667</v>
          </cell>
        </row>
        <row r="281">
          <cell r="A281" t="str">
            <v>690.1.1</v>
          </cell>
          <cell r="B281" t="str">
            <v>IMPERMEABILIZANTE PARA CONCRETO</v>
          </cell>
          <cell r="C281" t="str">
            <v>m2</v>
          </cell>
          <cell r="D281">
            <v>16488.681299999997</v>
          </cell>
        </row>
        <row r="282">
          <cell r="A282" t="str">
            <v>690.1.2</v>
          </cell>
          <cell r="B282" t="str">
            <v>IMPERMEABILIZACIÓN DE ESTRUCTURAS.</v>
          </cell>
          <cell r="C282" t="str">
            <v>m2</v>
          </cell>
          <cell r="D282">
            <v>22482.361850000001</v>
          </cell>
        </row>
        <row r="283">
          <cell r="A283" t="str">
            <v>700.1</v>
          </cell>
          <cell r="B283" t="str">
            <v>LÍNEA DE DEMARCACIÓN CON PINTURA EN FRÍO.</v>
          </cell>
          <cell r="C283" t="str">
            <v>m</v>
          </cell>
          <cell r="D283">
            <v>1719.7437228833332</v>
          </cell>
        </row>
        <row r="284">
          <cell r="A284" t="str">
            <v>700.2</v>
          </cell>
          <cell r="B284" t="str">
            <v>LÍNEA DE DEMARCACIÓN CON RESINA TERMOPLÁSTICA.</v>
          </cell>
          <cell r="C284" t="str">
            <v>m</v>
          </cell>
          <cell r="D284">
            <v>1893.7786511041672</v>
          </cell>
        </row>
        <row r="285">
          <cell r="A285" t="str">
            <v>700.3</v>
          </cell>
          <cell r="B285" t="str">
            <v>MARCA VIAL CON PINTURA EN FRÍO.</v>
          </cell>
          <cell r="C285" t="str">
            <v>m2</v>
          </cell>
          <cell r="D285">
            <v>41437.981878459017</v>
          </cell>
        </row>
        <row r="286">
          <cell r="A286" t="str">
            <v>700.4</v>
          </cell>
          <cell r="B286" t="str">
            <v>MARCA VIAL CON RESINA TERMOPLÁSTICA.</v>
          </cell>
          <cell r="C286" t="str">
            <v>m2</v>
          </cell>
          <cell r="D286">
            <v>59166.326050000003</v>
          </cell>
        </row>
        <row r="287">
          <cell r="A287" t="str">
            <v>701.1</v>
          </cell>
          <cell r="B287" t="str">
            <v>TACHA REFLECTIVA.</v>
          </cell>
          <cell r="C287" t="str">
            <v>Unidad</v>
          </cell>
          <cell r="D287">
            <v>10472.487038000001</v>
          </cell>
        </row>
        <row r="288">
          <cell r="A288" t="str">
            <v>710.1</v>
          </cell>
          <cell r="B288" t="str">
            <v>SEÑAL VERTICAL DE TRANSITO TIPO 1 CON LAMINA RETRORREFLECTIVA TIPO III (75 X 75 ) CM</v>
          </cell>
          <cell r="C288" t="str">
            <v>Unidad</v>
          </cell>
          <cell r="D288">
            <v>483635.62953333335</v>
          </cell>
        </row>
        <row r="289">
          <cell r="A289" t="str">
            <v>710.2</v>
          </cell>
          <cell r="B289" t="str">
            <v>SEÑAL VERTICAL DE TRANSITO TIPO 2 CON LAMINA RETRORREFLECTIVA TIPO (1.20X0.40 M)</v>
          </cell>
          <cell r="C289" t="str">
            <v>m2</v>
          </cell>
          <cell r="D289">
            <v>496985.32953333331</v>
          </cell>
        </row>
        <row r="290">
          <cell r="A290" t="str">
            <v>720.1</v>
          </cell>
          <cell r="B290" t="str">
            <v>POSTE DE REFERENCIA.</v>
          </cell>
          <cell r="C290" t="str">
            <v>Unidad</v>
          </cell>
          <cell r="D290">
            <v>341596.40558333334</v>
          </cell>
        </row>
        <row r="291">
          <cell r="A291" t="str">
            <v>730.1</v>
          </cell>
          <cell r="B291" t="str">
            <v>DEFENSA METÁLICA.</v>
          </cell>
          <cell r="C291" t="str">
            <v>m</v>
          </cell>
          <cell r="D291">
            <v>131020.84293622276</v>
          </cell>
        </row>
        <row r="292">
          <cell r="A292" t="str">
            <v>730.2</v>
          </cell>
          <cell r="B292" t="str">
            <v>SECCIÓN FINAL.</v>
          </cell>
          <cell r="C292" t="str">
            <v>Unidad</v>
          </cell>
          <cell r="D292">
            <v>89398.438999999998</v>
          </cell>
        </row>
        <row r="293">
          <cell r="A293" t="str">
            <v>730.3</v>
          </cell>
          <cell r="B293" t="str">
            <v>SECCIÓN DE TOPE.</v>
          </cell>
          <cell r="C293" t="str">
            <v>Unidad</v>
          </cell>
          <cell r="D293">
            <v>92517.970551724138</v>
          </cell>
        </row>
        <row r="294">
          <cell r="A294" t="str">
            <v>730.4</v>
          </cell>
          <cell r="B294" t="str">
            <v>ELEMENTO ESPECIAL TIPO AMORTIGUADORES</v>
          </cell>
          <cell r="C294" t="str">
            <v>Unidad</v>
          </cell>
          <cell r="D294">
            <v>40187.146551724138</v>
          </cell>
        </row>
        <row r="295">
          <cell r="A295" t="str">
            <v>731.1</v>
          </cell>
          <cell r="B295" t="str">
            <v>DEFENSA DE CONCRETO.</v>
          </cell>
          <cell r="C295" t="str">
            <v>m</v>
          </cell>
          <cell r="D295">
            <v>146432.9412</v>
          </cell>
        </row>
        <row r="296">
          <cell r="A296" t="str">
            <v>740.1</v>
          </cell>
          <cell r="B296" t="str">
            <v>CAPTAFAROS.</v>
          </cell>
          <cell r="C296" t="str">
            <v>unidad</v>
          </cell>
          <cell r="D296">
            <v>12415.216357142857</v>
          </cell>
        </row>
        <row r="297">
          <cell r="A297" t="str">
            <v>741.1</v>
          </cell>
          <cell r="B297" t="str">
            <v>DELINEADOR DE CORONA.</v>
          </cell>
          <cell r="C297" t="str">
            <v>Unidad</v>
          </cell>
          <cell r="D297">
            <v>145052.4768875</v>
          </cell>
        </row>
        <row r="298">
          <cell r="A298" t="str">
            <v>800.1</v>
          </cell>
          <cell r="B298" t="str">
            <v>CERCA DE ALAMBRE DE PUAS CON POSTES DE MADERA.</v>
          </cell>
          <cell r="C298" t="str">
            <v>m</v>
          </cell>
          <cell r="D298">
            <v>8282.4487200000003</v>
          </cell>
        </row>
        <row r="299">
          <cell r="A299" t="str">
            <v>800.2</v>
          </cell>
          <cell r="B299" t="str">
            <v>CERCA DE ALAMBRE DE PUAS CON POSTES DE CONCRETO.</v>
          </cell>
          <cell r="C299" t="str">
            <v>m</v>
          </cell>
          <cell r="D299">
            <v>14564.817800000001</v>
          </cell>
        </row>
        <row r="300">
          <cell r="A300" t="str">
            <v>800.3</v>
          </cell>
          <cell r="B300" t="str">
            <v>CERCA DE MALLA CON POSTES DE MADERA.</v>
          </cell>
          <cell r="C300" t="str">
            <v>m</v>
          </cell>
          <cell r="D300">
            <v>45121.298906666671</v>
          </cell>
        </row>
        <row r="301">
          <cell r="A301" t="str">
            <v>800.4</v>
          </cell>
          <cell r="B301" t="str">
            <v>CERCA DE MALLA CON POSTES DE CONCRETO.</v>
          </cell>
          <cell r="C301" t="str">
            <v>m</v>
          </cell>
          <cell r="D301">
            <v>51035.21626666667</v>
          </cell>
        </row>
        <row r="302">
          <cell r="A302" t="str">
            <v>802.1</v>
          </cell>
          <cell r="B302" t="str">
            <v>PODA DE LA PARTE AEREA DE ARBOLES TIPO I</v>
          </cell>
          <cell r="C302" t="str">
            <v>Unidad</v>
          </cell>
          <cell r="D302">
            <v>425410.43133333337</v>
          </cell>
        </row>
        <row r="303">
          <cell r="A303" t="str">
            <v>802.2</v>
          </cell>
          <cell r="B303" t="str">
            <v>PODA DE LA PARTE AEREA DE ARBOLES TIPO II</v>
          </cell>
          <cell r="C303" t="str">
            <v>Unidad</v>
          </cell>
          <cell r="D303">
            <v>76378.366999999998</v>
          </cell>
        </row>
        <row r="304">
          <cell r="A304" t="str">
            <v>802.3</v>
          </cell>
          <cell r="B304" t="str">
            <v>PODA DE LA PARTE AEREA DE ARBOLES TIPO III</v>
          </cell>
          <cell r="C304" t="str">
            <v>Unidad</v>
          </cell>
          <cell r="D304">
            <v>48438.680333333337</v>
          </cell>
        </row>
        <row r="305">
          <cell r="A305" t="str">
            <v>802.4</v>
          </cell>
          <cell r="B305" t="str">
            <v>PODA DE LA PARTE AEREA DE ARBOLES TIPO IV</v>
          </cell>
          <cell r="C305" t="str">
            <v>Unidad</v>
          </cell>
          <cell r="D305">
            <v>41298.435750000004</v>
          </cell>
        </row>
        <row r="306">
          <cell r="A306" t="str">
            <v>802.5</v>
          </cell>
          <cell r="B306" t="str">
            <v>PODA DE LA PARTE RADICULAR DE ARBOLES TIPO I</v>
          </cell>
          <cell r="C306" t="str">
            <v>Unidad</v>
          </cell>
          <cell r="D306">
            <v>281386.18085154064</v>
          </cell>
        </row>
        <row r="307">
          <cell r="A307" t="str">
            <v>802.6</v>
          </cell>
          <cell r="B307" t="str">
            <v>PODA DE LA PARTE RADFICULAR DE ARBOLES TIPO II</v>
          </cell>
          <cell r="C307" t="str">
            <v>Unidad</v>
          </cell>
          <cell r="D307">
            <v>274711.33085154067</v>
          </cell>
        </row>
        <row r="308">
          <cell r="A308" t="str">
            <v>802.7</v>
          </cell>
          <cell r="B308" t="str">
            <v>PODA DE LA PARTE RADICULAR DE ARBOLES TIPO III</v>
          </cell>
          <cell r="C308" t="str">
            <v>Unidad</v>
          </cell>
          <cell r="D308">
            <v>180009.15103508771</v>
          </cell>
        </row>
        <row r="309">
          <cell r="A309" t="str">
            <v>802.8</v>
          </cell>
          <cell r="B309" t="str">
            <v>PODA DE LA PARTE RADICULAR DE ARBOLES TIPO  IV</v>
          </cell>
          <cell r="C309" t="str">
            <v>Unidad</v>
          </cell>
          <cell r="D309">
            <v>154233.14170588239</v>
          </cell>
        </row>
        <row r="310">
          <cell r="A310" t="str">
            <v>810.1</v>
          </cell>
          <cell r="B310" t="str">
            <v>PROTECCIÓN DE TALUDES CON BLOQUES DE CÉSPED.</v>
          </cell>
          <cell r="C310" t="str">
            <v>m2</v>
          </cell>
          <cell r="D310">
            <v>27905.822099999998</v>
          </cell>
        </row>
        <row r="311">
          <cell r="A311" t="str">
            <v>810.2</v>
          </cell>
          <cell r="B311" t="str">
            <v>PROTECCIÓN DE TALUDES CON TIERRA ORGÁNICA.</v>
          </cell>
          <cell r="C311" t="str">
            <v>m2</v>
          </cell>
          <cell r="D311">
            <v>9272.7114999999994</v>
          </cell>
        </row>
        <row r="312">
          <cell r="A312" t="str">
            <v>810.3</v>
          </cell>
          <cell r="B312" t="str">
            <v>PROTECCIÓN DE TALUDES CON HIDROSIEMBRA CONTROLADA.</v>
          </cell>
          <cell r="C312" t="str">
            <v>m2</v>
          </cell>
          <cell r="D312">
            <v>4237.8482110714285</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34480.205662500004</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40259.492812500001</v>
          </cell>
        </row>
        <row r="315">
          <cell r="A315" t="str">
            <v>812.1</v>
          </cell>
          <cell r="B315" t="str">
            <v>RECUBRIMIENTO DE TALUDES CON MALLA Y MORTERO 1:4 DE E= 10 CM</v>
          </cell>
          <cell r="C315" t="str">
            <v>m2</v>
          </cell>
          <cell r="D315">
            <v>78784.8695725</v>
          </cell>
        </row>
        <row r="316">
          <cell r="A316" t="str">
            <v>820.1</v>
          </cell>
          <cell r="B316" t="str">
            <v>PLANTACIÓN DE ÁRBOLES (TIPO PAISAJÍSTICO)</v>
          </cell>
          <cell r="C316" t="str">
            <v>unidad</v>
          </cell>
          <cell r="D316">
            <v>52023.224499999997</v>
          </cell>
        </row>
        <row r="317">
          <cell r="A317" t="str">
            <v>820.1.2</v>
          </cell>
          <cell r="B317" t="str">
            <v>PLANTACIÓN DE ÁRBOLES (REFORESTACIÓN PROTECTORA DENSIDAD 1100)</v>
          </cell>
          <cell r="C317" t="str">
            <v>Ha</v>
          </cell>
          <cell r="D317">
            <v>8849599.1999999993</v>
          </cell>
        </row>
        <row r="318">
          <cell r="A318" t="str">
            <v>900.1</v>
          </cell>
          <cell r="B318" t="str">
            <v>TRANSPORTE DE MATERIALES PROVENIENTES DE LA EXCAVACION DE LA EXPLANACION, CANALES Y PRESTAMOS, ENTRE  CIEN METROS (100 M) Y MIL METROS (1000 M) DE DISTANCIA</v>
          </cell>
          <cell r="C318" t="str">
            <v>m3/e</v>
          </cell>
          <cell r="D318">
            <v>1349.6365679012347</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1656.3721515151517</v>
          </cell>
        </row>
        <row r="320">
          <cell r="A320" t="str">
            <v>900.3</v>
          </cell>
          <cell r="B320" t="str">
            <v>TRANSPORTE DE MATERIALES PROVENIENTES DE DERRUMBES, MEDIDO A PARTIR DE CIEN METROS (100 M)</v>
          </cell>
          <cell r="C320" t="str">
            <v>m3/km</v>
          </cell>
          <cell r="D320">
            <v>1656.3721515151517</v>
          </cell>
        </row>
        <row r="321">
          <cell r="A321" t="str">
            <v>802.8</v>
          </cell>
          <cell r="B321" t="str">
            <v>PODA DE LA PARTE RADICULAR DE ARBOLES TIPO  IV</v>
          </cell>
          <cell r="C321" t="str">
            <v>Unidad</v>
          </cell>
          <cell r="D321">
            <v>146493.33924844794</v>
          </cell>
        </row>
        <row r="322">
          <cell r="A322" t="str">
            <v>810.1</v>
          </cell>
          <cell r="B322" t="str">
            <v>PROTECCIÓN DE TALUDES CON BLOQUES DE CÉSPED.</v>
          </cell>
          <cell r="C322" t="str">
            <v>m2</v>
          </cell>
          <cell r="D322">
            <v>26923.271068894461</v>
          </cell>
        </row>
        <row r="323">
          <cell r="A323" t="str">
            <v>810.2</v>
          </cell>
          <cell r="B323" t="str">
            <v>PROTECCIÓN DE TALUDES CON TIERRA ORGÁNICA.</v>
          </cell>
          <cell r="C323" t="str">
            <v>m2</v>
          </cell>
          <cell r="D323">
            <v>8893.4993333333332</v>
          </cell>
        </row>
        <row r="324">
          <cell r="A324" t="str">
            <v>810.3</v>
          </cell>
          <cell r="B324" t="str">
            <v>PROTECCIÓN DE TALUDES CON HIDROSIEMBRA CONTROLADA.</v>
          </cell>
          <cell r="C324" t="str">
            <v>m2</v>
          </cell>
          <cell r="D324">
            <v>4118.2837004900712</v>
          </cell>
        </row>
        <row r="325">
          <cell r="A325" t="str">
            <v>811.1</v>
          </cell>
          <cell r="B325" t="str">
            <v>PROTECCION DE TALUDES CON PRODUCTO ENROLLADO PARA CONTROL DE EROSION. DE TIPO MANTO TEMPORAL. SE DEBERA ELABORAR UN ITEM DE PAGO PARA CADA PRODUCTO ENROLLADO QUE SE ESPECIFIQUE EN EL PROYECTO.</v>
          </cell>
          <cell r="C325" t="str">
            <v>m2</v>
          </cell>
          <cell r="D325">
            <v>33346.007845112377</v>
          </cell>
        </row>
        <row r="326">
          <cell r="A326" t="str">
            <v>811.2</v>
          </cell>
          <cell r="B326" t="str">
            <v>PROTECCION DE TALUDES CON PRODUCTO ENROLLADO PARA CONTROL DE EROSION. DE TIPO MANTO PERMANENTE. SE DEBERA ELABORAR UN ITEM DE PAGO PARA CADA PRODUCTO ENROLLADO QUE SE ESPECIFIQUE EN EL PROYECTO.</v>
          </cell>
          <cell r="C326" t="str">
            <v>m2</v>
          </cell>
          <cell r="D326">
            <v>38973.902845112381</v>
          </cell>
        </row>
        <row r="327">
          <cell r="A327" t="str">
            <v>812.1</v>
          </cell>
          <cell r="B327" t="str">
            <v>RECUBRIMIENTO DE TALUDES CON MALLA Y MORTERO 1:4 DE E= 10 CM</v>
          </cell>
          <cell r="C327" t="str">
            <v>m2</v>
          </cell>
          <cell r="D327">
            <v>76684.379529343481</v>
          </cell>
        </row>
        <row r="328">
          <cell r="A328" t="str">
            <v>820.1</v>
          </cell>
          <cell r="B328" t="str">
            <v>PLANTACIÓN DE ÁRBOLES (TIPO PAISAJÍSTICO)</v>
          </cell>
          <cell r="C328" t="str">
            <v>unidad</v>
          </cell>
          <cell r="D328">
            <v>49589.873510632642</v>
          </cell>
        </row>
        <row r="329">
          <cell r="A329" t="str">
            <v>820.1.2</v>
          </cell>
          <cell r="B329" t="str">
            <v>PLANTACIÓN DE ÁRBOLES (REFORESTACIÓN PROTECTORA DENSIDAD 1100)</v>
          </cell>
          <cell r="C329" t="str">
            <v>Ha</v>
          </cell>
          <cell r="D329">
            <v>8400881.6666666679</v>
          </cell>
        </row>
        <row r="330">
          <cell r="A330" t="str">
            <v>900.1</v>
          </cell>
          <cell r="B330" t="str">
            <v>TRANSPORTE DE MATERIALES PROVENIENTES DE LA EXCAVACION DE LA EXPLANACION, CANALES Y PRESTAMOS, ENTRE  CIEN METROS (100 M) Y MIL METROS (1000 M) DE DISTANCIA</v>
          </cell>
          <cell r="C330" t="str">
            <v>m3/e</v>
          </cell>
          <cell r="D330">
            <v>1314.2823449957693</v>
          </cell>
        </row>
        <row r="331">
          <cell r="A331" t="str">
            <v>900.2</v>
          </cell>
          <cell r="B331" t="str">
            <v>TRANSPORTE DE MATERIALES PROVENIENTES DE LA EXCAVACIÓN DE LA EXPLANACIÓN, CANALES Y PRÉSTAMOS PARA DISTANCIAS MAYORES DE MIL METROS (1.000 M) MEDIDO A PARTIR DE CIEN METROS (100 M).</v>
          </cell>
          <cell r="C331" t="str">
            <v>m3/km</v>
          </cell>
          <cell r="D331">
            <v>1612.982877949353</v>
          </cell>
        </row>
        <row r="332">
          <cell r="A332" t="str">
            <v>900.3</v>
          </cell>
          <cell r="B332" t="str">
            <v>TRANSPORTE DE MATERIALES PROVENIENTES DE DERRUMBES, MEDIDO A PARTIR DE CIEN METROS (100 M)</v>
          </cell>
          <cell r="C332" t="str">
            <v>m3/km</v>
          </cell>
          <cell r="D332">
            <v>1612.982877949353</v>
          </cell>
        </row>
        <row r="333">
          <cell r="D333" t="str">
            <v xml:space="preserve">   </v>
          </cell>
        </row>
      </sheetData>
      <sheetData sheetId="1">
        <row r="6">
          <cell r="B6" t="str">
            <v>II. EXPLANACIONES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EQUIPOS"/>
      <sheetName val="MATERIALES"/>
      <sheetName val="TRANSPORTE"/>
      <sheetName val="MINFRA-MN-IN-10-FR-1"/>
      <sheetName val="MEM CALC 6504_2021-2024"/>
      <sheetName val="PPTO OBRA 6504 (2021-2024)"/>
      <sheetName val="CRONOGRAMA 2021"/>
      <sheetName val="MEM CALC 6504-2021"/>
      <sheetName val="PPTO OBRA 6504 (2021)"/>
      <sheetName val="Ppto Intv  2021"/>
      <sheetName val="PRES. EST Y DISEÑOS "/>
      <sheetName val="INTERVENTORIA"/>
      <sheetName val="INDICE"/>
      <sheetName val="201.1"/>
      <sheetName val="201.2"/>
      <sheetName val="201.7"/>
      <sheetName val="201.8"/>
      <sheetName val="201.9"/>
      <sheetName val="201.10"/>
      <sheetName val="201.13"/>
      <sheetName val="201.15"/>
      <sheetName val="201.16"/>
      <sheetName val="210.1.1"/>
      <sheetName val="210.2.4"/>
      <sheetName val="211.1"/>
      <sheetName val="220.1"/>
      <sheetName val="221.1"/>
      <sheetName val="231.1"/>
      <sheetName val="310.1"/>
      <sheetName val="311.1"/>
      <sheetName val="320.1"/>
      <sheetName val="320.2"/>
      <sheetName val="320.4"/>
      <sheetName val="330.1"/>
      <sheetName val="330.2"/>
      <sheetName val="330.4"/>
      <sheetName val="340.1"/>
      <sheetName val="420.1"/>
      <sheetName val="420.2 "/>
      <sheetName val="420.3"/>
      <sheetName val="421.1"/>
      <sheetName val="450.2"/>
      <sheetName val="460.1"/>
      <sheetName val="460.2"/>
      <sheetName val="465.1"/>
      <sheetName val="600.1.1"/>
      <sheetName val="600.2.3"/>
      <sheetName val="600.2.4"/>
      <sheetName val="610.1"/>
      <sheetName val="610.2"/>
      <sheetName val="610.3"/>
      <sheetName val="621.1.1"/>
      <sheetName val="621.1.2"/>
      <sheetName val="630.1"/>
      <sheetName val="630.2"/>
      <sheetName val="630.3"/>
      <sheetName val="630.4"/>
      <sheetName val="630.5"/>
      <sheetName val="630.6"/>
      <sheetName val="630.7"/>
      <sheetName val="640.1"/>
      <sheetName val="661.1"/>
      <sheetName val="670.1"/>
      <sheetName val="670.5"/>
      <sheetName val="671.1"/>
      <sheetName val="671.3"/>
      <sheetName val="672.1"/>
      <sheetName val="672.2"/>
      <sheetName val="673.1.1"/>
      <sheetName val="673.2"/>
      <sheetName val="674.1"/>
      <sheetName val="674.2"/>
      <sheetName val="681.1"/>
      <sheetName val="681.2"/>
      <sheetName val="681.3"/>
      <sheetName val="700.1"/>
      <sheetName val="700.3"/>
      <sheetName val="701.1"/>
      <sheetName val="710.1"/>
      <sheetName val="710.2"/>
      <sheetName val="730.1"/>
      <sheetName val="730.2"/>
      <sheetName val="741.1"/>
      <sheetName val="800.1"/>
      <sheetName val="810.1"/>
      <sheetName val="810.2"/>
      <sheetName val="900.2"/>
      <sheetName val="9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ow r="2">
          <cell r="A2" t="str">
            <v>ITEM
(1)</v>
          </cell>
          <cell r="B2" t="str">
            <v>DESCRIPCION ACTIVIDAD
(2)</v>
          </cell>
          <cell r="C2" t="str">
            <v>UNIDAD
(3)</v>
          </cell>
          <cell r="D2" t="str">
            <v>COSTO TOTAL (Moneda $ Pesos)
(4)</v>
          </cell>
        </row>
        <row r="3">
          <cell r="A3" t="str">
            <v>200.1</v>
          </cell>
          <cell r="B3" t="str">
            <v>DESMONTE Y LIMPIEZA EN BOSQUE</v>
          </cell>
          <cell r="C3" t="str">
            <v>Ha</v>
          </cell>
          <cell r="D3">
            <v>3186087.5502166478</v>
          </cell>
        </row>
        <row r="4">
          <cell r="A4" t="str">
            <v>200.2</v>
          </cell>
          <cell r="B4" t="str">
            <v>DESMONTE Y LIMPIEZA EN ZONAS NO BOSCOSAS</v>
          </cell>
          <cell r="C4" t="str">
            <v>Ha</v>
          </cell>
          <cell r="D4">
            <v>197351.35657268556</v>
          </cell>
        </row>
        <row r="5">
          <cell r="A5" t="str">
            <v>201.1</v>
          </cell>
          <cell r="B5" t="str">
            <v>DEMOLICIÓN DE EDIFICACIONES</v>
          </cell>
          <cell r="C5" t="str">
            <v>gl</v>
          </cell>
          <cell r="D5">
            <v>166086</v>
          </cell>
        </row>
        <row r="6">
          <cell r="A6" t="str">
            <v>201.2</v>
          </cell>
          <cell r="B6" t="str">
            <v>DEMOLICIÓN DE ESTRUCTURAS</v>
          </cell>
          <cell r="C6" t="str">
            <v>gl</v>
          </cell>
          <cell r="D6">
            <v>144561</v>
          </cell>
        </row>
        <row r="7">
          <cell r="A7" t="str">
            <v>201.3</v>
          </cell>
          <cell r="B7" t="str">
            <v>DEMOLICIÓN DE PAVIMENTOS RÍGIDOS, PISOS, ANDENES Y BORDILLOS DE CONCRETO</v>
          </cell>
          <cell r="C7" t="str">
            <v>gl</v>
          </cell>
          <cell r="D7">
            <v>41680.948862370009</v>
          </cell>
        </row>
        <row r="8">
          <cell r="A8" t="str">
            <v>201.4</v>
          </cell>
          <cell r="B8" t="str">
            <v>DEMOLICIÓN DE OBSTÁCULOS</v>
          </cell>
          <cell r="C8" t="str">
            <v>gl</v>
          </cell>
          <cell r="D8">
            <v>66187.104140049545</v>
          </cell>
        </row>
        <row r="9">
          <cell r="A9" t="str">
            <v>201.5</v>
          </cell>
          <cell r="B9" t="str">
            <v>DEMOLICIÓN DE EDIFICACIONES</v>
          </cell>
          <cell r="C9" t="str">
            <v>Unidad</v>
          </cell>
          <cell r="D9">
            <v>166086.28648907936</v>
          </cell>
        </row>
        <row r="10">
          <cell r="A10" t="str">
            <v>201.6</v>
          </cell>
          <cell r="B10" t="str">
            <v>DEMOLICIÓN DE ESTRUCTURAS</v>
          </cell>
          <cell r="C10" t="str">
            <v>Unidad</v>
          </cell>
          <cell r="D10">
            <v>144560.66197692711</v>
          </cell>
        </row>
        <row r="11">
          <cell r="A11" t="str">
            <v>201.7</v>
          </cell>
          <cell r="B11" t="str">
            <v>DEMOLICIÓN DE ESTRUCTURAS</v>
          </cell>
          <cell r="C11" t="str">
            <v>m3</v>
          </cell>
          <cell r="D11">
            <v>141815</v>
          </cell>
        </row>
        <row r="12">
          <cell r="A12" t="str">
            <v>201.8</v>
          </cell>
          <cell r="B12" t="str">
            <v>DEMOLICIÓN DE PAVIMENTOS RÍGIDOS</v>
          </cell>
          <cell r="C12" t="str">
            <v>m2</v>
          </cell>
          <cell r="D12">
            <v>17524</v>
          </cell>
        </row>
        <row r="13">
          <cell r="A13" t="str">
            <v>201.9</v>
          </cell>
          <cell r="B13" t="str">
            <v>DEMOLICIÓN DE PISOS Y ANDENES DE CONCRETO</v>
          </cell>
          <cell r="C13" t="str">
            <v>m2</v>
          </cell>
          <cell r="D13">
            <v>17188</v>
          </cell>
        </row>
        <row r="14">
          <cell r="A14" t="str">
            <v>201.10</v>
          </cell>
          <cell r="B14" t="str">
            <v>DEMOLICIÓN DE BORDILLOS DE CONCRETO</v>
          </cell>
          <cell r="C14" t="str">
            <v>m</v>
          </cell>
          <cell r="D14">
            <v>7289</v>
          </cell>
        </row>
        <row r="15">
          <cell r="A15" t="str">
            <v>201.11</v>
          </cell>
          <cell r="B15" t="str">
            <v>DESMONTAJE Y TRASLADO DE ESTRUCTURAS METÁLICAS</v>
          </cell>
          <cell r="C15" t="str">
            <v>Kg</v>
          </cell>
          <cell r="D15">
            <v>1563.9686932862287</v>
          </cell>
        </row>
        <row r="16">
          <cell r="A16" t="str">
            <v>201.12</v>
          </cell>
          <cell r="B16" t="str">
            <v>REMOCIÓN DE ESPECIES VEGETALES</v>
          </cell>
          <cell r="C16" t="str">
            <v>Unidad</v>
          </cell>
          <cell r="D16">
            <v>90428.833776581625</v>
          </cell>
        </row>
        <row r="17">
          <cell r="A17" t="str">
            <v>201.13</v>
          </cell>
          <cell r="B17" t="str">
            <v>REMOCIÓN DE OBSTÁCULOS (SE DEBERÁ HACER UN ÍTEM DE PAGO PARA CADA TIPO DE OBSTÁCULO)</v>
          </cell>
          <cell r="C17" t="str">
            <v>Unidad</v>
          </cell>
          <cell r="D17">
            <v>120900</v>
          </cell>
        </row>
        <row r="18">
          <cell r="A18" t="str">
            <v>201.14</v>
          </cell>
          <cell r="B18" t="str">
            <v>REMOCIÓN DE DUCTOS DE SERVICIOS EXISTENTES</v>
          </cell>
          <cell r="C18" t="str">
            <v>m</v>
          </cell>
          <cell r="D18">
            <v>44397.133210328859</v>
          </cell>
        </row>
        <row r="19">
          <cell r="A19" t="str">
            <v>201.15</v>
          </cell>
          <cell r="B19" t="str">
            <v>REMOCIÓN DE ALCANTARILLAS</v>
          </cell>
          <cell r="C19" t="str">
            <v>m</v>
          </cell>
          <cell r="D19">
            <v>55022</v>
          </cell>
        </row>
        <row r="20">
          <cell r="A20" t="str">
            <v>201.16</v>
          </cell>
          <cell r="B20" t="str">
            <v>REMOCIÓN DE CERCAS DE ALAMBRE</v>
          </cell>
          <cell r="C20" t="str">
            <v>m</v>
          </cell>
          <cell r="D20">
            <v>1947</v>
          </cell>
        </row>
        <row r="21">
          <cell r="A21" t="str">
            <v>201.17</v>
          </cell>
          <cell r="B21" t="str">
            <v>TRASLADO DE POSTES</v>
          </cell>
          <cell r="C21" t="str">
            <v>Unidad</v>
          </cell>
          <cell r="D21">
            <v>96963.849157669276</v>
          </cell>
        </row>
        <row r="22">
          <cell r="A22" t="str">
            <v>201.18</v>
          </cell>
          <cell r="B22" t="str">
            <v>TRASLADO DE TORRES</v>
          </cell>
          <cell r="C22" t="str">
            <v>Unidad</v>
          </cell>
          <cell r="D22">
            <v>96963.849157669276</v>
          </cell>
        </row>
        <row r="23">
          <cell r="A23" t="str">
            <v>201.19</v>
          </cell>
          <cell r="B23" t="str">
            <v>REMOCIÓN DE RIELES</v>
          </cell>
          <cell r="C23" t="str">
            <v>m</v>
          </cell>
          <cell r="D23">
            <v>4250.6550909574344</v>
          </cell>
        </row>
        <row r="24">
          <cell r="A24" t="str">
            <v>201.20</v>
          </cell>
          <cell r="B24" t="str">
            <v>REMOCIÓN DE DEFENSAS METÁLICAS</v>
          </cell>
          <cell r="C24" t="str">
            <v>m</v>
          </cell>
          <cell r="D24">
            <v>817.13115803566609</v>
          </cell>
        </row>
        <row r="25">
          <cell r="A25" t="str">
            <v>201.21</v>
          </cell>
          <cell r="B25" t="str">
            <v>REMOCIÓN DE BARRERAS DE SEGURIDAD</v>
          </cell>
          <cell r="C25" t="str">
            <v>m</v>
          </cell>
          <cell r="D25">
            <v>5120.6003366854065</v>
          </cell>
        </row>
        <row r="26">
          <cell r="A26" t="str">
            <v>203.1</v>
          </cell>
          <cell r="B26" t="str">
            <v>TRANSPLANTE DE ARBOLES TIPO I TRASLADO CORTO</v>
          </cell>
          <cell r="C26" t="str">
            <v>Unidad</v>
          </cell>
          <cell r="D26">
            <v>1082680.2194400267</v>
          </cell>
        </row>
        <row r="27">
          <cell r="A27" t="str">
            <v>203.2</v>
          </cell>
          <cell r="B27" t="str">
            <v>TRANSPLANTE DE ARBOLES TIPO I TRASLADO LARGO</v>
          </cell>
          <cell r="C27" t="str">
            <v>Unidad</v>
          </cell>
          <cell r="D27">
            <v>1286255.6493000332</v>
          </cell>
        </row>
        <row r="28">
          <cell r="A28" t="str">
            <v>203.3</v>
          </cell>
          <cell r="B28" t="str">
            <v>TRANSPLANTE DE ARBOLES TIPO I TRASLADO ESPECIAL</v>
          </cell>
          <cell r="C28" t="str">
            <v>Unidad</v>
          </cell>
          <cell r="D28">
            <v>1431666.6706286091</v>
          </cell>
        </row>
        <row r="29">
          <cell r="A29" t="str">
            <v>203.4</v>
          </cell>
          <cell r="B29" t="str">
            <v>TRANSPLANTE DE ARBOLES TIPO II TRASLADO CORTO</v>
          </cell>
          <cell r="C29" t="str">
            <v>Unidad</v>
          </cell>
          <cell r="D29">
            <v>606064.48029911518</v>
          </cell>
        </row>
        <row r="30">
          <cell r="A30" t="str">
            <v>203.5</v>
          </cell>
          <cell r="B30" t="str">
            <v>TRANSPLANTE DE ARBOLES TIPO II. TRASLADO LARGO</v>
          </cell>
          <cell r="C30" t="str">
            <v>Unidad</v>
          </cell>
          <cell r="D30">
            <v>701345.4770156343</v>
          </cell>
        </row>
        <row r="31">
          <cell r="A31" t="str">
            <v>203.6</v>
          </cell>
          <cell r="B31" t="str">
            <v>TRANSPLANTE DE ARBOLES TIPO II TRASLADO ESPECIAL</v>
          </cell>
          <cell r="C31" t="str">
            <v>Unidad</v>
          </cell>
          <cell r="D31">
            <v>761978.83856251021</v>
          </cell>
        </row>
        <row r="32">
          <cell r="A32" t="str">
            <v>203.7</v>
          </cell>
          <cell r="B32" t="str">
            <v>TRANSPLANTE DE ARBOLES TIPO III TRASLADO CORTO</v>
          </cell>
          <cell r="C32" t="str">
            <v>Unidad</v>
          </cell>
          <cell r="D32">
            <v>278050.08467708959</v>
          </cell>
        </row>
        <row r="33">
          <cell r="A33" t="str">
            <v>203.8</v>
          </cell>
          <cell r="B33" t="str">
            <v>TRANSPLANTE DE ARBOLES TIPO III TRASLADO LARGO</v>
          </cell>
          <cell r="C33" t="str">
            <v>Unidad</v>
          </cell>
          <cell r="D33">
            <v>414134.03276172577</v>
          </cell>
        </row>
        <row r="34">
          <cell r="A34" t="str">
            <v>203.9</v>
          </cell>
          <cell r="B34" t="str">
            <v>TRANSPLANTE  DE ARBOLES TIPO III TRASLADO ESPECIAL</v>
          </cell>
          <cell r="C34" t="str">
            <v>Unidad</v>
          </cell>
          <cell r="D34">
            <v>439451.06827917416</v>
          </cell>
        </row>
        <row r="35">
          <cell r="A35" t="str">
            <v>203.10</v>
          </cell>
          <cell r="B35" t="str">
            <v>TRANSPLANTE DE ARBOLES TIPO IV TRASLADO CORTO</v>
          </cell>
          <cell r="C35" t="str">
            <v>Unidad</v>
          </cell>
          <cell r="D35">
            <v>217132.18850781719</v>
          </cell>
        </row>
        <row r="36">
          <cell r="A36" t="str">
            <v>203.11</v>
          </cell>
          <cell r="B36" t="str">
            <v>TRANSPLANTE DE ARBOLES TIPO IV TRASLADO LARGO</v>
          </cell>
          <cell r="C36" t="str">
            <v>Unidad</v>
          </cell>
          <cell r="D36">
            <v>310564.34200852783</v>
          </cell>
        </row>
        <row r="37">
          <cell r="A37" t="str">
            <v>203.12</v>
          </cell>
          <cell r="B37" t="str">
            <v>TRANSPLANTE DE ARBOLES TIPO IV TRASLADO ESPECIAL</v>
          </cell>
          <cell r="C37" t="str">
            <v>Unidad</v>
          </cell>
          <cell r="D37">
            <v>323716.04877083865</v>
          </cell>
        </row>
        <row r="38">
          <cell r="A38" t="str">
            <v>210.1.1</v>
          </cell>
          <cell r="B38" t="str">
            <v>EXCAVACIÓN SIN CLASIFICAR DE LA EXPLANACIÓN Y CANALES</v>
          </cell>
          <cell r="C38" t="str">
            <v>m3</v>
          </cell>
          <cell r="D38">
            <v>10500</v>
          </cell>
        </row>
        <row r="39">
          <cell r="A39" t="str">
            <v>210.1.2</v>
          </cell>
          <cell r="B39" t="str">
            <v>EXCAVACIÓN SIN CLASIFICAR DE PRÉSTAMOS</v>
          </cell>
          <cell r="C39" t="str">
            <v>m3</v>
          </cell>
          <cell r="D39">
            <v>2884.5667432492596</v>
          </cell>
        </row>
        <row r="40">
          <cell r="A40" t="str">
            <v>210.2.1</v>
          </cell>
          <cell r="B40" t="str">
            <v>EXCAVACIÓN EN ROCA DE LA EXPLANACIÓN Y CANALES</v>
          </cell>
          <cell r="C40" t="str">
            <v>m3</v>
          </cell>
          <cell r="D40">
            <v>28002.048537072707</v>
          </cell>
        </row>
        <row r="41">
          <cell r="A41" t="str">
            <v>210.2.2</v>
          </cell>
          <cell r="B41" t="str">
            <v>EXCAVACIÓN EN MATERIAL COMÚN DE LA EXPLANACIÓN Y CANALES</v>
          </cell>
          <cell r="C41" t="str">
            <v>m3</v>
          </cell>
          <cell r="D41">
            <v>10500.395743249261</v>
          </cell>
        </row>
        <row r="42">
          <cell r="A42" t="str">
            <v>210.2.3</v>
          </cell>
          <cell r="B42" t="str">
            <v>EXCAVACIÓN EN ROCA DE PRÉSTAMOS</v>
          </cell>
          <cell r="C42" t="str">
            <v>m3</v>
          </cell>
          <cell r="D42">
            <v>20386.219537072706</v>
          </cell>
        </row>
        <row r="43">
          <cell r="A43" t="str">
            <v>210.2.4</v>
          </cell>
          <cell r="B43" t="str">
            <v>EXCAVACIÓN EN MATERIAL COMÚN DE PRÉSTAMOS</v>
          </cell>
          <cell r="C43" t="str">
            <v>m3</v>
          </cell>
          <cell r="D43">
            <v>2885</v>
          </cell>
        </row>
        <row r="44">
          <cell r="A44" t="str">
            <v>211.1</v>
          </cell>
          <cell r="B44" t="str">
            <v>REMOCIÓN DE DERRUMBES</v>
          </cell>
          <cell r="C44" t="str">
            <v>m3</v>
          </cell>
          <cell r="D44">
            <v>10046</v>
          </cell>
        </row>
        <row r="45">
          <cell r="A45" t="str">
            <v>220.1</v>
          </cell>
          <cell r="B45" t="str">
            <v>TERRAPLENES</v>
          </cell>
          <cell r="C45" t="str">
            <v>m3</v>
          </cell>
          <cell r="D45">
            <v>13456</v>
          </cell>
        </row>
        <row r="46">
          <cell r="A46" t="str">
            <v>221.1</v>
          </cell>
          <cell r="B46" t="str">
            <v>PEDRAPLÉN COMPACTO</v>
          </cell>
          <cell r="C46" t="str">
            <v>m3</v>
          </cell>
          <cell r="D46">
            <v>9018</v>
          </cell>
        </row>
        <row r="47">
          <cell r="A47" t="str">
            <v>221.2</v>
          </cell>
          <cell r="B47" t="str">
            <v>PEDRAPLÉN SUELTO</v>
          </cell>
          <cell r="C47" t="str">
            <v>m3</v>
          </cell>
          <cell r="D47">
            <v>6093.2040634493433</v>
          </cell>
        </row>
        <row r="48">
          <cell r="A48" t="str">
            <v>223.1</v>
          </cell>
          <cell r="B48" t="str">
            <v xml:space="preserve">GEOTEXTIL DE REFUERZO TIPO NT-2500 PARA TERRAPLENES REFORZADOS POR  GEOSINTETICOS </v>
          </cell>
          <cell r="C48" t="str">
            <v>m2</v>
          </cell>
          <cell r="D48">
            <v>8326.1249617424382</v>
          </cell>
        </row>
        <row r="49">
          <cell r="A49" t="str">
            <v>223.2</v>
          </cell>
          <cell r="B49" t="str">
            <v xml:space="preserve">GEOMALLA DE REFUERZO TIPOS ASPHALT </v>
          </cell>
          <cell r="C49" t="str">
            <v>m2</v>
          </cell>
          <cell r="D49">
            <v>15665.404961742439</v>
          </cell>
        </row>
        <row r="50">
          <cell r="A50" t="str">
            <v>223.3.1</v>
          </cell>
          <cell r="B50" t="str">
            <v>RELLENO SELECCIONADO PARA TERRAPLENES REFORZADOS CON GEOSINTETICOS</v>
          </cell>
          <cell r="C50" t="str">
            <v>m3</v>
          </cell>
          <cell r="D50">
            <v>59032</v>
          </cell>
        </row>
        <row r="51">
          <cell r="A51" t="str">
            <v>223.3.2</v>
          </cell>
          <cell r="B51" t="str">
            <v>RELLENO TIPO SUB BASE GRANULAR PARA TERRAPLENES REFORZADOS CON GEOSINTETICOS</v>
          </cell>
          <cell r="C51" t="str">
            <v>m3</v>
          </cell>
          <cell r="D51">
            <v>57941.390712258763</v>
          </cell>
        </row>
        <row r="52">
          <cell r="A52" t="str">
            <v>223.3.3</v>
          </cell>
          <cell r="B52" t="str">
            <v>RELLENO TIPO BASE GRANULAR PARA TERRAPLENES REFORZADOS CON GEOSINTETICOS</v>
          </cell>
          <cell r="C52" t="str">
            <v>m3</v>
          </cell>
          <cell r="D52">
            <v>75829.390712258755</v>
          </cell>
        </row>
        <row r="53">
          <cell r="A53" t="str">
            <v>230.1</v>
          </cell>
          <cell r="B53" t="str">
            <v>MEJORAMIENTO DE LA SUBRASANTE CON ADICION DE MATERIALES</v>
          </cell>
          <cell r="C53" t="str">
            <v>m2</v>
          </cell>
          <cell r="D53">
            <v>2861.7275352582219</v>
          </cell>
        </row>
        <row r="54">
          <cell r="A54" t="str">
            <v>231.1</v>
          </cell>
          <cell r="B54" t="str">
            <v>GEOTEXTIL PARA SEPARACIÓN DE SUELOS DE SUBRASANTE Y CAPAS GRANULARES</v>
          </cell>
          <cell r="C54" t="str">
            <v>m2</v>
          </cell>
          <cell r="D54">
            <v>7706</v>
          </cell>
        </row>
        <row r="55">
          <cell r="A55" t="str">
            <v>232.1</v>
          </cell>
          <cell r="B55" t="str">
            <v xml:space="preserve">GEOTEXTIL PARA ESTABILIZACIÓN DE LA SUBRASANTE </v>
          </cell>
          <cell r="C55" t="str">
            <v>m2</v>
          </cell>
          <cell r="D55">
            <v>7529.1729617424371</v>
          </cell>
        </row>
        <row r="56">
          <cell r="A56" t="str">
            <v>233.1</v>
          </cell>
          <cell r="B56" t="str">
            <v>GEOMALLA PARA ESTABILIZACIÒN DE SUELOS DE SUBRASANTE</v>
          </cell>
          <cell r="C56" t="str">
            <v>m2</v>
          </cell>
          <cell r="D56">
            <v>10721.764961742436</v>
          </cell>
        </row>
        <row r="57">
          <cell r="A57" t="str">
            <v>233.10</v>
          </cell>
          <cell r="B57" t="str">
            <v>GEOMALLA PARA REFUERZO DE CAPAS GRANULARES</v>
          </cell>
          <cell r="C57" t="str">
            <v>m2</v>
          </cell>
          <cell r="D57">
            <v>15321.034961742438</v>
          </cell>
        </row>
        <row r="58">
          <cell r="A58" t="str">
            <v>234.1</v>
          </cell>
          <cell r="B58" t="str">
            <v>CONFORMACIÓN DE TALUDES EXISTENTES</v>
          </cell>
          <cell r="C58" t="str">
            <v>m2</v>
          </cell>
          <cell r="D58">
            <v>1269.6703271309123</v>
          </cell>
        </row>
        <row r="59">
          <cell r="A59" t="str">
            <v>235.1</v>
          </cell>
          <cell r="B59" t="str">
            <v>SUBRASANTE ESTABILIZADA CON CEMENTO (INCLUYE EL SUMINISTRO DE CEMENTO)</v>
          </cell>
          <cell r="C59" t="str">
            <v>m3</v>
          </cell>
          <cell r="D59">
            <v>61495.544487189843</v>
          </cell>
        </row>
        <row r="60">
          <cell r="A60" t="str">
            <v>235.10</v>
          </cell>
          <cell r="B60" t="str">
            <v>SUBRASANTE ESTABILIZADA CON CEMENTO (NO INCLUYE EL SUMINISTRO DE CEMENTO)</v>
          </cell>
          <cell r="C60" t="str">
            <v>m3</v>
          </cell>
          <cell r="D60">
            <v>15111.54448718984</v>
          </cell>
        </row>
        <row r="61">
          <cell r="A61" t="str">
            <v>235.11</v>
          </cell>
          <cell r="B61" t="str">
            <v>CEMENTO PARA ESTABILIZACION DE SUBRASANTE</v>
          </cell>
          <cell r="C61" t="str">
            <v>kg</v>
          </cell>
          <cell r="D61">
            <v>579.79999999999995</v>
          </cell>
        </row>
        <row r="62">
          <cell r="A62" t="str">
            <v>236.1</v>
          </cell>
          <cell r="B62" t="str">
            <v>SUBRASANTE ESTABILIZADA CON CAL (INCLUYE SUMINISTRO DE CAL)</v>
          </cell>
          <cell r="C62" t="str">
            <v>m3</v>
          </cell>
          <cell r="D62">
            <v>113911.54448718984</v>
          </cell>
        </row>
        <row r="63">
          <cell r="A63" t="str">
            <v>236.10</v>
          </cell>
          <cell r="B63" t="str">
            <v>SUBRASANTE ESTABILIZADA CON CAL (NO INCLUYE SUMINISTRO DE CAL)</v>
          </cell>
          <cell r="C63" t="str">
            <v>m3</v>
          </cell>
          <cell r="D63">
            <v>15111.54448718984</v>
          </cell>
        </row>
        <row r="64">
          <cell r="A64" t="str">
            <v>236.11</v>
          </cell>
          <cell r="B64" t="str">
            <v>CAL HIDRATADA PARA ESTABILIZACION DE SUBRASANTE</v>
          </cell>
          <cell r="C64" t="str">
            <v>kg</v>
          </cell>
          <cell r="D64">
            <v>1235</v>
          </cell>
        </row>
        <row r="65">
          <cell r="A65" t="str">
            <v>310.1</v>
          </cell>
          <cell r="B65" t="str">
            <v>CONFORMACIÓN DE LA CALZADA EXISTENTE</v>
          </cell>
          <cell r="C65" t="str">
            <v>m2</v>
          </cell>
          <cell r="D65">
            <v>997</v>
          </cell>
        </row>
        <row r="66">
          <cell r="A66" t="str">
            <v>311.1</v>
          </cell>
          <cell r="B66" t="str">
            <v>AFIRMADO</v>
          </cell>
          <cell r="C66" t="str">
            <v>m3</v>
          </cell>
          <cell r="D66">
            <v>198982</v>
          </cell>
        </row>
        <row r="67">
          <cell r="A67" t="str">
            <v>312.1</v>
          </cell>
          <cell r="B67" t="str">
            <v>TRATAMIENTO PALIATIVO DE POLVO APLICADO EN FORMA SÓLIDA EN HOJUELAS</v>
          </cell>
          <cell r="C67" t="str">
            <v>Kg</v>
          </cell>
          <cell r="D67">
            <v>6208.8</v>
          </cell>
        </row>
        <row r="68">
          <cell r="A68" t="str">
            <v>312.2</v>
          </cell>
          <cell r="B68" t="str">
            <v>TRATAMIENTO PALIATIVO DE POLVO APLICADO EN FORMA SÓLIDA EN ESFERAS</v>
          </cell>
          <cell r="C68" t="str">
            <v>Kg</v>
          </cell>
          <cell r="D68">
            <v>6028.1</v>
          </cell>
        </row>
        <row r="69">
          <cell r="A69" t="str">
            <v>312.3</v>
          </cell>
          <cell r="B69" t="str">
            <v>TRATAMIENTO PALIATIVO DE POLVO APLICADO EN FORMA LÍQUIDA</v>
          </cell>
          <cell r="C69" t="str">
            <v>Lt</v>
          </cell>
          <cell r="D69">
            <v>2245.5160000000001</v>
          </cell>
        </row>
        <row r="70">
          <cell r="A70" t="str">
            <v>312.4</v>
          </cell>
          <cell r="B70" t="str">
            <v>MATERIAL GRANULAR DE ADICIÓN</v>
          </cell>
          <cell r="C70" t="str">
            <v>m3</v>
          </cell>
          <cell r="D70">
            <v>48391.061004840099</v>
          </cell>
        </row>
        <row r="71">
          <cell r="A71" t="str">
            <v>320.1</v>
          </cell>
          <cell r="B71" t="str">
            <v>SUBBASE GRANULAR CLASE A</v>
          </cell>
          <cell r="C71" t="str">
            <v>m3</v>
          </cell>
          <cell r="D71">
            <v>213200</v>
          </cell>
        </row>
        <row r="72">
          <cell r="A72" t="str">
            <v>320.2</v>
          </cell>
          <cell r="B72" t="str">
            <v>SUBBASE GRANULAR CLASE B</v>
          </cell>
          <cell r="C72" t="str">
            <v>m3</v>
          </cell>
          <cell r="D72">
            <v>56592</v>
          </cell>
        </row>
        <row r="73">
          <cell r="A73" t="str">
            <v>320.3</v>
          </cell>
          <cell r="B73" t="str">
            <v>SUBBASE GRANULAR CLASE C</v>
          </cell>
          <cell r="C73" t="str">
            <v>m3</v>
          </cell>
          <cell r="D73">
            <v>56592.306004840102</v>
          </cell>
        </row>
        <row r="74">
          <cell r="A74" t="str">
            <v>320.4</v>
          </cell>
          <cell r="B74" t="str">
            <v>SUB-BASE GRANULAR  PARA BACHEO CLASE A</v>
          </cell>
          <cell r="C74" t="str">
            <v>m3</v>
          </cell>
          <cell r="D74">
            <v>72541</v>
          </cell>
        </row>
        <row r="75">
          <cell r="A75" t="str">
            <v>320.5</v>
          </cell>
          <cell r="B75" t="str">
            <v>SUB-BASE GRANULAR  PARA BACHEO CLASE B</v>
          </cell>
          <cell r="C75" t="str">
            <v>m3</v>
          </cell>
          <cell r="D75">
            <v>72541.390531897952</v>
          </cell>
        </row>
        <row r="76">
          <cell r="A76" t="str">
            <v>320.6</v>
          </cell>
          <cell r="B76" t="str">
            <v>SUB-BASE GRANULAR  PARA BACHEO CLASE C</v>
          </cell>
          <cell r="C76" t="str">
            <v>m3</v>
          </cell>
          <cell r="D76">
            <v>72541.390531897952</v>
          </cell>
        </row>
        <row r="77">
          <cell r="A77" t="str">
            <v>330.1</v>
          </cell>
          <cell r="B77" t="str">
            <v>BASE GRANULAR CLASE A</v>
          </cell>
          <cell r="C77" t="str">
            <v>m3</v>
          </cell>
          <cell r="D77">
            <v>231803</v>
          </cell>
        </row>
        <row r="78">
          <cell r="A78" t="str">
            <v>330.2</v>
          </cell>
          <cell r="B78" t="str">
            <v>BASE GRANULAR CLASE B</v>
          </cell>
          <cell r="C78" t="str">
            <v>m3</v>
          </cell>
          <cell r="D78">
            <v>75196</v>
          </cell>
        </row>
        <row r="79">
          <cell r="A79" t="str">
            <v>330.3</v>
          </cell>
          <cell r="B79" t="str">
            <v>BASE GRANULAR CLASE C</v>
          </cell>
          <cell r="C79" t="str">
            <v>m3</v>
          </cell>
          <cell r="D79">
            <v>75195.826004840099</v>
          </cell>
        </row>
        <row r="80">
          <cell r="A80" t="str">
            <v>330.4</v>
          </cell>
          <cell r="B80" t="str">
            <v>BASE GRANULAR PARA BACHEO CLASE A</v>
          </cell>
          <cell r="C80" t="str">
            <v>m3</v>
          </cell>
          <cell r="D80">
            <v>91145</v>
          </cell>
        </row>
        <row r="81">
          <cell r="A81" t="str">
            <v>330.5</v>
          </cell>
          <cell r="B81" t="str">
            <v>BASE GRANULAR PARA BACHEO CLASE B</v>
          </cell>
          <cell r="C81" t="str">
            <v>m3</v>
          </cell>
          <cell r="D81">
            <v>91144.910531897956</v>
          </cell>
        </row>
        <row r="82">
          <cell r="A82" t="str">
            <v>330.6</v>
          </cell>
          <cell r="B82" t="str">
            <v>BASE GRANULAR PARA BACHEO CLASE C</v>
          </cell>
          <cell r="C82" t="str">
            <v>m3</v>
          </cell>
          <cell r="D82">
            <v>91144.910531897956</v>
          </cell>
        </row>
        <row r="83">
          <cell r="A83" t="str">
            <v>340.1</v>
          </cell>
          <cell r="B83" t="str">
            <v>BASE ESTABILIZADA CON EMULSIÓN ASFÁLTICA TIPO BEE-38</v>
          </cell>
          <cell r="C83" t="str">
            <v>m3</v>
          </cell>
          <cell r="D83">
            <v>75848</v>
          </cell>
        </row>
        <row r="84">
          <cell r="A84" t="str">
            <v>340.2</v>
          </cell>
          <cell r="B84" t="str">
            <v xml:space="preserve"> BASE ESTABILIZADA CON EMULSIÓN ASFÁLTICA TIPO BEE-25</v>
          </cell>
          <cell r="C84" t="str">
            <v>m3</v>
          </cell>
          <cell r="D84">
            <v>75847.565673926831</v>
          </cell>
        </row>
        <row r="85">
          <cell r="A85" t="str">
            <v>340.3</v>
          </cell>
          <cell r="B85" t="str">
            <v>BASE ESTABILIZADA CON EMULSIÓN ASFÁLTICA TIPO BEE-5</v>
          </cell>
          <cell r="C85" t="str">
            <v>m3</v>
          </cell>
          <cell r="D85">
            <v>75847.565673926831</v>
          </cell>
        </row>
        <row r="86">
          <cell r="A86" t="str">
            <v>350.1</v>
          </cell>
          <cell r="B86" t="str">
            <v>SUELO-CEMENTO CLASE SC-D GRADACION TIPO A (INCLUYE SUMINISTRO DEL CEMENTO)</v>
          </cell>
          <cell r="C86" t="str">
            <v>m3</v>
          </cell>
          <cell r="D86">
            <v>124984.64156039566</v>
          </cell>
        </row>
        <row r="87">
          <cell r="A87" t="str">
            <v>350.2</v>
          </cell>
          <cell r="B87" t="str">
            <v>SUELO-CEMENTO CLASE SC-D GRADACION TIPO B (INCLUYE SUMINISTRO DEL CEMENTO)</v>
          </cell>
          <cell r="C87" t="str">
            <v>m3</v>
          </cell>
          <cell r="D87">
            <v>124984.64156039566</v>
          </cell>
        </row>
        <row r="88">
          <cell r="A88" t="str">
            <v>350.3</v>
          </cell>
          <cell r="B88" t="str">
            <v>SUELO-CEMENTO CLASE SC-R GRADACION TIPO A (INCLUYE SUMINISTRO DEL CEMENTO)</v>
          </cell>
          <cell r="C88" t="str">
            <v>m3</v>
          </cell>
          <cell r="D88">
            <v>124984.64156039566</v>
          </cell>
        </row>
        <row r="89">
          <cell r="A89" t="str">
            <v>350.4</v>
          </cell>
          <cell r="B89" t="str">
            <v>SUELO-CEMENTO CLASE SC-R GRADACION TIPO B (INCLUYE SUMINISTRO DEL CEMENTO)</v>
          </cell>
          <cell r="C89" t="str">
            <v>m3</v>
          </cell>
          <cell r="D89">
            <v>124984.64156039566</v>
          </cell>
        </row>
        <row r="90">
          <cell r="A90" t="str">
            <v>350.10</v>
          </cell>
          <cell r="B90" t="str">
            <v>SUELO-CEMENTO CLASE SC-D GRADACION TIPO A (NO INCLUYE SUMINISTRO DEL CEMENTO)</v>
          </cell>
          <cell r="C90" t="str">
            <v>m3</v>
          </cell>
          <cell r="D90">
            <v>72802.641560395656</v>
          </cell>
        </row>
        <row r="91">
          <cell r="A91" t="str">
            <v>350.11</v>
          </cell>
          <cell r="B91" t="str">
            <v>SUELO-CEMENTO CLASE SC-D GRADACION TIPO B (NO INCLUYE SUMINISTRO DEL CEMENTO)</v>
          </cell>
          <cell r="C91" t="str">
            <v>m3</v>
          </cell>
          <cell r="D91">
            <v>72802.641560395656</v>
          </cell>
        </row>
        <row r="92">
          <cell r="A92" t="str">
            <v>350.12</v>
          </cell>
          <cell r="B92" t="str">
            <v>SUELO-CEMENTO CLASE SC-R GRADACION TIPO A (NO INCLUYE SUMINISTRO DEL CEMENTO)</v>
          </cell>
          <cell r="C92" t="str">
            <v>m3</v>
          </cell>
          <cell r="D92">
            <v>72802.641560395656</v>
          </cell>
        </row>
        <row r="93">
          <cell r="A93" t="str">
            <v>350.13</v>
          </cell>
          <cell r="B93" t="str">
            <v>SUELO-CEMENTO CLASE SC-R GRADACION TIPO B (NO INCLUYE SUMINISTRO DEL CEMENTO)</v>
          </cell>
          <cell r="C93" t="str">
            <v>m3</v>
          </cell>
          <cell r="D93">
            <v>72802.641560395656</v>
          </cell>
        </row>
        <row r="94">
          <cell r="A94" t="str">
            <v>350.14</v>
          </cell>
          <cell r="B94" t="str">
            <v xml:space="preserve">CEMENTO HIDRAULICO PARA SUELO-CEMENTO </v>
          </cell>
          <cell r="C94" t="str">
            <v>Kg</v>
          </cell>
          <cell r="D94">
            <v>579.79999999999995</v>
          </cell>
        </row>
        <row r="95">
          <cell r="A95" t="str">
            <v>351.1</v>
          </cell>
          <cell r="B95" t="str">
            <v>BASE TRATADA CON CEMENTO RESISTENCIA R-3.5 (INCLUYE SUMINISTRO DE CEMENTO)</v>
          </cell>
          <cell r="C95" t="str">
            <v>m3</v>
          </cell>
          <cell r="D95">
            <v>124984.64156039566</v>
          </cell>
        </row>
        <row r="96">
          <cell r="A96" t="str">
            <v>351.2</v>
          </cell>
          <cell r="B96" t="str">
            <v>BASE TRATADA CON CEMENTO RESISTENCIA R-5.2 (INCLUYE SUMINISTRO DE CEMENTO)</v>
          </cell>
          <cell r="C96" t="str">
            <v>m3</v>
          </cell>
          <cell r="D96">
            <v>124984.64156039566</v>
          </cell>
        </row>
        <row r="97">
          <cell r="A97" t="str">
            <v>351.10</v>
          </cell>
          <cell r="B97" t="str">
            <v>BASE TRATADA CON CEMENTO RESISTENCIA R-3.5 (NO INCLUYE SUMINISTRO DE CEMENTO)</v>
          </cell>
          <cell r="C97" t="str">
            <v>m3</v>
          </cell>
          <cell r="D97">
            <v>72802.641560395656</v>
          </cell>
        </row>
        <row r="98">
          <cell r="A98" t="str">
            <v>351.11</v>
          </cell>
          <cell r="B98" t="str">
            <v>BASE TRATADA CON CEMENTO RESISTENCIA R-5.2 (NO INCLUYE SUMINISTRO DE CEMENTO)</v>
          </cell>
          <cell r="C98" t="str">
            <v>m3</v>
          </cell>
          <cell r="D98">
            <v>72802.641560395656</v>
          </cell>
        </row>
        <row r="99">
          <cell r="A99" t="str">
            <v>351.12</v>
          </cell>
          <cell r="B99" t="str">
            <v>CEMENTO HIDRAULICO PARA BASE TRATADA CON CEMENTO</v>
          </cell>
          <cell r="C99" t="str">
            <v>Kg</v>
          </cell>
          <cell r="D99">
            <v>579.79999999999995</v>
          </cell>
        </row>
        <row r="100">
          <cell r="A100" t="str">
            <v>410.1</v>
          </cell>
          <cell r="B100" t="str">
            <v>CEMENTO ASFÁLTICO DE PENETRACIÓN 40-50</v>
          </cell>
          <cell r="C100" t="str">
            <v>Kg</v>
          </cell>
          <cell r="D100">
            <v>2548</v>
          </cell>
        </row>
        <row r="101">
          <cell r="A101" t="str">
            <v>410.2</v>
          </cell>
          <cell r="B101" t="str">
            <v>CEMENTO ASFÁLTICO DE PENETRACIÓN 60-70.</v>
          </cell>
          <cell r="C101" t="str">
            <v>Kg</v>
          </cell>
          <cell r="D101">
            <v>2429.6999999999998</v>
          </cell>
        </row>
        <row r="102">
          <cell r="A102" t="str">
            <v>410.3</v>
          </cell>
          <cell r="B102" t="str">
            <v>CEMENTO ASFÁLTICO DE PENETRACIÓN 80-100</v>
          </cell>
          <cell r="C102" t="str">
            <v>kg</v>
          </cell>
          <cell r="D102">
            <v>2048.8000000000002</v>
          </cell>
        </row>
        <row r="103">
          <cell r="A103" t="str">
            <v>411.1</v>
          </cell>
          <cell r="B103" t="str">
            <v>SUMINISTRO DE EMULSIÓN ASFÁLTICA DE ROTURA MEDIA CRM.</v>
          </cell>
          <cell r="C103" t="str">
            <v>Lt</v>
          </cell>
          <cell r="D103">
            <v>2714.4</v>
          </cell>
        </row>
        <row r="104">
          <cell r="A104" t="str">
            <v>411.2</v>
          </cell>
          <cell r="B104" t="str">
            <v>EMULSIÓN ASFÁLTICA DE ROTURA LENTA CRL-1 ARD</v>
          </cell>
          <cell r="C104" t="str">
            <v>Lt</v>
          </cell>
          <cell r="D104">
            <v>5804.5</v>
          </cell>
        </row>
        <row r="105">
          <cell r="A105" t="str">
            <v>411.3</v>
          </cell>
          <cell r="B105" t="str">
            <v>EMULSIÓN ASFÁLTICA DE ROTURA LENTA CRL-1 ARB</v>
          </cell>
          <cell r="C105" t="str">
            <v>Lt</v>
          </cell>
          <cell r="D105">
            <v>3480.1</v>
          </cell>
        </row>
        <row r="106">
          <cell r="A106" t="str">
            <v>411.4</v>
          </cell>
          <cell r="B106" t="str">
            <v>SUMINISTRO DE EMULSIÓN ASFÁLTICA DE ROTURA LENTA CRL-1h</v>
          </cell>
          <cell r="C106" t="str">
            <v>Lt</v>
          </cell>
          <cell r="D106">
            <v>1539.2</v>
          </cell>
        </row>
        <row r="107">
          <cell r="A107" t="str">
            <v>413.1</v>
          </cell>
          <cell r="B107" t="str">
            <v xml:space="preserve">CEMENTO ASFALTICO CON GRANO DE CAUCHO RECICLADO TIPO I </v>
          </cell>
          <cell r="C107" t="str">
            <v>Kg</v>
          </cell>
          <cell r="D107">
            <v>2350.4</v>
          </cell>
        </row>
        <row r="108">
          <cell r="A108" t="str">
            <v>413.2</v>
          </cell>
          <cell r="B108" t="str">
            <v>CEMENTO ASFALTICO CON GRANO DE CAUCHO RECICLADO TIPO II</v>
          </cell>
          <cell r="C108" t="str">
            <v>Kg</v>
          </cell>
          <cell r="D108">
            <v>2419.3000000000002</v>
          </cell>
        </row>
        <row r="109">
          <cell r="A109" t="str">
            <v>413.3</v>
          </cell>
          <cell r="B109" t="str">
            <v>CEMENTO ASFALTICO CON GRANO DE CAUCHO RECICLADO TIPO  III</v>
          </cell>
          <cell r="C109" t="str">
            <v>Kg</v>
          </cell>
          <cell r="D109">
            <v>2492.1</v>
          </cell>
        </row>
        <row r="110">
          <cell r="A110" t="str">
            <v>414.1</v>
          </cell>
          <cell r="B110" t="str">
            <v>CEMENTO ASFÁLTICO MODIFICADO CON POLÍMEROS TIPO I</v>
          </cell>
          <cell r="C110" t="str">
            <v>Kg</v>
          </cell>
          <cell r="D110">
            <v>4061.2000000000003</v>
          </cell>
        </row>
        <row r="111">
          <cell r="A111" t="str">
            <v>414.2</v>
          </cell>
          <cell r="B111" t="str">
            <v>CEMENTO ASFÁLTICO MODIFICADO CON POLÍMEROS TIPO II A</v>
          </cell>
          <cell r="C111" t="str">
            <v>Kg</v>
          </cell>
          <cell r="D111">
            <v>2749.5</v>
          </cell>
        </row>
        <row r="112">
          <cell r="A112" t="str">
            <v>414.3</v>
          </cell>
          <cell r="B112" t="str">
            <v>CEMENTO ASFÁLTICO MODIFICADO CON POLÍMEROS TIPO II B</v>
          </cell>
          <cell r="C112" t="str">
            <v>Kg</v>
          </cell>
          <cell r="D112">
            <v>2749.5</v>
          </cell>
        </row>
        <row r="113">
          <cell r="A113" t="str">
            <v>414.4</v>
          </cell>
          <cell r="B113" t="str">
            <v>CEMENTO ASFÁLTICO MODIFICADO CON POLÍMEROS TIPO III</v>
          </cell>
          <cell r="C113" t="str">
            <v>Kg</v>
          </cell>
          <cell r="D113">
            <v>4236.7</v>
          </cell>
        </row>
        <row r="114">
          <cell r="A114" t="str">
            <v>414.5</v>
          </cell>
          <cell r="B114" t="str">
            <v>CEMENTO ASFÁLTICO MODIFICADO CON POLÍMEROS TIPO IV</v>
          </cell>
          <cell r="C114" t="str">
            <v>Kg</v>
          </cell>
          <cell r="D114">
            <v>4439.5</v>
          </cell>
        </row>
        <row r="115">
          <cell r="A115" t="str">
            <v>414.6</v>
          </cell>
          <cell r="B115" t="str">
            <v>CEMENTO ASFÁLTICO MODIFICADO CON POLÍMEROS TIPO V.</v>
          </cell>
          <cell r="C115" t="str">
            <v>Kg</v>
          </cell>
          <cell r="D115">
            <v>3261.7</v>
          </cell>
        </row>
        <row r="116">
          <cell r="A116" t="str">
            <v>415.1</v>
          </cell>
          <cell r="B116" t="str">
            <v>EMULSIÓN ASFÁLTICA DE ROTURA MEDIA, MODIFICADA CON POLÍMEROS, CRM-m</v>
          </cell>
          <cell r="C116" t="str">
            <v>Lt</v>
          </cell>
          <cell r="D116">
            <v>3160.3</v>
          </cell>
        </row>
        <row r="117">
          <cell r="A117" t="str">
            <v>420.1</v>
          </cell>
          <cell r="B117" t="str">
            <v>RIEGO DE IMPRIMACIÓN CON EMULSIÓN ASFÁLTICA CRL -0</v>
          </cell>
          <cell r="C117" t="str">
            <v>m2</v>
          </cell>
          <cell r="D117">
            <v>2996</v>
          </cell>
        </row>
        <row r="118">
          <cell r="A118" t="str">
            <v>420.2</v>
          </cell>
          <cell r="B118" t="str">
            <v>RIEGO DE IMPRIMACIÓN CON EMILSÍON ASFÁLTICA CRL-1</v>
          </cell>
          <cell r="C118" t="str">
            <v>m2</v>
          </cell>
          <cell r="D118">
            <v>11225</v>
          </cell>
        </row>
        <row r="119">
          <cell r="A119" t="str">
            <v>420.3</v>
          </cell>
          <cell r="B119" t="str">
            <v>RIEGO DE IMPRIMACIÓN CON ASFALTO LIQUIDO</v>
          </cell>
          <cell r="C119" t="str">
            <v>m2</v>
          </cell>
          <cell r="D119">
            <v>2691</v>
          </cell>
        </row>
        <row r="120">
          <cell r="A120" t="str">
            <v>421.1</v>
          </cell>
          <cell r="B120" t="str">
            <v>RIEGO DE LIGA CON EMULSIÓN ASFÁLTICA CRR-1</v>
          </cell>
          <cell r="C120" t="str">
            <v>m2</v>
          </cell>
          <cell r="D120">
            <v>5228</v>
          </cell>
        </row>
        <row r="121">
          <cell r="A121" t="str">
            <v>421.2</v>
          </cell>
          <cell r="B121" t="str">
            <v>RIEGO DE LIGA CON EMULSIÓN ASFÁLTICA CRR-2</v>
          </cell>
          <cell r="C121" t="str">
            <v>m2</v>
          </cell>
          <cell r="D121">
            <v>1676.2289404356093</v>
          </cell>
        </row>
        <row r="122">
          <cell r="A122" t="str">
            <v>421.3</v>
          </cell>
          <cell r="B122" t="str">
            <v xml:space="preserve"> RIEGO DE LIGA CON EMULSIÓN MODIFICADA CON POLÍMEROS CRR- 1m</v>
          </cell>
          <cell r="C122" t="str">
            <v>m2</v>
          </cell>
          <cell r="D122">
            <v>1429.3589404356094</v>
          </cell>
        </row>
        <row r="123">
          <cell r="A123" t="str">
            <v>421.4</v>
          </cell>
          <cell r="B123" t="str">
            <v xml:space="preserve"> RIEGO DE LIGA CON EMULSIÓN MODIFICADA CON POLÍMEROS CRR- 2m</v>
          </cell>
          <cell r="C123" t="str">
            <v>m2</v>
          </cell>
          <cell r="D123">
            <v>1470.8939404356092</v>
          </cell>
        </row>
        <row r="124">
          <cell r="A124" t="str">
            <v>430.1.1</v>
          </cell>
          <cell r="B124" t="str">
            <v>TRATAMIENTO SUPERFICIAL SIMPLE CON EMULSIÓN CRR-2 GRADACION 19</v>
          </cell>
          <cell r="C124" t="str">
            <v>m2</v>
          </cell>
          <cell r="D124">
            <v>8160.8005930997369</v>
          </cell>
        </row>
        <row r="125">
          <cell r="A125" t="str">
            <v>430.1.2</v>
          </cell>
          <cell r="B125" t="str">
            <v>TRATAMIENTO SUPERFICIAL SIMPLE CON EMULSIÓN CRR-2 GRADACION 13</v>
          </cell>
          <cell r="C125" t="str">
            <v>m2</v>
          </cell>
          <cell r="D125">
            <v>6702.3721930997372</v>
          </cell>
        </row>
        <row r="126">
          <cell r="A126" t="str">
            <v>430.2.1</v>
          </cell>
          <cell r="B126" t="str">
            <v>TRATAMIENTO SUPERFICIAL SIMPLE CON EMULSIÓN CRR-2 m GRADACION 19</v>
          </cell>
          <cell r="C126" t="str">
            <v>m2</v>
          </cell>
          <cell r="D126">
            <v>8160.8005930997369</v>
          </cell>
        </row>
        <row r="127">
          <cell r="A127" t="str">
            <v>430.2.2</v>
          </cell>
          <cell r="B127" t="str">
            <v>TRATAMIENTO SUPERFICIAL SIMPLE CON EMULSIÓN CRR-2m  GRADACION 13</v>
          </cell>
          <cell r="C127" t="str">
            <v>m2</v>
          </cell>
          <cell r="D127">
            <v>6702.3721930997372</v>
          </cell>
        </row>
        <row r="128">
          <cell r="A128" t="str">
            <v>431.1.1</v>
          </cell>
          <cell r="B128" t="str">
            <v>TRATAMIENTO SUPERFICIAL DOBLE CON EMULSIÓN CRR-2. TIPO 1</v>
          </cell>
          <cell r="C128" t="str">
            <v>m2</v>
          </cell>
          <cell r="D128">
            <v>17423.482189963255</v>
          </cell>
        </row>
        <row r="129">
          <cell r="A129" t="str">
            <v>431.1.2</v>
          </cell>
          <cell r="B129" t="str">
            <v>TRATAMIENTO SUPERFICIAL DOBLE CON EMULSIÓN CRR-2. TIPO 2</v>
          </cell>
          <cell r="C129" t="str">
            <v>m2</v>
          </cell>
          <cell r="D129">
            <v>13716.042089963254</v>
          </cell>
        </row>
        <row r="130">
          <cell r="A130" t="str">
            <v>431.2.1</v>
          </cell>
          <cell r="B130" t="str">
            <v>TRATAMIENTO SUPERFICIAL DOBLE CON EMULSIÓN CRR-2 m TIPO 1</v>
          </cell>
          <cell r="C130" t="str">
            <v>m2</v>
          </cell>
          <cell r="D130">
            <v>15488.770189963252</v>
          </cell>
        </row>
        <row r="131">
          <cell r="A131" t="str">
            <v>431.2.2</v>
          </cell>
          <cell r="B131" t="str">
            <v>TRATAMIENTO SUPERFICIAL DOBLE CON EMULSIÓN CRR-2 m TIPO 2</v>
          </cell>
          <cell r="C131" t="str">
            <v>m2</v>
          </cell>
          <cell r="D131">
            <v>12237.630089963255</v>
          </cell>
        </row>
        <row r="132">
          <cell r="A132" t="str">
            <v>432.1</v>
          </cell>
          <cell r="B132" t="str">
            <v>SELLO DE ARENA-ASFALTO CON EMULSIÓN CRR-2</v>
          </cell>
          <cell r="C132" t="str">
            <v>m2</v>
          </cell>
          <cell r="D132">
            <v>5549.1983713873087</v>
          </cell>
        </row>
        <row r="133">
          <cell r="A133" t="str">
            <v>432.2</v>
          </cell>
          <cell r="B133" t="str">
            <v>SELLO DE ARENA-ASFALTO CON EMULSIÓN CRR-2m</v>
          </cell>
          <cell r="C133" t="str">
            <v>m2</v>
          </cell>
          <cell r="D133">
            <v>15416.198371387309</v>
          </cell>
        </row>
        <row r="134">
          <cell r="A134" t="str">
            <v>433.1</v>
          </cell>
          <cell r="B134" t="str">
            <v>LECHADA ASFÁLTICA CON EMULSIÓN CRL-1H, TIPO LA-13</v>
          </cell>
          <cell r="C134" t="str">
            <v>m2</v>
          </cell>
          <cell r="D134">
            <v>3610.2078030389016</v>
          </cell>
        </row>
        <row r="135">
          <cell r="A135" t="str">
            <v>433.2</v>
          </cell>
          <cell r="B135" t="str">
            <v>LECHADA ASFÁLTICA CON EMULSIÓN CRL-1H, TIPO LA-10</v>
          </cell>
          <cell r="C135" t="str">
            <v>m2</v>
          </cell>
          <cell r="D135">
            <v>3298.9605030389012</v>
          </cell>
        </row>
        <row r="136">
          <cell r="A136" t="str">
            <v>433.3</v>
          </cell>
          <cell r="B136" t="str">
            <v>LECHADA ASFÁLTICA CON EMULSIÓN CRL-1H, TIPO LA-5</v>
          </cell>
          <cell r="C136" t="str">
            <v>m2</v>
          </cell>
          <cell r="D136">
            <v>3769.125003038901</v>
          </cell>
        </row>
        <row r="137">
          <cell r="A137" t="str">
            <v>433.4</v>
          </cell>
          <cell r="B137" t="str">
            <v>LECHADA ASFÁLTICA CON EMULSIÓN CRL-1H, TIPO LA-3</v>
          </cell>
          <cell r="C137" t="str">
            <v>m2</v>
          </cell>
          <cell r="D137">
            <v>2430.5579030389013</v>
          </cell>
        </row>
        <row r="138">
          <cell r="A138" t="str">
            <v>433.5</v>
          </cell>
          <cell r="B138" t="str">
            <v>LECHADA ASFÁLTICA CON EMULSIÓN CRL-1HM ,TIPO LA-13</v>
          </cell>
          <cell r="C138" t="str">
            <v>m2</v>
          </cell>
          <cell r="D138">
            <v>6448.7740530389028</v>
          </cell>
        </row>
        <row r="139">
          <cell r="A139" t="str">
            <v>433.6</v>
          </cell>
          <cell r="B139" t="str">
            <v>LECHADA ASFÁLTICA CON EMULSIÓN CRL-1HM ,TIPO LA-10</v>
          </cell>
          <cell r="C139" t="str">
            <v>m2</v>
          </cell>
          <cell r="D139">
            <v>6037.0851780389021</v>
          </cell>
        </row>
        <row r="140">
          <cell r="A140" t="str">
            <v>433.7</v>
          </cell>
          <cell r="B140" t="str">
            <v>LECHADA ASFÁLTICA CON EMULSIÓN CRL-1HM ,TIPO LA-5</v>
          </cell>
          <cell r="C140" t="str">
            <v>m2</v>
          </cell>
          <cell r="D140">
            <v>7088.0640030389031</v>
          </cell>
        </row>
        <row r="141">
          <cell r="A141" t="str">
            <v>433.8</v>
          </cell>
          <cell r="B141" t="str">
            <v>LECHADA ASFÁLTICA CON EMULSIÓN CRL-1HM ,TIPO LA-3</v>
          </cell>
          <cell r="C141" t="str">
            <v>m2</v>
          </cell>
          <cell r="D141">
            <v>4504.8947780389017</v>
          </cell>
        </row>
        <row r="142">
          <cell r="A142" t="str">
            <v>440.1</v>
          </cell>
          <cell r="B142" t="str">
            <v>MEZCLA DENSA EN FRÍO TIPO MDF-38</v>
          </cell>
          <cell r="C142" t="str">
            <v>m3</v>
          </cell>
          <cell r="D142">
            <v>224027.34356669596</v>
          </cell>
        </row>
        <row r="143">
          <cell r="A143" t="str">
            <v>440.2</v>
          </cell>
          <cell r="B143" t="str">
            <v>MEZCLA DENSA EN FRÍO TIPO MDF-25</v>
          </cell>
          <cell r="C143" t="str">
            <v>m3</v>
          </cell>
          <cell r="D143">
            <v>224027.34356669598</v>
          </cell>
        </row>
        <row r="144">
          <cell r="A144" t="str">
            <v>440.3</v>
          </cell>
          <cell r="B144" t="str">
            <v>MEZCLA DENSA EN FRÍO TIPO MDF-19</v>
          </cell>
          <cell r="C144" t="str">
            <v>m3</v>
          </cell>
          <cell r="D144">
            <v>224027.34356669598</v>
          </cell>
        </row>
        <row r="145">
          <cell r="A145" t="str">
            <v>440.4</v>
          </cell>
          <cell r="B145" t="str">
            <v>MEZCLA DENSA EN FRÍO PARA BACHEO</v>
          </cell>
          <cell r="C145" t="str">
            <v>m3</v>
          </cell>
          <cell r="D145">
            <v>246032.00202527025</v>
          </cell>
        </row>
        <row r="146">
          <cell r="A146" t="str">
            <v>441.1</v>
          </cell>
          <cell r="B146" t="str">
            <v>MEZCLA ABIERTA EN FRÍO TIPO MAF-19</v>
          </cell>
          <cell r="C146" t="str">
            <v>m3</v>
          </cell>
          <cell r="D146">
            <v>224027.34356669598</v>
          </cell>
        </row>
        <row r="147">
          <cell r="A147" t="str">
            <v>441.2</v>
          </cell>
          <cell r="B147" t="str">
            <v>MEZCLA ABIERTA EN FRÍO TIPO MAF-25</v>
          </cell>
          <cell r="C147" t="str">
            <v>m3</v>
          </cell>
          <cell r="D147">
            <v>224027.34356669598</v>
          </cell>
        </row>
        <row r="148">
          <cell r="A148" t="str">
            <v>441.3</v>
          </cell>
          <cell r="B148" t="str">
            <v>MEZCLA ABIERTA EN FRÍO TIPO MAF-38</v>
          </cell>
          <cell r="C148" t="str">
            <v>m3</v>
          </cell>
          <cell r="D148">
            <v>224027.34356669598</v>
          </cell>
        </row>
        <row r="149">
          <cell r="A149" t="str">
            <v>441.4</v>
          </cell>
          <cell r="B149" t="str">
            <v>MEZCLA ABIERTA EN FRÍO  TIPO MAF-38 PARA BACHEO</v>
          </cell>
          <cell r="C149" t="str">
            <v>m3</v>
          </cell>
          <cell r="D149">
            <v>246032.00202527025</v>
          </cell>
        </row>
        <row r="150">
          <cell r="A150" t="str">
            <v>450.1</v>
          </cell>
          <cell r="B150" t="str">
            <v>MEZCLA DENSA EN CALIENTE TIPO MDC-25</v>
          </cell>
          <cell r="C150" t="str">
            <v>m3</v>
          </cell>
          <cell r="D150">
            <v>210740.51183621644</v>
          </cell>
        </row>
        <row r="151">
          <cell r="A151" t="str">
            <v>450.2</v>
          </cell>
          <cell r="B151" t="str">
            <v>MEZCLA DENSA EN CALIENTE TIPO MDC-19</v>
          </cell>
          <cell r="C151" t="str">
            <v>m3</v>
          </cell>
          <cell r="D151">
            <v>529978</v>
          </cell>
        </row>
        <row r="152">
          <cell r="A152" t="str">
            <v>450.3</v>
          </cell>
          <cell r="B152" t="str">
            <v>MEZCLA DENSA EN CALIENTE TIPO MDC-10</v>
          </cell>
          <cell r="C152" t="str">
            <v>m3</v>
          </cell>
          <cell r="D152">
            <v>210740.51183621644</v>
          </cell>
        </row>
        <row r="153">
          <cell r="A153" t="str">
            <v>450.4</v>
          </cell>
          <cell r="B153" t="str">
            <v>MEZCLA SEMIDENSA EN CALIENTE TIPO MSC-25</v>
          </cell>
          <cell r="C153" t="str">
            <v>m3</v>
          </cell>
          <cell r="D153">
            <v>210740.51183621644</v>
          </cell>
        </row>
        <row r="154">
          <cell r="A154" t="str">
            <v>450.5</v>
          </cell>
          <cell r="B154" t="str">
            <v>MEZCLA SEMIDENSA EN CALIENTE TIPO MSC-19</v>
          </cell>
          <cell r="C154" t="str">
            <v>m3</v>
          </cell>
          <cell r="D154">
            <v>210740.51183621644</v>
          </cell>
        </row>
        <row r="155">
          <cell r="A155" t="str">
            <v>450.6</v>
          </cell>
          <cell r="B155" t="str">
            <v>MEZCLA GRUESA EN CALIENTE TIPO MGC-38</v>
          </cell>
          <cell r="C155" t="str">
            <v>m3</v>
          </cell>
          <cell r="D155">
            <v>210740.51183621644</v>
          </cell>
        </row>
        <row r="156">
          <cell r="A156" t="str">
            <v>450.7</v>
          </cell>
          <cell r="B156" t="str">
            <v>MEZCLA GRUESA EN CALIENTE TIPO MGC-25</v>
          </cell>
          <cell r="C156" t="str">
            <v>m3</v>
          </cell>
          <cell r="D156">
            <v>210740.51183621644</v>
          </cell>
        </row>
        <row r="157">
          <cell r="A157" t="str">
            <v>450.8</v>
          </cell>
          <cell r="B157" t="str">
            <v>MEZCLA DE ALTO MÓDULO MAM-25</v>
          </cell>
          <cell r="C157" t="str">
            <v>m3</v>
          </cell>
          <cell r="D157">
            <v>210740.51183621644</v>
          </cell>
        </row>
        <row r="158">
          <cell r="A158" t="str">
            <v>450.10</v>
          </cell>
          <cell r="B158" t="str">
            <v>MEZCLA EN CALIENTE PARA BACHEO MSC-25</v>
          </cell>
          <cell r="C158" t="str">
            <v>m3</v>
          </cell>
          <cell r="D158">
            <v>239307.47768357387</v>
          </cell>
        </row>
        <row r="159">
          <cell r="A159" t="str">
            <v>450.11</v>
          </cell>
          <cell r="B159" t="str">
            <v>MEZCLA EN CALIENTE PARA BACHEO MGC-25</v>
          </cell>
          <cell r="C159" t="str">
            <v>m3</v>
          </cell>
          <cell r="D159">
            <v>239307.47768357387</v>
          </cell>
        </row>
        <row r="160">
          <cell r="A160" t="str">
            <v>450.12</v>
          </cell>
          <cell r="B160" t="str">
            <v>MEZCLA EN CALIENTE PARA BACHEO MGC-38</v>
          </cell>
          <cell r="C160" t="str">
            <v>m3</v>
          </cell>
          <cell r="D160">
            <v>239307.47768357387</v>
          </cell>
        </row>
        <row r="161">
          <cell r="A161" t="str">
            <v>451.1</v>
          </cell>
          <cell r="B161" t="str">
            <v>MEZCLA ABIERTA EN CALIENTE TIPO MAC-75</v>
          </cell>
          <cell r="C161" t="str">
            <v>m3</v>
          </cell>
          <cell r="D161">
            <v>210740.51183621644</v>
          </cell>
        </row>
        <row r="162">
          <cell r="A162" t="str">
            <v>451.2</v>
          </cell>
          <cell r="B162" t="str">
            <v>MEZCLA ABIERTA EN CALIENTE TIPO MAC-63</v>
          </cell>
          <cell r="C162" t="str">
            <v>m3</v>
          </cell>
          <cell r="D162">
            <v>210740.51183621644</v>
          </cell>
        </row>
        <row r="163">
          <cell r="A163" t="str">
            <v>451.3</v>
          </cell>
          <cell r="B163" t="str">
            <v>MEZCLA ABIERTA EN CALIENTE TIPO MAC-50</v>
          </cell>
          <cell r="C163" t="str">
            <v>m3</v>
          </cell>
          <cell r="D163">
            <v>210740.51183621644</v>
          </cell>
        </row>
        <row r="164">
          <cell r="A164" t="str">
            <v>451.4</v>
          </cell>
          <cell r="B164" t="str">
            <v>MEZCLA ABIERTA EN CALIENTE TIPO MAC -50 PARA BACHEO</v>
          </cell>
          <cell r="C164" t="str">
            <v>m3</v>
          </cell>
          <cell r="D164">
            <v>239307.47768357387</v>
          </cell>
        </row>
        <row r="165">
          <cell r="A165" t="str">
            <v>452.1</v>
          </cell>
          <cell r="B165" t="str">
            <v>MEZCLA DISCONTINUA EN CALIENTE TIPO M-13</v>
          </cell>
          <cell r="C165" t="str">
            <v>m3</v>
          </cell>
          <cell r="D165">
            <v>210740.51183621644</v>
          </cell>
        </row>
        <row r="166">
          <cell r="A166" t="str">
            <v>452.2</v>
          </cell>
          <cell r="B166" t="str">
            <v>MEZCLA DISCONTINUA EN CALIENTE TIPO M-10</v>
          </cell>
          <cell r="C166" t="str">
            <v>m3</v>
          </cell>
          <cell r="D166">
            <v>210740.51183621644</v>
          </cell>
        </row>
        <row r="167">
          <cell r="A167" t="str">
            <v>452.3</v>
          </cell>
          <cell r="B167" t="str">
            <v>MEZCLA DISCONTINUA EN CALIENTE TIPO F-13</v>
          </cell>
          <cell r="C167" t="str">
            <v>m3</v>
          </cell>
          <cell r="D167">
            <v>210740.51183621644</v>
          </cell>
        </row>
        <row r="168">
          <cell r="A168" t="str">
            <v>452.4</v>
          </cell>
          <cell r="B168" t="str">
            <v>MEZCLA DISCONTINUA EN CALIENTE TIPO F-10</v>
          </cell>
          <cell r="C168" t="str">
            <v>m3</v>
          </cell>
          <cell r="D168">
            <v>210740.51183621644</v>
          </cell>
        </row>
        <row r="169">
          <cell r="A169" t="str">
            <v>453.1</v>
          </cell>
          <cell r="B169" t="str">
            <v>MEZCLA DRENANTE</v>
          </cell>
          <cell r="C169" t="str">
            <v>m3</v>
          </cell>
          <cell r="D169">
            <v>209475.03852580814</v>
          </cell>
        </row>
        <row r="170">
          <cell r="A170" t="str">
            <v>460.1</v>
          </cell>
          <cell r="B170" t="str">
            <v>FRESADO DE PAVIMENTO ASFÁLTICO EN ESPESOR DE  10 CM</v>
          </cell>
          <cell r="C170" t="str">
            <v>m2</v>
          </cell>
          <cell r="D170">
            <v>5510</v>
          </cell>
        </row>
        <row r="171">
          <cell r="A171" t="str">
            <v>460.2</v>
          </cell>
          <cell r="B171" t="str">
            <v>FRESADO DE PAVIMENTO ASFÁLTICO EN ESPESOR DE 5 CM</v>
          </cell>
          <cell r="C171" t="str">
            <v>m2</v>
          </cell>
          <cell r="D171">
            <v>2755.0073985249792</v>
          </cell>
        </row>
        <row r="172">
          <cell r="A172" t="str">
            <v>461.1</v>
          </cell>
          <cell r="B172" t="str">
            <v>PAVIMENTO RECICLADO EN FRÍO EN EL LUGAR CON EMULSIÓN ASFÁLTICA</v>
          </cell>
          <cell r="C172" t="str">
            <v>m3</v>
          </cell>
          <cell r="D172">
            <v>89863.658673973026</v>
          </cell>
        </row>
        <row r="173">
          <cell r="A173" t="str">
            <v>461.2</v>
          </cell>
          <cell r="B173" t="str">
            <v>PAVIMENTO RECICLADO EN FRÍO EN EL LUGAR CON CEMENTO ASFÁLTICO ESPUMADO</v>
          </cell>
          <cell r="C173" t="str">
            <v>m3</v>
          </cell>
          <cell r="D173">
            <v>113753.196011719</v>
          </cell>
        </row>
        <row r="174">
          <cell r="A174" t="str">
            <v>462.1.1</v>
          </cell>
          <cell r="B174" t="str">
            <v>MEZCLA ASFALTICA RECICLADA EN CALIENTE DE TIPO MDC-25</v>
          </cell>
          <cell r="C174" t="str">
            <v>m3</v>
          </cell>
          <cell r="D174">
            <v>155891.20987397301</v>
          </cell>
        </row>
        <row r="175">
          <cell r="A175" t="str">
            <v>462.1.2</v>
          </cell>
          <cell r="B175" t="str">
            <v>MEZCLA ASFALTICA RECICLADA EN CALIENTE DE TIPO MDC-19</v>
          </cell>
          <cell r="C175" t="str">
            <v>m3</v>
          </cell>
          <cell r="D175">
            <v>156261.56167397302</v>
          </cell>
        </row>
        <row r="176">
          <cell r="A176" t="str">
            <v>462.2.1</v>
          </cell>
          <cell r="B176" t="str">
            <v>MEZCLA ASFALTICA RECICLADA EN CALIENTE DE TIPO MDC-25 PARA BACHEO</v>
          </cell>
          <cell r="C176" t="str">
            <v>m3</v>
          </cell>
          <cell r="D176">
            <v>169974.27530876762</v>
          </cell>
        </row>
        <row r="177">
          <cell r="A177" t="str">
            <v>462.2.2</v>
          </cell>
          <cell r="B177" t="str">
            <v>MEZCLA ASFALTICA RECICLADA EN CALIENTE DE TIPO MDC-19  PARA BACHEO</v>
          </cell>
          <cell r="C177" t="str">
            <v>m3</v>
          </cell>
          <cell r="D177">
            <v>170344.62710876763</v>
          </cell>
        </row>
        <row r="178">
          <cell r="A178" t="str">
            <v>464.1</v>
          </cell>
          <cell r="B178" t="str">
            <v>GEOTEXTIL PARA REPAVIMENTACIÒN</v>
          </cell>
          <cell r="C178" t="str">
            <v>m2</v>
          </cell>
          <cell r="D178">
            <v>5962.0639234848732</v>
          </cell>
        </row>
        <row r="179">
          <cell r="A179" t="str">
            <v>465.1</v>
          </cell>
          <cell r="B179" t="str">
            <v>EXCAVACIÓN PARA REPARACIÓN DE PAVIMENTO ASFÁLTICO EXISTENTE INCLUYENDO EL CORTE Y LA REMOCIÒN DE LAS CAPAS ASFALTICAS SUBYACENTES</v>
          </cell>
          <cell r="C179" t="str">
            <v>m3</v>
          </cell>
          <cell r="D179">
            <v>106673</v>
          </cell>
        </row>
        <row r="180">
          <cell r="A180" t="str">
            <v>465.2</v>
          </cell>
          <cell r="B180" t="str">
            <v>EXCAVACIÒN PARA LA REPARACIÒN DE PAVIMENTO ASFALTICO EXISTENTE EXCLUYENDO EL CORTE Y LA REMOCIÒN DE LAS CAPAS ASFALTICAS Y DE LAS SUBYACENTES.</v>
          </cell>
          <cell r="C180" t="str">
            <v>m3</v>
          </cell>
          <cell r="D180">
            <v>31164.594933589131</v>
          </cell>
        </row>
        <row r="181">
          <cell r="A181" t="str">
            <v>466.1</v>
          </cell>
          <cell r="B181" t="str">
            <v>SELLO DE GRIETAS EN PAVIMENTO ASFÁLTICO SIN RUTEO.</v>
          </cell>
          <cell r="C181" t="str">
            <v>m</v>
          </cell>
          <cell r="D181">
            <v>2218.778904154844</v>
          </cell>
        </row>
        <row r="182">
          <cell r="A182" t="str">
            <v>466.2</v>
          </cell>
          <cell r="B182" t="str">
            <v>SELLO DE GRIETAS EN PAVIMENTO ASFÁLTICO CON RUTEO.</v>
          </cell>
          <cell r="C182" t="str">
            <v>m</v>
          </cell>
          <cell r="D182">
            <v>2818.6002041548441</v>
          </cell>
        </row>
        <row r="183">
          <cell r="A183" t="str">
            <v>500.1</v>
          </cell>
          <cell r="B183" t="str">
            <v>PAVIMENTO DE CONCRETO HIDRÁULICO.</v>
          </cell>
          <cell r="C183" t="str">
            <v>m3</v>
          </cell>
          <cell r="D183">
            <v>717084.85578696756</v>
          </cell>
        </row>
        <row r="184">
          <cell r="A184" t="str">
            <v>500.2</v>
          </cell>
          <cell r="B184" t="str">
            <v>PAVIMENTO DE CONCRETO HIDRÁULICO DE FRAGUADO RAPIDO (FAST TRACK)</v>
          </cell>
          <cell r="C184" t="str">
            <v>m3</v>
          </cell>
          <cell r="D184">
            <v>743001.6557869676</v>
          </cell>
        </row>
        <row r="185">
          <cell r="A185" t="str">
            <v>501.1</v>
          </cell>
          <cell r="B185" t="str">
            <v>CEMENTO PORTHLAND, NORMA ASTM C150, TIPO ______ . SE DEBE ELABORAR UN ITEM DE PAGO PARA CADA TIPO DE CEMENTO QUE SE ESPECIFIQUE EN LOS DOCUMENTOS DEL CONTRATO.</v>
          </cell>
          <cell r="C185" t="str">
            <v>kg</v>
          </cell>
          <cell r="D185">
            <v>585</v>
          </cell>
        </row>
        <row r="186">
          <cell r="A186" t="str">
            <v>501.10</v>
          </cell>
          <cell r="B186" t="str">
            <v>CEMENTO HIDRAULICO  SDICIONADO, NORMA ASTM C595, TIPO ______ SE DEBE ELABORAR UN ITEM DE PAGO PARA CADA TIPO DE CEMENTO QUE SE ESPECIFIQUE EN LOS DOCUMENTOS DEL CONTRATO</v>
          </cell>
          <cell r="C186" t="str">
            <v>kg</v>
          </cell>
          <cell r="D186">
            <v>540.79999999999995</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579.79999999999995</v>
          </cell>
        </row>
        <row r="188">
          <cell r="A188" t="str">
            <v>505.1</v>
          </cell>
          <cell r="B188" t="str">
            <v xml:space="preserve">BASE DE CONCRETO HIDRÁULICO </v>
          </cell>
          <cell r="C188" t="str">
            <v>m3</v>
          </cell>
          <cell r="D188">
            <v>668757.49247302103</v>
          </cell>
        </row>
        <row r="189">
          <cell r="A189" t="str">
            <v>510.1</v>
          </cell>
          <cell r="B189" t="str">
            <v>PAVIMENTO DE ADOQUINES DE CONCRETO.</v>
          </cell>
          <cell r="C189" t="str">
            <v>m2</v>
          </cell>
          <cell r="D189">
            <v>76025.060733882347</v>
          </cell>
        </row>
        <row r="190">
          <cell r="A190" t="str">
            <v>600.1.1</v>
          </cell>
          <cell r="B190" t="str">
            <v>EXCAVACIONES VARIAS SIN CLASIFICAR</v>
          </cell>
          <cell r="C190" t="str">
            <v>m3</v>
          </cell>
          <cell r="D190">
            <v>19053</v>
          </cell>
        </row>
        <row r="191">
          <cell r="A191" t="str">
            <v>600.2.1</v>
          </cell>
          <cell r="B191" t="str">
            <v>EXCAVACIONES VARIAS EN ROCA EN SECO.</v>
          </cell>
          <cell r="C191" t="str">
            <v>m3</v>
          </cell>
          <cell r="D191">
            <v>96807.70615864532</v>
          </cell>
        </row>
        <row r="192">
          <cell r="A192" t="str">
            <v>600.2.2</v>
          </cell>
          <cell r="B192" t="str">
            <v>EXCAVACIONES VARIAS EN ROCA BAJO AGUA.</v>
          </cell>
          <cell r="C192" t="str">
            <v>m3</v>
          </cell>
          <cell r="D192">
            <v>132977.36293746985</v>
          </cell>
        </row>
        <row r="193">
          <cell r="A193" t="str">
            <v>600.2.3</v>
          </cell>
          <cell r="B193" t="str">
            <v>EXCAVACIONES VARIAS EN MATERIAL COMUN EN SECO</v>
          </cell>
          <cell r="C193" t="str">
            <v>m3</v>
          </cell>
          <cell r="D193">
            <v>17672</v>
          </cell>
        </row>
        <row r="194">
          <cell r="A194" t="str">
            <v>600.2.4</v>
          </cell>
          <cell r="B194" t="str">
            <v>EXCAVACIONES VARIAS EN MATERIAL COMÚN BAJO AGUA.</v>
          </cell>
          <cell r="C194" t="str">
            <v>m3</v>
          </cell>
          <cell r="D194">
            <v>22473</v>
          </cell>
        </row>
        <row r="195">
          <cell r="A195" t="str">
            <v>610.1</v>
          </cell>
          <cell r="B195" t="str">
            <v>RELLENOS PARA ESTRUCTURAS CON SUELO.</v>
          </cell>
          <cell r="C195" t="str">
            <v>m3</v>
          </cell>
          <cell r="D195">
            <v>63672</v>
          </cell>
        </row>
        <row r="196">
          <cell r="A196" t="str">
            <v>610.2</v>
          </cell>
          <cell r="B196" t="str">
            <v>RELLENOS PARA ESTRUCTURAS CON RECEBO.</v>
          </cell>
          <cell r="C196" t="str">
            <v>m3</v>
          </cell>
          <cell r="D196">
            <v>212106</v>
          </cell>
        </row>
        <row r="197">
          <cell r="A197" t="str">
            <v>610.3</v>
          </cell>
          <cell r="B197" t="str">
            <v>RELLENO PARA ESTRUCTURAS CON MATERIAL GRANULAR TIPO SBG</v>
          </cell>
          <cell r="C197" t="str">
            <v>m3</v>
          </cell>
          <cell r="D197">
            <v>48460</v>
          </cell>
        </row>
        <row r="198">
          <cell r="A198" t="str">
            <v>610.4</v>
          </cell>
          <cell r="B198" t="str">
            <v>RELLENO PARA ESTRUCTURAS CON MATERIAL GRANULAR TIPO BG</v>
          </cell>
          <cell r="C198" t="str">
            <v>m3</v>
          </cell>
          <cell r="D198">
            <v>92063.770265948988</v>
          </cell>
        </row>
        <row r="199">
          <cell r="A199" t="str">
            <v>610.5</v>
          </cell>
          <cell r="B199" t="str">
            <v>RELLENOS CON MATERIAL FILTRANTE</v>
          </cell>
          <cell r="C199" t="str">
            <v>m3</v>
          </cell>
          <cell r="D199">
            <v>76587.400265948978</v>
          </cell>
        </row>
        <row r="200">
          <cell r="A200" t="str">
            <v>610.6</v>
          </cell>
          <cell r="B200" t="str">
            <v>RELLENO CON GRAVILLA</v>
          </cell>
          <cell r="C200" t="str">
            <v>m3</v>
          </cell>
          <cell r="D200">
            <v>50936.580265948978</v>
          </cell>
        </row>
        <row r="201">
          <cell r="A201" t="str">
            <v>610.7</v>
          </cell>
          <cell r="B201" t="str">
            <v>RELLENO CON ARENA</v>
          </cell>
          <cell r="C201" t="str">
            <v>m3</v>
          </cell>
          <cell r="D201">
            <v>9240.3435106326506</v>
          </cell>
        </row>
        <row r="202">
          <cell r="A202" t="str">
            <v>620.1</v>
          </cell>
          <cell r="B202" t="str">
            <v>PILOTES PREFABRICADOS DE CONCRETO DIÁMETRO 0,40 M</v>
          </cell>
          <cell r="C202" t="str">
            <v>m</v>
          </cell>
          <cell r="D202">
            <v>367348.3304237359</v>
          </cell>
        </row>
        <row r="203">
          <cell r="A203" t="str">
            <v>620.2</v>
          </cell>
          <cell r="B203" t="str">
            <v>EXTENSION DE PILOTES, SECCION, 0.40 METROS</v>
          </cell>
          <cell r="C203" t="str">
            <v>m</v>
          </cell>
          <cell r="D203">
            <v>367348.3304237359</v>
          </cell>
        </row>
        <row r="204">
          <cell r="A204" t="str">
            <v>620.3</v>
          </cell>
          <cell r="B204" t="str">
            <v>PRUEBA DE CARGA TIPO ________ SE DEBERA ELABORA R ITEMS DE PAGO INDEPENDIENTE POR CADA TIPO DE PRUEBA.</v>
          </cell>
          <cell r="C204" t="str">
            <v>Unidad</v>
          </cell>
          <cell r="D204">
            <v>79460278.15031445</v>
          </cell>
        </row>
        <row r="205">
          <cell r="A205" t="str">
            <v>621.1.1</v>
          </cell>
          <cell r="B205" t="str">
            <v>PILOTE DE CONCRETO VACIADO IN SITU, DE DIÁMETRO 1 M_</v>
          </cell>
          <cell r="C205" t="str">
            <v>m</v>
          </cell>
          <cell r="D205">
            <v>2408339</v>
          </cell>
        </row>
        <row r="206">
          <cell r="A206" t="str">
            <v>621.1.2</v>
          </cell>
          <cell r="B206" t="str">
            <v>PILOTE DE CONCRETO VACIADO IN SITU, DE DIÁMETRO 1,2 M, INCLUYE EXCAVACIÓN EN ROCA, BAJO AGUA</v>
          </cell>
          <cell r="C206" t="str">
            <v>m</v>
          </cell>
          <cell r="D206">
            <v>3432206</v>
          </cell>
        </row>
        <row r="207">
          <cell r="A207" t="str">
            <v>621.2</v>
          </cell>
          <cell r="B207" t="str">
            <v>BASE ACAMPANADA.</v>
          </cell>
          <cell r="C207" t="str">
            <v>m3</v>
          </cell>
          <cell r="D207">
            <v>2506041.1861738143</v>
          </cell>
        </row>
        <row r="208">
          <cell r="A208" t="str">
            <v>621.3</v>
          </cell>
          <cell r="B208" t="str">
            <v>PERFORACION DE PRUEBA PARA PILOTE, D= VARIABLE</v>
          </cell>
          <cell r="C208" t="str">
            <v>m</v>
          </cell>
          <cell r="D208">
            <v>75989868.514752746</v>
          </cell>
        </row>
        <row r="209">
          <cell r="A209" t="str">
            <v>621.4</v>
          </cell>
          <cell r="B209" t="str">
            <v>PERFORACION DE PRUEBA PARA BASE ACAMPANADA</v>
          </cell>
          <cell r="C209" t="str">
            <v>m3</v>
          </cell>
          <cell r="D209">
            <v>66901745.682043962</v>
          </cell>
        </row>
        <row r="210">
          <cell r="A210" t="str">
            <v>621.5</v>
          </cell>
          <cell r="B210" t="str">
            <v>CAMISA PERMANENTE DE DIÁMETRO EXTERIOR VARIABLE</v>
          </cell>
          <cell r="C210" t="str">
            <v>m</v>
          </cell>
          <cell r="D210">
            <v>3755659.5606931965</v>
          </cell>
        </row>
        <row r="211">
          <cell r="A211" t="str">
            <v>621.5.1</v>
          </cell>
          <cell r="B211" t="str">
            <v>CAMISA PERMANENTE DE DIÁMETRO EXTERIOR 1,50 M, EN CONCRETO</v>
          </cell>
          <cell r="C211" t="str">
            <v>m</v>
          </cell>
          <cell r="D211">
            <v>575402.37297148141</v>
          </cell>
        </row>
        <row r="212">
          <cell r="A212" t="str">
            <v>621.6</v>
          </cell>
          <cell r="B212" t="str">
            <v>PRUEBA DE CARGA TIPO (PILOTE PRE EXCAVADO)</v>
          </cell>
          <cell r="C212" t="str">
            <v>Unidad</v>
          </cell>
          <cell r="D212">
            <v>75829245.074984819</v>
          </cell>
        </row>
        <row r="213">
          <cell r="A213" t="str">
            <v>621.7</v>
          </cell>
          <cell r="B213" t="str">
            <v>PRUEBA DE INTEGRIDAD TIPO ____</v>
          </cell>
          <cell r="C213" t="str">
            <v>Unidad</v>
          </cell>
          <cell r="D213">
            <v>2653249.9546689629</v>
          </cell>
        </row>
        <row r="214">
          <cell r="A214" t="str">
            <v>622.1</v>
          </cell>
          <cell r="B214" t="str">
            <v>TABLESTACADO DE MADERA</v>
          </cell>
          <cell r="C214" t="str">
            <v>m2</v>
          </cell>
          <cell r="D214">
            <v>85460.242576406294</v>
          </cell>
        </row>
        <row r="215">
          <cell r="A215" t="str">
            <v>622.2</v>
          </cell>
          <cell r="B215" t="str">
            <v>TABLESTACADO METÁLICO.</v>
          </cell>
          <cell r="C215" t="str">
            <v>m2</v>
          </cell>
          <cell r="D215">
            <v>348164.74475835427</v>
          </cell>
        </row>
        <row r="216">
          <cell r="A216" t="str">
            <v>622.3</v>
          </cell>
          <cell r="B216" t="str">
            <v>TABLESTACADO DE CONCRETO REFORZADO.</v>
          </cell>
          <cell r="C216" t="str">
            <v>m2</v>
          </cell>
          <cell r="D216">
            <v>893082.73836918594</v>
          </cell>
        </row>
        <row r="217">
          <cell r="A217" t="str">
            <v>622.4</v>
          </cell>
          <cell r="B217" t="str">
            <v>TABLESTACADO DE CONCRETO PRE ESFORZADO.</v>
          </cell>
          <cell r="C217" t="str">
            <v>m2</v>
          </cell>
          <cell r="D217">
            <v>918920.36836918606</v>
          </cell>
        </row>
        <row r="218">
          <cell r="A218" t="str">
            <v>622.5</v>
          </cell>
          <cell r="B218" t="str">
            <v>CORTE DEL EXTREMO SUPERIOR DEL ELEMENTO.</v>
          </cell>
          <cell r="C218" t="str">
            <v>m</v>
          </cell>
          <cell r="D218">
            <v>63045.600227955088</v>
          </cell>
        </row>
        <row r="219">
          <cell r="A219" t="str">
            <v>623.1</v>
          </cell>
          <cell r="B219" t="str">
            <v>ANCLAJE TIPO _____ (ROCA)</v>
          </cell>
          <cell r="C219" t="str">
            <v>m</v>
          </cell>
          <cell r="D219">
            <v>611882.70757962205</v>
          </cell>
        </row>
        <row r="220">
          <cell r="A220" t="str">
            <v>623.2</v>
          </cell>
          <cell r="B220" t="str">
            <v>PRUEBA DE CARGA</v>
          </cell>
          <cell r="C220" t="str">
            <v>unidad</v>
          </cell>
          <cell r="D220">
            <v>3012223.0542870564</v>
          </cell>
        </row>
        <row r="221">
          <cell r="A221" t="str">
            <v>630.1</v>
          </cell>
          <cell r="B221" t="str">
            <v xml:space="preserve">CONCRETO RESISTENCIA 35MPA (A) </v>
          </cell>
          <cell r="C221" t="str">
            <v>m3</v>
          </cell>
          <cell r="D221">
            <v>1253600</v>
          </cell>
        </row>
        <row r="222">
          <cell r="A222" t="str">
            <v>630.2</v>
          </cell>
          <cell r="B222" t="str">
            <v>CONCRETO RESISTENCIA 32MPA (B)</v>
          </cell>
          <cell r="C222" t="str">
            <v>m3</v>
          </cell>
          <cell r="D222">
            <v>1230518</v>
          </cell>
        </row>
        <row r="223">
          <cell r="A223" t="str">
            <v>630.3</v>
          </cell>
          <cell r="B223" t="str">
            <v>CONCRETO RESISTENCIA 28MPA (C )</v>
          </cell>
          <cell r="C223" t="str">
            <v>m3</v>
          </cell>
          <cell r="D223">
            <v>836565</v>
          </cell>
        </row>
        <row r="224">
          <cell r="A224" t="str">
            <v>630.4</v>
          </cell>
          <cell r="B224" t="str">
            <v>CONCRETO RESISTENCIA 21MPA (D)</v>
          </cell>
          <cell r="C224" t="str">
            <v>m3</v>
          </cell>
          <cell r="D224">
            <v>739976</v>
          </cell>
        </row>
        <row r="225">
          <cell r="A225" t="str">
            <v>630.5</v>
          </cell>
          <cell r="B225" t="str">
            <v>CONCRETO RESISTENCIA 17.5MPA (E )</v>
          </cell>
          <cell r="C225" t="str">
            <v>m3</v>
          </cell>
          <cell r="D225">
            <v>389357</v>
          </cell>
        </row>
        <row r="226">
          <cell r="A226" t="str">
            <v>630.6</v>
          </cell>
          <cell r="B226" t="str">
            <v>CONCRETO RESISTENCIA 14MPA  (F)</v>
          </cell>
          <cell r="C226" t="str">
            <v>m3</v>
          </cell>
          <cell r="D226">
            <v>504096</v>
          </cell>
        </row>
        <row r="227">
          <cell r="A227" t="str">
            <v>630.7</v>
          </cell>
          <cell r="B227" t="str">
            <v>CONCRETO RESISTENCIA 14MPA (G) (CICLOPEO)</v>
          </cell>
          <cell r="C227" t="str">
            <v>m3</v>
          </cell>
          <cell r="D227">
            <v>225185</v>
          </cell>
        </row>
        <row r="228">
          <cell r="A228" t="str">
            <v>632.1</v>
          </cell>
          <cell r="B228" t="str">
            <v>BARANDA DE CONCRETO, COCRETO 21 MPA</v>
          </cell>
          <cell r="C228" t="str">
            <v>m</v>
          </cell>
          <cell r="D228">
            <v>331609.78735189501</v>
          </cell>
        </row>
        <row r="229">
          <cell r="A229" t="str">
            <v>632.2</v>
          </cell>
          <cell r="B229" t="str">
            <v>BARANDA DE CONCRETO CONCRETO 28 MPA.</v>
          </cell>
          <cell r="C229" t="str">
            <v>m</v>
          </cell>
          <cell r="D229">
            <v>334116.41875189496</v>
          </cell>
        </row>
        <row r="230">
          <cell r="A230" t="str">
            <v>640.1</v>
          </cell>
          <cell r="B230" t="str">
            <v>ACERO DE REFUERZO FY 4200 MPA.</v>
          </cell>
          <cell r="C230" t="str">
            <v>kg</v>
          </cell>
          <cell r="D230">
            <v>4755</v>
          </cell>
        </row>
        <row r="231">
          <cell r="A231" t="str">
            <v>640.2</v>
          </cell>
          <cell r="B231" t="str">
            <v>MALLA DE REFUERZO FY 4200 MPA.</v>
          </cell>
          <cell r="C231" t="str">
            <v>kg</v>
          </cell>
          <cell r="D231">
            <v>5729.0685020724341</v>
          </cell>
        </row>
        <row r="232">
          <cell r="A232" t="str">
            <v>641.1</v>
          </cell>
          <cell r="B232" t="str">
            <v>ACERO DE PREESFUERZO.</v>
          </cell>
          <cell r="C232" t="str">
            <v>tf/m</v>
          </cell>
          <cell r="D232">
            <v>2041.5206824865049</v>
          </cell>
        </row>
        <row r="233">
          <cell r="A233" t="str">
            <v>641.2</v>
          </cell>
          <cell r="B233" t="str">
            <v>ACERO DE PREESFUERZO.</v>
          </cell>
          <cell r="C233" t="str">
            <v>kg</v>
          </cell>
          <cell r="D233">
            <v>51293.723682486503</v>
          </cell>
        </row>
        <row r="234">
          <cell r="A234" t="str">
            <v>642.1</v>
          </cell>
          <cell r="B234" t="str">
            <v>APOYO ELASTOMÉRICO.</v>
          </cell>
          <cell r="C234" t="str">
            <v>Unidad</v>
          </cell>
          <cell r="D234">
            <v>491490.75126361276</v>
          </cell>
        </row>
        <row r="235">
          <cell r="A235" t="str">
            <v>642.2</v>
          </cell>
          <cell r="B235" t="str">
            <v>SELLO PARA JUNTAS DE PUENTES.</v>
          </cell>
          <cell r="C235" t="str">
            <v>m</v>
          </cell>
          <cell r="D235">
            <v>25504.129702126535</v>
          </cell>
        </row>
        <row r="236">
          <cell r="A236" t="str">
            <v>650.1</v>
          </cell>
          <cell r="B236" t="str">
            <v>DISEÑO Y FABRICACIÓN DE ESTRUCTURA METÁLICA.</v>
          </cell>
          <cell r="C236" t="str">
            <v>kg</v>
          </cell>
          <cell r="D236">
            <v>12945.258353861835</v>
          </cell>
        </row>
        <row r="237">
          <cell r="A237" t="str">
            <v>650.2</v>
          </cell>
          <cell r="B237" t="str">
            <v>FABRICACIÓN DE ESTRUCTURA METÁLICA.</v>
          </cell>
          <cell r="C237" t="str">
            <v>kg</v>
          </cell>
          <cell r="D237">
            <v>10996.220362756058</v>
          </cell>
        </row>
        <row r="238">
          <cell r="A238" t="str">
            <v>650.3</v>
          </cell>
          <cell r="B238" t="str">
            <v>TRANSPORTE DE ESTRUCTURA METÁLICA.</v>
          </cell>
          <cell r="C238" t="str">
            <v>kg</v>
          </cell>
          <cell r="D238">
            <v>0.55902523413219296</v>
          </cell>
        </row>
        <row r="239">
          <cell r="A239" t="str">
            <v>650.4</v>
          </cell>
          <cell r="B239" t="str">
            <v>MONTAJE Y PINTURA  DE ESTRUCTURA METÁLICA.</v>
          </cell>
          <cell r="C239" t="str">
            <v>kg</v>
          </cell>
          <cell r="D239">
            <v>4710.038055482767</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375826.86004695151</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427149.19604695146</v>
          </cell>
        </row>
        <row r="242">
          <cell r="A242" t="str">
            <v>661.1</v>
          </cell>
          <cell r="B242" t="str">
            <v>TUBERÍA DE CONCRETO REFORZADO  21 MPA DE 900 MM DE DIAMETRO INTERIOR</v>
          </cell>
          <cell r="C242" t="str">
            <v>m</v>
          </cell>
          <cell r="D242">
            <v>370316</v>
          </cell>
        </row>
        <row r="243">
          <cell r="A243" t="str">
            <v>662.1</v>
          </cell>
          <cell r="B243" t="str">
            <v>TUBERÍA CORRUGADA DE ACERO GALVANIZADO MP-68, DE LÁMINA CALIBRE__ Y DIAMETRO __</v>
          </cell>
          <cell r="C243" t="str">
            <v>m</v>
          </cell>
          <cell r="D243">
            <v>446990.01905569481</v>
          </cell>
        </row>
        <row r="244">
          <cell r="A244" t="str">
            <v>662.2</v>
          </cell>
          <cell r="B244" t="str">
            <v>TUBERÍA CORRUGADA DE ACERO CON RECUBRIMIENTO BITUMINOSO, DE LÁMINA CALIBRE 12  Y D=60´´</v>
          </cell>
          <cell r="C244" t="str">
            <v>m</v>
          </cell>
          <cell r="D244">
            <v>443616.16187540465</v>
          </cell>
        </row>
        <row r="245">
          <cell r="A245" t="str">
            <v>663.1</v>
          </cell>
          <cell r="B245" t="str">
            <v>TUBERÍA DE PLASTICO TIPO__NORMA___DE DIAMETRO__MM</v>
          </cell>
          <cell r="C245" t="str">
            <v>m</v>
          </cell>
          <cell r="D245">
            <v>20741.536755316327</v>
          </cell>
        </row>
        <row r="246">
          <cell r="A246" t="str">
            <v>670.1</v>
          </cell>
          <cell r="B246" t="str">
            <v>DISIPADORES DE ENERGÍA Y SEDIMENTADORES EN GAVIONES DE ALAMBRE DE ACERO ENTRELAZADO CLASE 1: RECUBRIMIENTO DE ZINC (GALVANIZADO)</v>
          </cell>
          <cell r="C246" t="str">
            <v>m3</v>
          </cell>
          <cell r="D246">
            <v>359000</v>
          </cell>
        </row>
        <row r="247">
          <cell r="A247" t="str">
            <v>670.2</v>
          </cell>
          <cell r="B247" t="str">
            <v>DISIPADORES DE ENERGÍA Y SEDIMENTADORES EN GAVIONES DE ALAMBRE DE ACERO ENTRELAZADO CLASE 2: RECUBRIMIENTO DE ALEACION ZN-5A1-MM</v>
          </cell>
          <cell r="C247" t="str">
            <v>m3</v>
          </cell>
          <cell r="D247">
            <v>198238.72132974488</v>
          </cell>
        </row>
        <row r="248">
          <cell r="A248" t="str">
            <v>670.3</v>
          </cell>
          <cell r="B248" t="str">
            <v>DISIPADORES DE ENERGÍA Y SEDIMENTADORES EN GAVIONES DE ALAMBRE DE ACERO ENTRELAZADO CLASE 3: RECUBRIMIENTO DE ZINC (GALVANIZADO) Y PVC</v>
          </cell>
          <cell r="C248" t="str">
            <v>m3</v>
          </cell>
          <cell r="D248">
            <v>232675.07132974488</v>
          </cell>
        </row>
        <row r="249">
          <cell r="A249" t="str">
            <v>670.4</v>
          </cell>
          <cell r="B249" t="str">
            <v>DISIPADORES DE ENERGÍA Y SEDIMENTADORES EN GAVIONES DE ALAMBRE DE ACERO ENTRELAZADO CLASE 4: RECUBRIMIENTO DE ALEACION ZN-5A1-MM Y PVC</v>
          </cell>
          <cell r="C249" t="str">
            <v>m3</v>
          </cell>
          <cell r="D249">
            <v>235264.67132974486</v>
          </cell>
        </row>
        <row r="250">
          <cell r="A250" t="str">
            <v>670.5</v>
          </cell>
          <cell r="B250" t="str">
            <v>DISIPADORES DE ENERGÍA Y SEDIMENTADORES EN CONCRETO CICLOPEO</v>
          </cell>
          <cell r="C250" t="str">
            <v>m3</v>
          </cell>
          <cell r="D250">
            <v>259244</v>
          </cell>
        </row>
        <row r="251">
          <cell r="A251" t="str">
            <v>671.1</v>
          </cell>
          <cell r="B251" t="str">
            <v>CUNETA DE CONCRETO VACIADA IN SITU; NO INCLUYE LA CONFORMACION DE LA SUPERFICIE DE APOYO</v>
          </cell>
          <cell r="C251" t="str">
            <v>m3</v>
          </cell>
          <cell r="D251">
            <v>636335</v>
          </cell>
        </row>
        <row r="252">
          <cell r="A252" t="str">
            <v>671.2</v>
          </cell>
          <cell r="B252" t="str">
            <v>CUNETA DE PIEZAS PREFABRICADAS DE CONCRETO; NO INCLUYE LA CONFORMACION DE LA SUPERFICIE DE APOYO</v>
          </cell>
          <cell r="C252" t="str">
            <v>m</v>
          </cell>
          <cell r="D252">
            <v>31880.331269502043</v>
          </cell>
        </row>
        <row r="253">
          <cell r="A253" t="str">
            <v>671.3</v>
          </cell>
          <cell r="B253" t="str">
            <v>CUNETA DE CONCRETO VACIADA IN SITU; INCLUYE LA CONFORMACION DE LA SUPERFICIE DE APOYO</v>
          </cell>
          <cell r="C253" t="str">
            <v>m3</v>
          </cell>
          <cell r="D253">
            <v>591825</v>
          </cell>
        </row>
        <row r="254">
          <cell r="A254" t="str">
            <v>671.4</v>
          </cell>
          <cell r="B254" t="str">
            <v>CUNETA DE PIEZAS PREFABRICADAS DE CONCRETO; INCLUYE LA CONFORMACION DE LA SUPERFICIE DE APOYO</v>
          </cell>
          <cell r="C254" t="str">
            <v>m</v>
          </cell>
          <cell r="D254">
            <v>35258.347737586395</v>
          </cell>
        </row>
        <row r="255">
          <cell r="A255" t="str">
            <v>672.1</v>
          </cell>
          <cell r="B255" t="str">
            <v>BORDILLO DE CONCRETO VACIADO IN SITU; NO INCLUYE LA PREPARACION DE LA SUPERFICIE DE APOYO</v>
          </cell>
          <cell r="C255" t="str">
            <v>m</v>
          </cell>
          <cell r="D255">
            <v>41421</v>
          </cell>
        </row>
        <row r="256">
          <cell r="A256" t="str">
            <v>672.2</v>
          </cell>
          <cell r="B256" t="str">
            <v>BORDILLO DE PIEZAS PREFABRICADAS DE CONCRETO; NO INCLUYE LA PREPARACION DE LA SUPERFICIE DE APOYO</v>
          </cell>
          <cell r="C256" t="str">
            <v>m</v>
          </cell>
          <cell r="D256">
            <v>4946</v>
          </cell>
        </row>
        <row r="257">
          <cell r="A257" t="str">
            <v>672.3</v>
          </cell>
          <cell r="B257" t="str">
            <v>BORDILLO DE CONCRETO VACIADO IN SITU; INCLUYE LA PREPARACION DE LA SUPERFICIE DE APOYO</v>
          </cell>
          <cell r="C257" t="str">
            <v>m</v>
          </cell>
          <cell r="D257">
            <v>42799.894706379593</v>
          </cell>
        </row>
        <row r="258">
          <cell r="A258" t="str">
            <v>672.4</v>
          </cell>
          <cell r="B258" t="str">
            <v>BORDILLO DE PIEZAS PREFABRICADAS DE CONCRETO; INCLUYE LA PREPARACION DE LA SUPERFICIE DE APOYO</v>
          </cell>
          <cell r="C258" t="str">
            <v>m</v>
          </cell>
          <cell r="D258">
            <v>42799.894706379593</v>
          </cell>
        </row>
        <row r="259">
          <cell r="A259" t="str">
            <v>673.1.1</v>
          </cell>
          <cell r="B259" t="str">
            <v>GEOTEXTIL TIPO NT-2500 O SIMILAR NO TEJIDO</v>
          </cell>
          <cell r="C259" t="str">
            <v>m2</v>
          </cell>
          <cell r="D259">
            <v>7399</v>
          </cell>
        </row>
        <row r="260">
          <cell r="A260" t="str">
            <v>673.1.2</v>
          </cell>
          <cell r="B260" t="str">
            <v>GEOTEXTIL  TIPO T-2400 O SIMILAR TEJIDO</v>
          </cell>
          <cell r="C260" t="str">
            <v>m2</v>
          </cell>
          <cell r="D260">
            <v>7399.1294592193881</v>
          </cell>
        </row>
        <row r="261">
          <cell r="A261" t="str">
            <v>673.2</v>
          </cell>
          <cell r="B261" t="str">
            <v>MATERIAL GRANULAR DRENANTE</v>
          </cell>
          <cell r="C261" t="str">
            <v>m3</v>
          </cell>
          <cell r="D261">
            <v>204555</v>
          </cell>
        </row>
        <row r="262">
          <cell r="A262" t="str">
            <v>673.3</v>
          </cell>
          <cell r="B262" t="str">
            <v>MATERIAL DE COBERTURA TIPO SUB- BASE CBR=20%</v>
          </cell>
          <cell r="C262" t="str">
            <v>m3</v>
          </cell>
          <cell r="D262">
            <v>53209.966953726922</v>
          </cell>
        </row>
        <row r="263">
          <cell r="A263" t="str">
            <v>674.1</v>
          </cell>
          <cell r="B263" t="str">
            <v>DREN HORIZONTAL DE LONGITUD MENOR O IGUAL A DIEZ (10) METROS.</v>
          </cell>
          <cell r="C263" t="str">
            <v>m</v>
          </cell>
          <cell r="D263">
            <v>170012</v>
          </cell>
        </row>
        <row r="264">
          <cell r="A264" t="str">
            <v>674.2</v>
          </cell>
          <cell r="B264" t="str">
            <v>DREN HORIZONTAL DE LONGITUD MAYOR A DIEZ (10) METROS.</v>
          </cell>
          <cell r="C264" t="str">
            <v>m</v>
          </cell>
          <cell r="D264">
            <v>315031</v>
          </cell>
        </row>
        <row r="265">
          <cell r="A265" t="str">
            <v>680.1</v>
          </cell>
          <cell r="B265" t="str">
            <v>PÁNELES DE CONCRETO.</v>
          </cell>
          <cell r="C265" t="str">
            <v>m2</v>
          </cell>
          <cell r="D265">
            <v>158721.0849555741</v>
          </cell>
        </row>
        <row r="266">
          <cell r="A266" t="str">
            <v>680.2</v>
          </cell>
          <cell r="B266" t="str">
            <v>ARMADURA GALVANIZADA.</v>
          </cell>
          <cell r="C266" t="str">
            <v>m</v>
          </cell>
          <cell r="D266">
            <v>9362.2610344472305</v>
          </cell>
        </row>
        <row r="267">
          <cell r="A267" t="str">
            <v>680.3</v>
          </cell>
          <cell r="B267" t="str">
            <v xml:space="preserve">RELLENO GRANULAR PARA TIERRA MECANICAMETE ESTABILIZADA CON PÁNELES DE CONCRETO </v>
          </cell>
          <cell r="C267" t="str">
            <v>m3</v>
          </cell>
          <cell r="D267">
            <v>63710.993962763605</v>
          </cell>
        </row>
        <row r="268">
          <cell r="A268" t="str">
            <v>681.1</v>
          </cell>
          <cell r="B268" t="str">
            <v xml:space="preserve">GAVIÓNES DE MALLA DE ALAMBRE DE ACERO ENTRELAZADO  CLASE 1; RECUBRIMIENTO DE ZINC (GALVANIZADO) </v>
          </cell>
          <cell r="C268" t="str">
            <v>m3</v>
          </cell>
          <cell r="D268">
            <v>287168</v>
          </cell>
        </row>
        <row r="269">
          <cell r="A269" t="str">
            <v>681.2</v>
          </cell>
          <cell r="B269" t="str">
            <v>GAVIÓN DE MALLA DE ALAMBRE DE ACERO ENTRELAZADO  CLASE 2; RECUBRIMIENTO DE ALEACION ZN-5A1-MM</v>
          </cell>
          <cell r="C269" t="str">
            <v>m3</v>
          </cell>
          <cell r="D269">
            <v>126407</v>
          </cell>
        </row>
        <row r="270">
          <cell r="A270" t="str">
            <v>681.3</v>
          </cell>
          <cell r="B270" t="str">
            <v>GAVIÓN DE MALLA DE ALAMBRE DE ACERO ENTRELAZADO  CLASE 3; RECUBRIMIENTO DE ZINC (GALVANIZADO) Y PVC</v>
          </cell>
          <cell r="C270" t="str">
            <v>m3</v>
          </cell>
          <cell r="D270">
            <v>160844</v>
          </cell>
        </row>
        <row r="271">
          <cell r="A271" t="str">
            <v>681.4</v>
          </cell>
          <cell r="B271" t="str">
            <v>GAVIÓN DE MALLA DE ALAMBRE DE ACERO ETRELAZADO  CLASE 4; RECUBRIMIENTO DE ALEACION ZN-5A1-MM Y PVC</v>
          </cell>
          <cell r="C271" t="str">
            <v>m3</v>
          </cell>
          <cell r="D271">
            <v>163433.36053189795</v>
          </cell>
        </row>
        <row r="272">
          <cell r="A272" t="str">
            <v>682.1</v>
          </cell>
          <cell r="B272" t="str">
            <v xml:space="preserve">COLCHOGAVIÓN DE MALLA DE ALAMBRE DE ACERO ENTRELAZADO CLASE 1; RECUBRIMIENTO DE ZINC (GALVANIZADO) </v>
          </cell>
          <cell r="C272" t="str">
            <v>m3</v>
          </cell>
          <cell r="D272">
            <v>173152.81053189794</v>
          </cell>
        </row>
        <row r="273">
          <cell r="A273" t="str">
            <v>682.2</v>
          </cell>
          <cell r="B273" t="str">
            <v>COLCHOGAVIÓN DE MALLA DE ALAMBRE DE ACERO ENTRELAZADO CLASE 2; RECUBRIMIENTO DE ALEACION ZN-5A1-MM</v>
          </cell>
          <cell r="C273" t="str">
            <v>m3</v>
          </cell>
          <cell r="D273">
            <v>173152.81053189794</v>
          </cell>
        </row>
        <row r="274">
          <cell r="A274" t="str">
            <v>682.3</v>
          </cell>
          <cell r="B274" t="str">
            <v>COLCHOGAVIÓN DE MALLA DE ALAMBRE DE ACERO ENTRELAZADO CLASE 3; RECUBRIMIENTO DE ZINC (GALVANIZADO) Y PVC</v>
          </cell>
          <cell r="C274" t="str">
            <v>m3</v>
          </cell>
          <cell r="D274">
            <v>173152.81053189794</v>
          </cell>
        </row>
        <row r="275">
          <cell r="A275" t="str">
            <v>682.4</v>
          </cell>
          <cell r="B275" t="str">
            <v>COLCHOGAVIÓN DE MALLA DE ALAMBRE DE ACERO ENTRELAZADO CLASE 4; RECUBRIMIENTO DE ALEACION ZN-5A1-MM Y PVC</v>
          </cell>
          <cell r="C275" t="str">
            <v>m3</v>
          </cell>
          <cell r="D275">
            <v>173152.81053189794</v>
          </cell>
        </row>
        <row r="276">
          <cell r="A276" t="str">
            <v>683.1</v>
          </cell>
          <cell r="B276" t="str">
            <v>GEOTEXTIL DE REFUERZO TIPO___ PARA MUROS DE TIERRA ESTABILIZADA MECANICAMENTE  CON GEOSINTETICOS</v>
          </cell>
          <cell r="C276" t="str">
            <v>m2</v>
          </cell>
          <cell r="D276">
            <v>8907.1010030379002</v>
          </cell>
        </row>
        <row r="277">
          <cell r="A277" t="str">
            <v>683.2</v>
          </cell>
          <cell r="B277" t="str">
            <v>GEOMALLA DE REFUERZO TIPO___ PARA MUROS DE TIERRA ESTABILIZADA MECANICAMENTE  CON GEOSINTETICOS</v>
          </cell>
          <cell r="C277" t="str">
            <v>m2</v>
          </cell>
          <cell r="D277">
            <v>17044.451003037902</v>
          </cell>
        </row>
        <row r="278">
          <cell r="A278" t="str">
            <v>683.3</v>
          </cell>
          <cell r="B278" t="str">
            <v>GEOTEXTIL DE FACHADA TIPO___ PARA MUROS DE TIERRA ESTABILIZADA MECANICAMENTE  CON GEOSINTETICOS</v>
          </cell>
          <cell r="C278" t="str">
            <v>m2</v>
          </cell>
          <cell r="D278">
            <v>8907.1010030379002</v>
          </cell>
        </row>
        <row r="279">
          <cell r="A279" t="str">
            <v>683.4</v>
          </cell>
          <cell r="B279" t="str">
            <v>GEOMALLA DE FACHADA TIPO___ PARA MUROS DE TIERRA ESTABILIZADA MECANICAMENTE CON GEOSINTETICOS.</v>
          </cell>
          <cell r="C279" t="str">
            <v>m2</v>
          </cell>
          <cell r="D279">
            <v>17044.451003037902</v>
          </cell>
        </row>
        <row r="280">
          <cell r="A280" t="str">
            <v>683.5</v>
          </cell>
          <cell r="B280" t="str">
            <v>RELLENO TIPO___ PARA MUROS DE TIERRA ESTABILIZADA MECANICAMENTE CON GEOSINTETICOS</v>
          </cell>
          <cell r="C280" t="str">
            <v>m2</v>
          </cell>
          <cell r="D280">
            <v>79486.246214672865</v>
          </cell>
        </row>
        <row r="281">
          <cell r="A281" t="str">
            <v>690.1.1</v>
          </cell>
          <cell r="B281" t="str">
            <v>IMPERMEABILIZANTE PARA CONCRETO</v>
          </cell>
          <cell r="C281" t="str">
            <v>m2</v>
          </cell>
          <cell r="D281">
            <v>11772.69940425306</v>
          </cell>
        </row>
        <row r="282">
          <cell r="A282" t="str">
            <v>690.1.2</v>
          </cell>
          <cell r="B282" t="str">
            <v>IMPERMEABILIZACIÓN DE ESTRUCTURAS.</v>
          </cell>
          <cell r="C282" t="str">
            <v>m2</v>
          </cell>
          <cell r="D282">
            <v>20354.702021265301</v>
          </cell>
        </row>
        <row r="283">
          <cell r="A283" t="str">
            <v>700.1</v>
          </cell>
          <cell r="B283" t="str">
            <v>LÍNEA DE DEMARCACIÓN CON PINTURA EN FRÍO.</v>
          </cell>
          <cell r="C283" t="str">
            <v>m</v>
          </cell>
          <cell r="D283">
            <v>2157</v>
          </cell>
        </row>
        <row r="284">
          <cell r="A284" t="str">
            <v>700.2</v>
          </cell>
          <cell r="B284" t="str">
            <v>LÍNEA DE DEMARCACIÓN CON RESINA TERMOPLÁSTICA.</v>
          </cell>
          <cell r="C284" t="str">
            <v>m</v>
          </cell>
          <cell r="D284">
            <v>2283.7323953176319</v>
          </cell>
        </row>
        <row r="285">
          <cell r="A285" t="str">
            <v>700.3</v>
          </cell>
          <cell r="B285" t="str">
            <v>MARCA VIAL CON PINTURA EN FRÍO.</v>
          </cell>
          <cell r="C285" t="str">
            <v>m2</v>
          </cell>
          <cell r="D285">
            <v>43267</v>
          </cell>
        </row>
        <row r="286">
          <cell r="A286" t="str">
            <v>700.4</v>
          </cell>
          <cell r="B286" t="str">
            <v>MARCA VIAL CON RESINA TERMOPLÁSTICA.</v>
          </cell>
          <cell r="C286" t="str">
            <v>m2</v>
          </cell>
          <cell r="D286">
            <v>59700.898239268223</v>
          </cell>
        </row>
        <row r="287">
          <cell r="A287" t="str">
            <v>701.1</v>
          </cell>
          <cell r="B287" t="str">
            <v>TACHA REFLECTIVA.</v>
          </cell>
          <cell r="C287" t="str">
            <v>Unidad</v>
          </cell>
          <cell r="D287">
            <v>10000</v>
          </cell>
        </row>
        <row r="288">
          <cell r="A288" t="str">
            <v>710.1</v>
          </cell>
          <cell r="B288" t="str">
            <v>SEÑAL VERTICAL DE TRANSITO TIPO 1 CON LAMINA RETRORREFLECTIVA TIPO III (75 X 75 ) CM</v>
          </cell>
          <cell r="C288" t="str">
            <v>Unidad</v>
          </cell>
          <cell r="D288">
            <v>503025</v>
          </cell>
        </row>
        <row r="289">
          <cell r="A289" t="str">
            <v>710.2</v>
          </cell>
          <cell r="B289" t="str">
            <v>SEÑAL VERTICAL DE TRANSITO TIPO 2 CON LAMINA RETRORREFLECTIVA TIPO (1.20X0.40 M)</v>
          </cell>
          <cell r="C289" t="str">
            <v>m2</v>
          </cell>
          <cell r="D289">
            <v>516025</v>
          </cell>
        </row>
        <row r="290">
          <cell r="A290" t="str">
            <v>720.1</v>
          </cell>
          <cell r="B290" t="str">
            <v>POSTE DE REFERENCIA.</v>
          </cell>
          <cell r="C290" t="str">
            <v>Unidad</v>
          </cell>
          <cell r="D290">
            <v>331647.3590363008</v>
          </cell>
        </row>
        <row r="291">
          <cell r="A291" t="str">
            <v>730.1</v>
          </cell>
          <cell r="B291" t="str">
            <v>DEFENSA METÁLICA.</v>
          </cell>
          <cell r="C291" t="str">
            <v>m</v>
          </cell>
          <cell r="D291">
            <v>123782</v>
          </cell>
        </row>
        <row r="292">
          <cell r="A292" t="str">
            <v>730.2</v>
          </cell>
          <cell r="B292" t="str">
            <v>SECCIÓN FINAL.</v>
          </cell>
          <cell r="C292" t="str">
            <v>Unidad</v>
          </cell>
          <cell r="D292">
            <v>82470</v>
          </cell>
        </row>
        <row r="293">
          <cell r="A293" t="str">
            <v>730.3</v>
          </cell>
          <cell r="B293" t="str">
            <v>SECCIÓN DE TOPE.</v>
          </cell>
          <cell r="C293" t="str">
            <v>Unidad</v>
          </cell>
          <cell r="D293">
            <v>63477.823478317878</v>
          </cell>
        </row>
        <row r="294">
          <cell r="A294" t="str">
            <v>730.4</v>
          </cell>
          <cell r="B294" t="str">
            <v>ELEMENTO ESPECIAL TIPO AMORTIGUADORES</v>
          </cell>
          <cell r="C294" t="str">
            <v>Unidad</v>
          </cell>
          <cell r="D294">
            <v>50631.223478317879</v>
          </cell>
        </row>
        <row r="295">
          <cell r="A295" t="str">
            <v>731.1</v>
          </cell>
          <cell r="B295" t="str">
            <v>DEFENSA DE CONCRETO.</v>
          </cell>
          <cell r="C295" t="str">
            <v>m</v>
          </cell>
          <cell r="D295">
            <v>155331.29905164428</v>
          </cell>
        </row>
        <row r="296">
          <cell r="A296" t="str">
            <v>740.1</v>
          </cell>
          <cell r="B296" t="str">
            <v>CAPTAFAROS.</v>
          </cell>
          <cell r="C296" t="str">
            <v>unidad</v>
          </cell>
          <cell r="D296">
            <v>11357.874863365847</v>
          </cell>
        </row>
        <row r="297">
          <cell r="A297" t="str">
            <v>741.1</v>
          </cell>
          <cell r="B297" t="str">
            <v>DELINEADOR DE CORONA.</v>
          </cell>
          <cell r="C297" t="str">
            <v>Unidad</v>
          </cell>
          <cell r="D297">
            <v>145478</v>
          </cell>
        </row>
        <row r="298">
          <cell r="A298" t="str">
            <v>800.1</v>
          </cell>
          <cell r="B298" t="str">
            <v>CERCA DE ALAMBRE DE PUAS CON POSTES DE MADERA.</v>
          </cell>
          <cell r="C298" t="str">
            <v>m</v>
          </cell>
          <cell r="D298">
            <v>7575</v>
          </cell>
        </row>
        <row r="299">
          <cell r="A299" t="str">
            <v>800.2</v>
          </cell>
          <cell r="B299" t="str">
            <v>CERCA DE ALAMBRE DE PUAS CON POSTES DE CONCRETO.</v>
          </cell>
          <cell r="C299" t="str">
            <v>m</v>
          </cell>
          <cell r="D299">
            <v>13456.281379262973</v>
          </cell>
        </row>
        <row r="300">
          <cell r="A300" t="str">
            <v>800.3</v>
          </cell>
          <cell r="B300" t="str">
            <v>CERCA DE MALLA CON POSTES DE MADERA.</v>
          </cell>
          <cell r="C300" t="str">
            <v>m</v>
          </cell>
          <cell r="D300">
            <v>42054.925517051888</v>
          </cell>
        </row>
        <row r="301">
          <cell r="A301" t="str">
            <v>800.4</v>
          </cell>
          <cell r="B301" t="str">
            <v>CERCA DE MALLA CON POSTES DE CONCRETO.</v>
          </cell>
          <cell r="C301" t="str">
            <v>m</v>
          </cell>
          <cell r="D301">
            <v>47577.32551705189</v>
          </cell>
        </row>
        <row r="302">
          <cell r="A302" t="str">
            <v>802.1</v>
          </cell>
          <cell r="B302" t="str">
            <v>PODA DE LA PARTE AEREA DE ARBOLES TIPO I</v>
          </cell>
          <cell r="C302" t="str">
            <v>Unidad</v>
          </cell>
          <cell r="D302">
            <v>404073.38704601338</v>
          </cell>
        </row>
        <row r="303">
          <cell r="A303" t="str">
            <v>802.2</v>
          </cell>
          <cell r="B303" t="str">
            <v>PODA DE LA PARTE AEREA DE ARBOLES TIPO II</v>
          </cell>
          <cell r="C303" t="str">
            <v>Unidad</v>
          </cell>
          <cell r="D303">
            <v>68440.32507594749</v>
          </cell>
        </row>
        <row r="304">
          <cell r="A304" t="str">
            <v>802.3</v>
          </cell>
          <cell r="B304" t="str">
            <v>PODA DE LA PARTE AEREA DE ARBOLES TIPO III</v>
          </cell>
          <cell r="C304" t="str">
            <v>Unidad</v>
          </cell>
          <cell r="D304">
            <v>44098.290594373168</v>
          </cell>
        </row>
        <row r="305">
          <cell r="A305" t="str">
            <v>802.4</v>
          </cell>
          <cell r="B305" t="str">
            <v>PODA DE LA PARTE AEREA DE ARBOLES TIPO IV</v>
          </cell>
          <cell r="C305" t="str">
            <v>Unidad</v>
          </cell>
          <cell r="D305">
            <v>37736.167945779875</v>
          </cell>
        </row>
        <row r="306">
          <cell r="A306" t="str">
            <v>802.5</v>
          </cell>
          <cell r="B306" t="str">
            <v>PODA DE LA PARTE RADICULAR DE ARBOLES TIPO I</v>
          </cell>
          <cell r="C306" t="str">
            <v>Unidad</v>
          </cell>
          <cell r="D306">
            <v>371276.23106879479</v>
          </cell>
        </row>
        <row r="307">
          <cell r="A307" t="str">
            <v>802.6</v>
          </cell>
          <cell r="B307" t="str">
            <v>PODA DE LA PARTE RADFICULAR DE ARBOLES TIPO II</v>
          </cell>
          <cell r="C307" t="str">
            <v>Unidad</v>
          </cell>
          <cell r="D307">
            <v>359576.23106879479</v>
          </cell>
        </row>
        <row r="308">
          <cell r="A308" t="str">
            <v>802.7</v>
          </cell>
          <cell r="B308" t="str">
            <v>PODA DE LA PARTE RADICULAR DE ARBOLES TIPO III</v>
          </cell>
          <cell r="C308" t="str">
            <v>Unidad</v>
          </cell>
          <cell r="D308">
            <v>235977.78547782719</v>
          </cell>
        </row>
        <row r="309">
          <cell r="A309" t="str">
            <v>802.8</v>
          </cell>
          <cell r="B309" t="str">
            <v>PODA DE LA PARTE RADICULAR DE ARBOLES TIPO  IV</v>
          </cell>
          <cell r="C309" t="str">
            <v>Unidad</v>
          </cell>
          <cell r="D309">
            <v>201045.46429759049</v>
          </cell>
        </row>
        <row r="310">
          <cell r="A310" t="str">
            <v>810.1</v>
          </cell>
          <cell r="B310" t="str">
            <v>PROTECCIÓN DE TALUDES CON BLOQUES DE CÉSPED.</v>
          </cell>
          <cell r="C310" t="str">
            <v>m2</v>
          </cell>
          <cell r="D310">
            <v>14428</v>
          </cell>
        </row>
        <row r="311">
          <cell r="A311" t="str">
            <v>810.2</v>
          </cell>
          <cell r="B311" t="str">
            <v>PROTECCIÓN DE TALUDES CON TIERRA ORGÁNICA.</v>
          </cell>
          <cell r="C311" t="str">
            <v>m2</v>
          </cell>
          <cell r="D311">
            <v>15163</v>
          </cell>
        </row>
        <row r="312">
          <cell r="A312" t="str">
            <v>810.3</v>
          </cell>
          <cell r="B312" t="str">
            <v>PROTECCIÓN DE TALUDES CON HIDROSIEMBRA CONTROLADA.</v>
          </cell>
          <cell r="C312" t="str">
            <v>m2</v>
          </cell>
          <cell r="D312">
            <v>6522.9088807670705</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32133.746861655462</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37556.891861655466</v>
          </cell>
        </row>
        <row r="315">
          <cell r="A315" t="str">
            <v>812.1</v>
          </cell>
          <cell r="B315" t="str">
            <v>RECUBRIMIENTO DE TALUDES CON MALLA Y MORTERO 1:4 DE E= 10 CM</v>
          </cell>
          <cell r="C315" t="str">
            <v>m2</v>
          </cell>
          <cell r="D315">
            <v>69567.749283254278</v>
          </cell>
        </row>
        <row r="316">
          <cell r="A316" t="str">
            <v>820.1</v>
          </cell>
          <cell r="B316" t="str">
            <v>PLANTACIÓN DE ÁRBOLES (TIPO PAISAJÍSTICO)</v>
          </cell>
          <cell r="C316" t="str">
            <v>unidad</v>
          </cell>
          <cell r="D316">
            <v>75220.673510632652</v>
          </cell>
        </row>
        <row r="317">
          <cell r="A317" t="str">
            <v>820.1.2</v>
          </cell>
          <cell r="B317" t="str">
            <v>PLANTACIÓN DE ÁRBOLES (REFORESTACIÓN PROTECTORA DENSIDAD 1100)</v>
          </cell>
          <cell r="C317" t="str">
            <v>Ha</v>
          </cell>
          <cell r="D317">
            <v>8043557.83687755</v>
          </cell>
        </row>
        <row r="318">
          <cell r="A318" t="str">
            <v>900.1</v>
          </cell>
          <cell r="B318" t="str">
            <v>TRANSPORTE DE MATERIALES PROVENIENTES DE LA EXCAVACION DE LA EXPLANACION, CANALES Y PRESTAMOS, ENTRE  CIEN METROS (100 M) Y MIL METROS (1000 M) DE DISTANCIA</v>
          </cell>
          <cell r="C318" t="str">
            <v>m3/e</v>
          </cell>
          <cell r="D318">
            <v>1304.0123456790122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1600</v>
          </cell>
        </row>
        <row r="320">
          <cell r="A320" t="str">
            <v>900.3</v>
          </cell>
          <cell r="B320" t="str">
            <v>TRANSPORTE DE MATERIALES PROVENIENTES DE DERRUMBES, MEDIDO A PARTIR DE CIEN METROS (100 M)</v>
          </cell>
          <cell r="C320" t="str">
            <v>m3/km</v>
          </cell>
          <cell r="D320">
            <v>1600</v>
          </cell>
        </row>
        <row r="321">
          <cell r="D321" t="str">
            <v xml:space="preserve">   </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 sheetId="22">
        <row r="2">
          <cell r="A2" t="str">
            <v>MUNICIPIO DE SONSON ANTIOQUIA</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ow r="1">
          <cell r="A1">
            <v>0</v>
          </cell>
        </row>
      </sheetData>
      <sheetData sheetId="50"/>
      <sheetData sheetId="51"/>
      <sheetData sheetId="52"/>
      <sheetData sheetId="53"/>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TARIFAS"/>
      <sheetName val="Personalizar"/>
      <sheetName val="Equipo"/>
      <sheetName val="materiales"/>
      <sheetName val="otros"/>
      <sheetName val="FECHAS DE CORTE"/>
      <sheetName val="Informacion General"/>
      <sheetName val="Formulas"/>
      <sheetName val="INDICE"/>
      <sheetName val="DISTANCIA"/>
      <sheetName val="PERSONAL"/>
      <sheetName val="FIBRA ÓPTICA"/>
      <sheetName val="2103mar%20.xls"/>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Hoja1"/>
      <sheetName val="BASE"/>
      <sheetName val="1_Preliminares"/>
      <sheetName val="M.Obra"/>
      <sheetName val="320.1"/>
      <sheetName val="330.2"/>
      <sheetName val="700.1"/>
      <sheetName val="220.1"/>
      <sheetName val="330.1"/>
      <sheetName val="640.1.2"/>
      <sheetName val="673.1"/>
      <sheetName val="673.2"/>
      <sheetName val="Precios"/>
      <sheetName val="ManoDe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PRECIOS"/>
      <sheetName val="320.1"/>
      <sheetName val="330.2"/>
      <sheetName val="700.1"/>
      <sheetName val="BASE"/>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Indicadores de Producto"/>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 val="ACTA DE OBRA"/>
      <sheetName val="Hoja1"/>
      <sheetName val="Análisis de precios"/>
      <sheetName val="tod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s>
    <sheetDataSet>
      <sheetData sheetId="0"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RESUMIDOS"/>
    </sheetNames>
    <sheetDataSet>
      <sheetData sheetId="0"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row r="7">
          <cell r="A7" t="str">
            <v>Aspersor manual</v>
          </cell>
        </row>
      </sheetData>
      <sheetData sheetId="3">
        <row r="7">
          <cell r="A7" t="str">
            <v>Acero A-36 para estructura metálica</v>
          </cell>
        </row>
      </sheetData>
      <sheetData sheetId="4">
        <row r="21">
          <cell r="A21" t="str">
            <v>CADENERO</v>
          </cell>
        </row>
        <row r="22">
          <cell r="A22" t="str">
            <v>INSPECTOR DE FABRICACIÓN Y MONTAJE</v>
          </cell>
        </row>
        <row r="23">
          <cell r="A23" t="str">
            <v>OBRERO</v>
          </cell>
        </row>
        <row r="24">
          <cell r="A24" t="str">
            <v>OFICIAL</v>
          </cell>
        </row>
        <row r="25">
          <cell r="A25" t="str">
            <v>OFICIAL EXPERTO EN DESMONTAJE</v>
          </cell>
        </row>
        <row r="26">
          <cell r="A26" t="str">
            <v>PALETEROS</v>
          </cell>
        </row>
        <row r="27">
          <cell r="A27" t="str">
            <v>RASTRILLEROS</v>
          </cell>
        </row>
        <row r="28">
          <cell r="A28" t="str">
            <v>SOLDADOR</v>
          </cell>
        </row>
        <row r="29">
          <cell r="A29" t="str">
            <v>TOPOGRAFO</v>
          </cell>
        </row>
        <row r="30">
          <cell r="A30" t="str">
            <v>PINTOR</v>
          </cell>
        </row>
        <row r="32">
          <cell r="A32" t="str">
            <v>2 OFICIALES</v>
          </cell>
        </row>
        <row r="33">
          <cell r="A33" t="str">
            <v>3 OFICIALES</v>
          </cell>
        </row>
        <row r="35">
          <cell r="A35" t="str">
            <v>2 PALETEROS</v>
          </cell>
        </row>
        <row r="37">
          <cell r="A37" t="str">
            <v>1 OBREROS</v>
          </cell>
        </row>
        <row r="38">
          <cell r="A38" t="str">
            <v>2 OBREROS</v>
          </cell>
        </row>
        <row r="39">
          <cell r="A39" t="str">
            <v>3 OBREROS</v>
          </cell>
        </row>
        <row r="40">
          <cell r="A40" t="str">
            <v>4 OBREROS</v>
          </cell>
        </row>
        <row r="41">
          <cell r="A41" t="str">
            <v>5 OBREROS</v>
          </cell>
        </row>
        <row r="42">
          <cell r="A42" t="str">
            <v>6 OBREROS</v>
          </cell>
        </row>
        <row r="43">
          <cell r="A43" t="str">
            <v>7 OBREROS</v>
          </cell>
        </row>
        <row r="44">
          <cell r="A44" t="str">
            <v>8 OBREROS</v>
          </cell>
        </row>
        <row r="45">
          <cell r="A45" t="str">
            <v>9 OBREROS</v>
          </cell>
        </row>
        <row r="46">
          <cell r="A46" t="str">
            <v>10 OBREROS</v>
          </cell>
        </row>
        <row r="47">
          <cell r="A47" t="str">
            <v>11 OBREROS</v>
          </cell>
        </row>
        <row r="48">
          <cell r="A48" t="str">
            <v>12 OBREROS</v>
          </cell>
        </row>
        <row r="49">
          <cell r="A49" t="str">
            <v>13 OBREROS</v>
          </cell>
        </row>
        <row r="50">
          <cell r="A50" t="str">
            <v>14 OBREROS</v>
          </cell>
        </row>
        <row r="51">
          <cell r="A51" t="str">
            <v>15 OBREROS</v>
          </cell>
        </row>
        <row r="52">
          <cell r="A52" t="str">
            <v>16 OBREROS</v>
          </cell>
        </row>
        <row r="53">
          <cell r="A53" t="str">
            <v>17 OBREROS</v>
          </cell>
        </row>
        <row r="54">
          <cell r="A54" t="str">
            <v>18 OBREROS</v>
          </cell>
        </row>
        <row r="55">
          <cell r="A55" t="str">
            <v>19 OBREROS</v>
          </cell>
        </row>
        <row r="56">
          <cell r="A56" t="str">
            <v>20 OBREROS</v>
          </cell>
        </row>
        <row r="57">
          <cell r="A57" t="str">
            <v>21 OBREROS</v>
          </cell>
        </row>
        <row r="58">
          <cell r="A58" t="str">
            <v>22 OBREROS</v>
          </cell>
        </row>
        <row r="59">
          <cell r="A59" t="str">
            <v>23 OBREROS</v>
          </cell>
        </row>
        <row r="60">
          <cell r="A60" t="str">
            <v>24 OBREROS</v>
          </cell>
        </row>
        <row r="61">
          <cell r="A61" t="str">
            <v>25 OBREROS</v>
          </cell>
        </row>
        <row r="62">
          <cell r="A62" t="str">
            <v>26 OBREROS</v>
          </cell>
        </row>
        <row r="63">
          <cell r="A63" t="str">
            <v>27 OBREROS</v>
          </cell>
        </row>
        <row r="64">
          <cell r="A64" t="str">
            <v>28 OBREROS</v>
          </cell>
        </row>
        <row r="65">
          <cell r="A65" t="str">
            <v>29 OBREROS</v>
          </cell>
        </row>
        <row r="66">
          <cell r="A66" t="str">
            <v>30 OBREROS</v>
          </cell>
        </row>
        <row r="67">
          <cell r="A67" t="str">
            <v>31 OBREROS</v>
          </cell>
        </row>
        <row r="68">
          <cell r="A68" t="str">
            <v>32 OBREROS</v>
          </cell>
        </row>
        <row r="69">
          <cell r="A69" t="str">
            <v>33 OBREROS</v>
          </cell>
        </row>
        <row r="70">
          <cell r="A70" t="str">
            <v>COMISION DE TOPOGRAFIA</v>
          </cell>
        </row>
        <row r="72">
          <cell r="A72" t="e">
            <v>#VALUE!</v>
          </cell>
        </row>
        <row r="73">
          <cell r="A73" t="str">
            <v>CUADRILLA 1 OFICIAL 5 OBREROS</v>
          </cell>
        </row>
        <row r="74">
          <cell r="A74" t="str">
            <v>CUADRILLA DE DESMONTAJE (10)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RECIOS"/>
      <sheetName val="BASE"/>
      <sheetName val="PE_02"/>
      <sheetName val="Listado"/>
      <sheetName val="PE-02"/>
      <sheetName val="PESOS"/>
      <sheetName val="PRESUPUESTO"/>
      <sheetName val="5. MODIFICATORIA"/>
      <sheetName val="letra"/>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UNITARIOS_GENERALES"/>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Insum"/>
      <sheetName val="\Documents and Settings\Adminis"/>
      <sheetName val="Datos"/>
      <sheetName val="ACTA 1 INICIO"/>
      <sheetName val="glvc"/>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 Correlaciones"/>
      <sheetName val="RESUMEN"/>
      <sheetName val="Hoja1"/>
    </sheetNames>
    <sheetDataSet>
      <sheetData sheetId="0">
        <row r="5">
          <cell r="C5">
            <v>1</v>
          </cell>
        </row>
        <row r="6">
          <cell r="C6">
            <v>0.9</v>
          </cell>
          <cell r="D6">
            <v>1</v>
          </cell>
        </row>
        <row r="7">
          <cell r="C7">
            <v>0.9</v>
          </cell>
          <cell r="D7">
            <v>0.9</v>
          </cell>
          <cell r="E7">
            <v>1</v>
          </cell>
        </row>
        <row r="8">
          <cell r="C8">
            <v>0.9</v>
          </cell>
          <cell r="D8">
            <v>0.9</v>
          </cell>
          <cell r="E8">
            <v>0.9</v>
          </cell>
          <cell r="F8">
            <v>1</v>
          </cell>
        </row>
        <row r="9">
          <cell r="C9">
            <v>0.9</v>
          </cell>
          <cell r="D9">
            <v>0.9</v>
          </cell>
          <cell r="E9">
            <v>0.9</v>
          </cell>
          <cell r="F9">
            <v>0.9</v>
          </cell>
          <cell r="G9">
            <v>1</v>
          </cell>
        </row>
        <row r="10">
          <cell r="C10">
            <v>0.9</v>
          </cell>
          <cell r="D10">
            <v>0.9</v>
          </cell>
          <cell r="E10">
            <v>0.9</v>
          </cell>
          <cell r="F10">
            <v>0.9</v>
          </cell>
          <cell r="G10">
            <v>0.9</v>
          </cell>
          <cell r="H10">
            <v>1</v>
          </cell>
        </row>
      </sheetData>
      <sheetData sheetId="1"/>
      <sheetData sheetId="2"/>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ntral"/>
      <sheetName val="Túnel Aduc"/>
      <sheetName val="Túnel Blindado"/>
      <sheetName val="@RISK - Correlaciones"/>
    </sheetNames>
    <sheetDataSet>
      <sheetData sheetId="0"/>
      <sheetData sheetId="1"/>
      <sheetData sheetId="2"/>
      <sheetData sheetId="3">
        <row r="26">
          <cell r="E26">
            <v>1</v>
          </cell>
        </row>
        <row r="27">
          <cell r="E27">
            <v>0</v>
          </cell>
          <cell r="F27">
            <v>1</v>
          </cell>
        </row>
        <row r="28">
          <cell r="E28">
            <v>0</v>
          </cell>
          <cell r="F28">
            <v>1</v>
          </cell>
          <cell r="G28">
            <v>1</v>
          </cell>
        </row>
        <row r="29">
          <cell r="E29">
            <v>0</v>
          </cell>
          <cell r="F29">
            <v>0</v>
          </cell>
          <cell r="G29">
            <v>0</v>
          </cell>
          <cell r="H29">
            <v>1</v>
          </cell>
        </row>
        <row r="30">
          <cell r="E30">
            <v>0</v>
          </cell>
          <cell r="F30">
            <v>0</v>
          </cell>
          <cell r="G30">
            <v>0</v>
          </cell>
          <cell r="H30">
            <v>0</v>
          </cell>
          <cell r="I30">
            <v>1</v>
          </cell>
        </row>
        <row r="31">
          <cell r="E31">
            <v>0</v>
          </cell>
          <cell r="F31">
            <v>0</v>
          </cell>
          <cell r="G31">
            <v>0</v>
          </cell>
          <cell r="H31">
            <v>1</v>
          </cell>
          <cell r="I31">
            <v>1</v>
          </cell>
          <cell r="J31">
            <v>1</v>
          </cell>
        </row>
        <row r="32">
          <cell r="E32">
            <v>0</v>
          </cell>
          <cell r="F32">
            <v>0</v>
          </cell>
          <cell r="G32">
            <v>0</v>
          </cell>
          <cell r="H32">
            <v>1</v>
          </cell>
          <cell r="I32">
            <v>1</v>
          </cell>
          <cell r="J32">
            <v>0</v>
          </cell>
          <cell r="K32">
            <v>1</v>
          </cell>
        </row>
        <row r="33">
          <cell r="E33">
            <v>0</v>
          </cell>
          <cell r="F33">
            <v>0</v>
          </cell>
          <cell r="G33">
            <v>0</v>
          </cell>
          <cell r="H33">
            <v>0</v>
          </cell>
          <cell r="I33">
            <v>0</v>
          </cell>
          <cell r="J33">
            <v>0</v>
          </cell>
          <cell r="K33">
            <v>0</v>
          </cell>
          <cell r="L33">
            <v>1</v>
          </cell>
        </row>
        <row r="34">
          <cell r="E34">
            <v>0</v>
          </cell>
          <cell r="F34">
            <v>0</v>
          </cell>
          <cell r="G34">
            <v>0</v>
          </cell>
          <cell r="H34">
            <v>0</v>
          </cell>
          <cell r="I34">
            <v>0</v>
          </cell>
          <cell r="J34">
            <v>0</v>
          </cell>
          <cell r="K34">
            <v>0</v>
          </cell>
          <cell r="L34">
            <v>1</v>
          </cell>
          <cell r="M34">
            <v>1</v>
          </cell>
        </row>
        <row r="35">
          <cell r="E35">
            <v>0</v>
          </cell>
          <cell r="F35">
            <v>0</v>
          </cell>
          <cell r="G35">
            <v>0</v>
          </cell>
          <cell r="H35">
            <v>0</v>
          </cell>
          <cell r="I35">
            <v>0</v>
          </cell>
          <cell r="J35">
            <v>0</v>
          </cell>
          <cell r="K35">
            <v>0</v>
          </cell>
          <cell r="L35">
            <v>0</v>
          </cell>
          <cell r="M35">
            <v>0</v>
          </cell>
          <cell r="N35">
            <v>1</v>
          </cell>
        </row>
        <row r="36">
          <cell r="E36">
            <v>0</v>
          </cell>
          <cell r="F36">
            <v>0</v>
          </cell>
          <cell r="G36">
            <v>0</v>
          </cell>
          <cell r="H36">
            <v>0</v>
          </cell>
          <cell r="I36">
            <v>0</v>
          </cell>
          <cell r="J36">
            <v>0</v>
          </cell>
          <cell r="K36">
            <v>0</v>
          </cell>
          <cell r="L36">
            <v>0</v>
          </cell>
          <cell r="M36">
            <v>0</v>
          </cell>
          <cell r="N36">
            <v>1</v>
          </cell>
          <cell r="O36">
            <v>1</v>
          </cell>
        </row>
        <row r="37">
          <cell r="E37">
            <v>0</v>
          </cell>
          <cell r="F37">
            <v>0</v>
          </cell>
          <cell r="G37">
            <v>0</v>
          </cell>
          <cell r="H37">
            <v>0</v>
          </cell>
          <cell r="I37">
            <v>0</v>
          </cell>
          <cell r="J37">
            <v>0</v>
          </cell>
          <cell r="K37">
            <v>0</v>
          </cell>
          <cell r="L37">
            <v>0</v>
          </cell>
          <cell r="M37">
            <v>0</v>
          </cell>
          <cell r="N37">
            <v>1</v>
          </cell>
          <cell r="O37">
            <v>0</v>
          </cell>
          <cell r="P37">
            <v>1</v>
          </cell>
        </row>
        <row r="38">
          <cell r="E38">
            <v>0</v>
          </cell>
          <cell r="F38">
            <v>0</v>
          </cell>
          <cell r="G38">
            <v>0</v>
          </cell>
          <cell r="H38">
            <v>0</v>
          </cell>
          <cell r="I38">
            <v>0</v>
          </cell>
          <cell r="J38">
            <v>0</v>
          </cell>
          <cell r="K38">
            <v>0</v>
          </cell>
          <cell r="L38">
            <v>0</v>
          </cell>
          <cell r="M38">
            <v>0</v>
          </cell>
          <cell r="N38">
            <v>0</v>
          </cell>
          <cell r="O38">
            <v>0</v>
          </cell>
          <cell r="P38">
            <v>0</v>
          </cell>
          <cell r="Q38">
            <v>1</v>
          </cell>
        </row>
        <row r="39">
          <cell r="E39">
            <v>0</v>
          </cell>
          <cell r="F39">
            <v>0</v>
          </cell>
          <cell r="G39">
            <v>0</v>
          </cell>
          <cell r="H39">
            <v>0</v>
          </cell>
          <cell r="I39">
            <v>0</v>
          </cell>
          <cell r="J39">
            <v>0</v>
          </cell>
          <cell r="K39">
            <v>0</v>
          </cell>
          <cell r="L39">
            <v>0</v>
          </cell>
          <cell r="M39">
            <v>0</v>
          </cell>
          <cell r="N39">
            <v>0</v>
          </cell>
          <cell r="O39">
            <v>0</v>
          </cell>
          <cell r="P39">
            <v>0</v>
          </cell>
          <cell r="Q39">
            <v>1</v>
          </cell>
          <cell r="R39">
            <v>1</v>
          </cell>
        </row>
        <row r="40">
          <cell r="E40">
            <v>0</v>
          </cell>
          <cell r="F40">
            <v>0</v>
          </cell>
          <cell r="G40">
            <v>0</v>
          </cell>
          <cell r="H40">
            <v>0</v>
          </cell>
          <cell r="I40">
            <v>0</v>
          </cell>
          <cell r="J40">
            <v>0</v>
          </cell>
          <cell r="K40">
            <v>0</v>
          </cell>
          <cell r="L40">
            <v>0</v>
          </cell>
          <cell r="M40">
            <v>0</v>
          </cell>
          <cell r="N40">
            <v>0</v>
          </cell>
          <cell r="O40">
            <v>0</v>
          </cell>
          <cell r="P40">
            <v>0</v>
          </cell>
          <cell r="Q40">
            <v>0</v>
          </cell>
          <cell r="R40">
            <v>0</v>
          </cell>
          <cell r="S40">
            <v>1</v>
          </cell>
        </row>
        <row r="41">
          <cell r="E41">
            <v>0</v>
          </cell>
          <cell r="F41">
            <v>0</v>
          </cell>
          <cell r="G41">
            <v>0</v>
          </cell>
          <cell r="H41">
            <v>0</v>
          </cell>
          <cell r="I41">
            <v>0</v>
          </cell>
          <cell r="J41">
            <v>0</v>
          </cell>
          <cell r="K41">
            <v>0</v>
          </cell>
          <cell r="L41">
            <v>0</v>
          </cell>
          <cell r="M41">
            <v>0</v>
          </cell>
          <cell r="N41">
            <v>0</v>
          </cell>
          <cell r="O41">
            <v>0</v>
          </cell>
          <cell r="P41">
            <v>0</v>
          </cell>
          <cell r="Q41">
            <v>0</v>
          </cell>
          <cell r="R41">
            <v>0</v>
          </cell>
          <cell r="S41">
            <v>1</v>
          </cell>
          <cell r="T41">
            <v>1</v>
          </cell>
        </row>
        <row r="42">
          <cell r="E42">
            <v>0</v>
          </cell>
          <cell r="F42">
            <v>0</v>
          </cell>
          <cell r="G42">
            <v>0</v>
          </cell>
          <cell r="H42">
            <v>0</v>
          </cell>
          <cell r="I42">
            <v>0</v>
          </cell>
          <cell r="J42">
            <v>0</v>
          </cell>
          <cell r="K42">
            <v>0</v>
          </cell>
          <cell r="L42">
            <v>0</v>
          </cell>
          <cell r="M42">
            <v>0</v>
          </cell>
          <cell r="N42">
            <v>0</v>
          </cell>
          <cell r="O42">
            <v>0</v>
          </cell>
          <cell r="P42">
            <v>0</v>
          </cell>
          <cell r="Q42">
            <v>0</v>
          </cell>
          <cell r="R42">
            <v>0</v>
          </cell>
          <cell r="S42">
            <v>1</v>
          </cell>
          <cell r="T42">
            <v>0</v>
          </cell>
          <cell r="U42">
            <v>1</v>
          </cell>
        </row>
        <row r="43">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1</v>
          </cell>
        </row>
        <row r="44">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1</v>
          </cell>
          <cell r="W44">
            <v>1</v>
          </cell>
        </row>
        <row r="45">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1</v>
          </cell>
          <cell r="W45">
            <v>0</v>
          </cell>
          <cell r="X45">
            <v>1</v>
          </cell>
        </row>
        <row r="46">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1</v>
          </cell>
        </row>
        <row r="47">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1</v>
          </cell>
          <cell r="Z47">
            <v>1</v>
          </cell>
        </row>
        <row r="48">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1</v>
          </cell>
          <cell r="Z48">
            <v>0</v>
          </cell>
          <cell r="AA48">
            <v>1</v>
          </cell>
        </row>
        <row r="49">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1</v>
          </cell>
        </row>
        <row r="50">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1</v>
          </cell>
          <cell r="AC50">
            <v>1</v>
          </cell>
        </row>
        <row r="51">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1</v>
          </cell>
        </row>
        <row r="52">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1</v>
          </cell>
          <cell r="AE52">
            <v>1</v>
          </cell>
        </row>
        <row r="53">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1</v>
          </cell>
          <cell r="AE53">
            <v>0</v>
          </cell>
          <cell r="AF53">
            <v>1</v>
          </cell>
        </row>
        <row r="54">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1</v>
          </cell>
        </row>
        <row r="55">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1</v>
          </cell>
          <cell r="AH55">
            <v>1</v>
          </cell>
        </row>
        <row r="56">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1</v>
          </cell>
          <cell r="AH56">
            <v>0</v>
          </cell>
          <cell r="AI56">
            <v>1</v>
          </cell>
        </row>
        <row r="57">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1</v>
          </cell>
        </row>
        <row r="58">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1</v>
          </cell>
          <cell r="AK58">
            <v>1</v>
          </cell>
        </row>
        <row r="59">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1</v>
          </cell>
          <cell r="AK59">
            <v>0</v>
          </cell>
          <cell r="AL59">
            <v>1</v>
          </cell>
        </row>
        <row r="60">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1</v>
          </cell>
        </row>
        <row r="61">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1</v>
          </cell>
        </row>
        <row r="62">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1</v>
          </cell>
          <cell r="AN62">
            <v>0</v>
          </cell>
          <cell r="AO62">
            <v>1</v>
          </cell>
        </row>
        <row r="63">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1</v>
          </cell>
          <cell r="AO63">
            <v>0</v>
          </cell>
          <cell r="AP63">
            <v>1</v>
          </cell>
        </row>
        <row r="64">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1</v>
          </cell>
        </row>
        <row r="65">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1</v>
          </cell>
          <cell r="AR65">
            <v>1</v>
          </cell>
        </row>
        <row r="66">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1</v>
          </cell>
          <cell r="AR66">
            <v>0</v>
          </cell>
          <cell r="AS66">
            <v>1</v>
          </cell>
        </row>
        <row r="67">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1</v>
          </cell>
          <cell r="AS67">
            <v>0</v>
          </cell>
          <cell r="AT67">
            <v>1</v>
          </cell>
        </row>
        <row r="68">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1</v>
          </cell>
        </row>
        <row r="69">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1</v>
          </cell>
          <cell r="AV69">
            <v>1</v>
          </cell>
        </row>
        <row r="70">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1</v>
          </cell>
        </row>
        <row r="71">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1</v>
          </cell>
        </row>
        <row r="72">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1</v>
          </cell>
          <cell r="AX72">
            <v>0</v>
          </cell>
          <cell r="AY72">
            <v>1</v>
          </cell>
        </row>
        <row r="73">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1</v>
          </cell>
          <cell r="AX73">
            <v>0</v>
          </cell>
          <cell r="AY73">
            <v>0</v>
          </cell>
          <cell r="AZ73">
            <v>1</v>
          </cell>
        </row>
        <row r="74">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1</v>
          </cell>
        </row>
        <row r="75">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1</v>
          </cell>
          <cell r="BB75">
            <v>1</v>
          </cell>
        </row>
        <row r="76">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1</v>
          </cell>
          <cell r="BB76">
            <v>0</v>
          </cell>
          <cell r="BC76">
            <v>1</v>
          </cell>
        </row>
        <row r="77">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1</v>
          </cell>
        </row>
        <row r="78">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1</v>
          </cell>
          <cell r="BE78">
            <v>1</v>
          </cell>
        </row>
        <row r="79">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1</v>
          </cell>
          <cell r="BE79">
            <v>0</v>
          </cell>
          <cell r="BF79">
            <v>1</v>
          </cell>
        </row>
        <row r="80">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1</v>
          </cell>
        </row>
        <row r="81">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1</v>
          </cell>
          <cell r="BH81">
            <v>1</v>
          </cell>
        </row>
        <row r="82">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1</v>
          </cell>
          <cell r="BH82">
            <v>0</v>
          </cell>
          <cell r="BI82">
            <v>1</v>
          </cell>
        </row>
        <row r="83">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1</v>
          </cell>
        </row>
        <row r="84">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1</v>
          </cell>
          <cell r="BH84">
            <v>0</v>
          </cell>
          <cell r="BI84">
            <v>0</v>
          </cell>
          <cell r="BJ84">
            <v>0</v>
          </cell>
          <cell r="BK84">
            <v>1</v>
          </cell>
        </row>
        <row r="85">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1</v>
          </cell>
          <cell r="BK85">
            <v>0</v>
          </cell>
          <cell r="BL85">
            <v>1</v>
          </cell>
        </row>
        <row r="86">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1</v>
          </cell>
          <cell r="BK86">
            <v>0</v>
          </cell>
          <cell r="BL86">
            <v>0</v>
          </cell>
          <cell r="BM86">
            <v>1</v>
          </cell>
        </row>
        <row r="87">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1</v>
          </cell>
        </row>
        <row r="88">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1</v>
          </cell>
          <cell r="BO88">
            <v>1</v>
          </cell>
        </row>
        <row r="89">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1</v>
          </cell>
          <cell r="BO89">
            <v>0</v>
          </cell>
          <cell r="BP89">
            <v>1</v>
          </cell>
        </row>
        <row r="90">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1</v>
          </cell>
        </row>
        <row r="91">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1</v>
          </cell>
          <cell r="BR91">
            <v>1</v>
          </cell>
        </row>
        <row r="92">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1</v>
          </cell>
          <cell r="BR92">
            <v>0</v>
          </cell>
          <cell r="BS92">
            <v>1</v>
          </cell>
        </row>
        <row r="93">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1</v>
          </cell>
        </row>
        <row r="94">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1</v>
          </cell>
          <cell r="BU94">
            <v>1</v>
          </cell>
        </row>
        <row r="95">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1</v>
          </cell>
          <cell r="BU95">
            <v>0</v>
          </cell>
          <cell r="BV95">
            <v>1</v>
          </cell>
        </row>
        <row r="96">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1</v>
          </cell>
        </row>
        <row r="97">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1</v>
          </cell>
          <cell r="BX97">
            <v>1</v>
          </cell>
        </row>
        <row r="98">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1</v>
          </cell>
        </row>
        <row r="99">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1</v>
          </cell>
          <cell r="BZ99">
            <v>1</v>
          </cell>
        </row>
        <row r="100">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1</v>
          </cell>
          <cell r="BZ100">
            <v>0</v>
          </cell>
          <cell r="CA100">
            <v>1</v>
          </cell>
        </row>
        <row r="101">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1</v>
          </cell>
        </row>
        <row r="102">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1</v>
          </cell>
          <cell r="CC102">
            <v>1</v>
          </cell>
        </row>
        <row r="103">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1</v>
          </cell>
          <cell r="CC103">
            <v>0</v>
          </cell>
          <cell r="CD103">
            <v>1</v>
          </cell>
        </row>
        <row r="104">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1</v>
          </cell>
        </row>
        <row r="105">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1</v>
          </cell>
          <cell r="CF105">
            <v>1</v>
          </cell>
        </row>
        <row r="106">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1</v>
          </cell>
        </row>
        <row r="107">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1</v>
          </cell>
          <cell r="CF107">
            <v>0</v>
          </cell>
          <cell r="CG107">
            <v>0</v>
          </cell>
          <cell r="CH107">
            <v>1</v>
          </cell>
        </row>
        <row r="108">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1</v>
          </cell>
          <cell r="CH108">
            <v>0</v>
          </cell>
          <cell r="CI108">
            <v>1</v>
          </cell>
        </row>
        <row r="109">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1</v>
          </cell>
          <cell r="CH109">
            <v>0</v>
          </cell>
          <cell r="CI109">
            <v>0</v>
          </cell>
          <cell r="CJ109">
            <v>1</v>
          </cell>
        </row>
        <row r="110">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1</v>
          </cell>
          <cell r="CH110">
            <v>0</v>
          </cell>
          <cell r="CI110">
            <v>0</v>
          </cell>
          <cell r="CJ110">
            <v>0</v>
          </cell>
          <cell r="CK110">
            <v>1</v>
          </cell>
        </row>
        <row r="111">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1</v>
          </cell>
          <cell r="CH111">
            <v>0</v>
          </cell>
          <cell r="CI111">
            <v>0</v>
          </cell>
          <cell r="CJ111">
            <v>0</v>
          </cell>
          <cell r="CK111">
            <v>0</v>
          </cell>
          <cell r="CL111">
            <v>1</v>
          </cell>
        </row>
        <row r="112">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0</v>
          </cell>
          <cell r="CK112">
            <v>0</v>
          </cell>
          <cell r="CL112">
            <v>0</v>
          </cell>
          <cell r="CM112">
            <v>1</v>
          </cell>
        </row>
        <row r="113">
          <cell r="E113">
            <v>0</v>
          </cell>
          <cell r="F113">
            <v>0</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1</v>
          </cell>
        </row>
        <row r="114">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cell r="CL114">
            <v>0</v>
          </cell>
          <cell r="CM114">
            <v>0</v>
          </cell>
          <cell r="CN114">
            <v>0</v>
          </cell>
          <cell r="CO114">
            <v>1</v>
          </cell>
        </row>
        <row r="115">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0</v>
          </cell>
          <cell r="CK115">
            <v>0</v>
          </cell>
          <cell r="CL115">
            <v>0</v>
          </cell>
          <cell r="CM115">
            <v>0</v>
          </cell>
          <cell r="CN115">
            <v>0</v>
          </cell>
          <cell r="CO115">
            <v>0</v>
          </cell>
          <cell r="CP115">
            <v>1</v>
          </cell>
        </row>
        <row r="116">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1</v>
          </cell>
        </row>
        <row r="117">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1</v>
          </cell>
        </row>
        <row r="118">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1</v>
          </cell>
        </row>
        <row r="119">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1</v>
          </cell>
        </row>
        <row r="120">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1</v>
          </cell>
        </row>
        <row r="121">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1</v>
          </cell>
        </row>
        <row r="122">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1</v>
          </cell>
          <cell r="CN122">
            <v>1</v>
          </cell>
          <cell r="CO122">
            <v>1</v>
          </cell>
          <cell r="CP122">
            <v>1</v>
          </cell>
          <cell r="CQ122">
            <v>1</v>
          </cell>
          <cell r="CR122">
            <v>1</v>
          </cell>
          <cell r="CS122">
            <v>1</v>
          </cell>
          <cell r="CT122">
            <v>1</v>
          </cell>
          <cell r="CU122">
            <v>1</v>
          </cell>
          <cell r="CV122">
            <v>1</v>
          </cell>
          <cell r="CW122">
            <v>1</v>
          </cell>
        </row>
        <row r="123">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v>
          </cell>
          <cell r="AI123">
            <v>0</v>
          </cell>
          <cell r="AJ123">
            <v>0</v>
          </cell>
          <cell r="AK123">
            <v>0</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1</v>
          </cell>
          <cell r="CN123">
            <v>1</v>
          </cell>
          <cell r="CO123">
            <v>1</v>
          </cell>
          <cell r="CP123">
            <v>1</v>
          </cell>
          <cell r="CQ123">
            <v>1</v>
          </cell>
          <cell r="CR123">
            <v>1</v>
          </cell>
          <cell r="CS123">
            <v>1</v>
          </cell>
          <cell r="CT123">
            <v>1</v>
          </cell>
          <cell r="CU123">
            <v>1</v>
          </cell>
          <cell r="CV123">
            <v>1</v>
          </cell>
          <cell r="CW123">
            <v>0</v>
          </cell>
          <cell r="CX123">
            <v>1</v>
          </cell>
        </row>
        <row r="124">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1</v>
          </cell>
        </row>
        <row r="125">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1</v>
          </cell>
          <cell r="CZ125">
            <v>1</v>
          </cell>
        </row>
      </sheetData>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2)"/>
      <sheetName val="EQUIPOS (2)"/>
      <sheetName val="MATERIALES (2)"/>
      <sheetName val="TRANSPORTE (2)"/>
      <sheetName val="AIU"/>
      <sheetName val="PMT"/>
      <sheetName val="Factor Mult. Interv."/>
      <sheetName val="Valor interventoria"/>
      <sheetName val="COVID"/>
      <sheetName val="PRESUPUESTO "/>
      <sheetName val="CANTIDADES"/>
      <sheetName val="PRESU BIOSEGURIDAD"/>
      <sheetName val="Insumos"/>
      <sheetName val="700.2"/>
      <sheetName val="701.1"/>
      <sheetName val="710.1"/>
      <sheetName val="460.1"/>
      <sheetName val="600.2.3"/>
      <sheetName val="1.2."/>
      <sheetName val="330.6"/>
      <sheetName val="320.6"/>
      <sheetName val="420.1"/>
      <sheetName val="450.2P"/>
      <sheetName val="450.1P"/>
      <sheetName val="671.3"/>
      <sheetName val="330.3"/>
      <sheetName val="320.3"/>
      <sheetName val="320.3AA"/>
      <sheetName val="630.6"/>
      <sheetName val="673.13"/>
      <sheetName val="Tubería 2&quot;"/>
      <sheetName val="673.1.1"/>
      <sheetName val="310.1"/>
      <sheetName val="31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
          <cell r="A5" t="str">
            <v>B025001</v>
          </cell>
        </row>
        <row r="79">
          <cell r="D79">
            <v>30284.2</v>
          </cell>
        </row>
        <row r="80">
          <cell r="D80">
            <v>60568.4</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s>
    <sheetDataSet>
      <sheetData sheetId="0"/>
      <sheetData sheetId="1" refreshError="1"/>
      <sheetData sheetId="2"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cre PIR 2008"/>
      <sheetName val="Sucre PIR 2009"/>
      <sheetName val="Inf. Director"/>
      <sheetName val="Información para Prorroga"/>
      <sheetName val="Sucre_PIR_2008"/>
      <sheetName val="Sucre_PIR_2009"/>
      <sheetName val="Inf__Director"/>
      <sheetName val="Información_para_Prorroga"/>
      <sheetName val="Sucre_PIR_20081"/>
      <sheetName val="Sucre_PIR_20091"/>
      <sheetName val="Inf__Director1"/>
      <sheetName val="Información_para_Prorroga1"/>
      <sheetName val="Sucre_PIR_20082"/>
      <sheetName val="Sucre_PIR_20092"/>
      <sheetName val="Inf__Director2"/>
      <sheetName val="Información_para_Prorroga2"/>
      <sheetName val="Sucre_PIR_20083"/>
      <sheetName val="Sucre_PIR_20093"/>
      <sheetName val="Inf__Director3"/>
      <sheetName val="Información_para_Prorrog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DATOS"/>
      <sheetName val="F- 10 Exp harol d mendoza"/>
      <sheetName val="F-10 Exp jaime e garzon"/>
      <sheetName val="F-10 Exp Angel A Guachavez"/>
      <sheetName val="Formato 11 Experiencia"/>
      <sheetName val="Formato 12 - P Economica"/>
      <sheetName val="Formato 17 - Discrim AIU"/>
      <sheetName val="Formato 14 - certif de cont"/>
      <sheetName val="Formato 15 - Cap tec"/>
      <sheetName val="Formato 16 - Ctos en ejec"/>
      <sheetName val="Formato 18 - Cap Organización"/>
      <sheetName val="Formato 13-APU"/>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COL 21169"/>
      <sheetName val="9.625 CSG LN-5"/>
      <sheetName val="Drill Sheet"/>
      <sheetName val="LN5-CHC.4-7-SS7"/>
      <sheetName val="STRSUMM0"/>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ow r="2">
          <cell r="B2" t="str">
            <v>INFORME SEMANAL DE ACTIVIDADES</v>
          </cell>
        </row>
      </sheetData>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refreshError="1"/>
      <sheetData sheetId="169" refreshError="1"/>
      <sheetData sheetId="170" refreshError="1"/>
      <sheetData sheetId="171"/>
      <sheetData sheetId="172"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INDICE"/>
      <sheetName val="glvc"/>
      <sheetName val="PU"/>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 val="items"/>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jadas"/>
    </sheetNames>
    <sheetDataSet>
      <sheetData sheetId="0"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t="str">
            <v/>
          </cell>
        </row>
        <row r="5">
          <cell r="B5" t="str">
            <v>06</v>
          </cell>
          <cell r="C5" t="str">
            <v>Superintendencia Catatumbo</v>
          </cell>
          <cell r="D5" t="str">
            <v>06*</v>
          </cell>
          <cell r="E5" t="str">
            <v>06*</v>
          </cell>
          <cell r="F5" t="str">
            <v/>
          </cell>
        </row>
        <row r="6">
          <cell r="B6" t="str">
            <v>07</v>
          </cell>
          <cell r="C6" t="str">
            <v>Operaciones Asociadas</v>
          </cell>
          <cell r="D6" t="str">
            <v>07*</v>
          </cell>
          <cell r="E6" t="str">
            <v>07*</v>
          </cell>
          <cell r="F6" t="str">
            <v/>
          </cell>
        </row>
        <row r="7">
          <cell r="B7" t="str">
            <v>08</v>
          </cell>
          <cell r="C7" t="str">
            <v>Gerencia Sur</v>
          </cell>
          <cell r="D7" t="str">
            <v>08*</v>
          </cell>
          <cell r="E7" t="str">
            <v>08*</v>
          </cell>
          <cell r="F7" t="str">
            <v/>
          </cell>
        </row>
        <row r="8">
          <cell r="B8" t="str">
            <v>10</v>
          </cell>
          <cell r="C8" t="str">
            <v>Gerencia Llanos</v>
          </cell>
          <cell r="D8" t="str">
            <v>10*</v>
          </cell>
          <cell r="E8" t="str">
            <v>10*</v>
          </cell>
          <cell r="F8" t="str">
            <v/>
          </cell>
        </row>
        <row r="9">
          <cell r="B9" t="str">
            <v>12</v>
          </cell>
          <cell r="C9" t="str">
            <v>Superintendencia Provincia</v>
          </cell>
          <cell r="D9" t="str">
            <v>12*</v>
          </cell>
          <cell r="E9" t="str">
            <v>12*</v>
          </cell>
          <cell r="F9" t="str">
            <v/>
          </cell>
        </row>
        <row r="10">
          <cell r="B10" t="str">
            <v>14</v>
          </cell>
          <cell r="C10" t="str">
            <v>Gerencia Alto Magdalena</v>
          </cell>
          <cell r="D10" t="str">
            <v>14*</v>
          </cell>
          <cell r="E10" t="str">
            <v>14*</v>
          </cell>
          <cell r="F10" t="str">
            <v/>
          </cell>
        </row>
        <row r="11">
          <cell r="B11" t="str">
            <v>15</v>
          </cell>
          <cell r="C11" t="str">
            <v>Operación Riesgo Compartido</v>
          </cell>
          <cell r="D11" t="str">
            <v>15*</v>
          </cell>
          <cell r="E11" t="str">
            <v>15*</v>
          </cell>
          <cell r="F11" t="str">
            <v/>
          </cell>
        </row>
        <row r="12">
          <cell r="B12" t="str">
            <v>16</v>
          </cell>
          <cell r="C12" t="str">
            <v>Administración Exploración y Producción</v>
          </cell>
          <cell r="D12" t="str">
            <v>16*</v>
          </cell>
          <cell r="E12" t="str">
            <v>16*</v>
          </cell>
          <cell r="F12" t="str">
            <v/>
          </cell>
        </row>
        <row r="13">
          <cell r="B13" t="str">
            <v>17</v>
          </cell>
          <cell r="C13" t="str">
            <v>Gerencia Cusiana</v>
          </cell>
          <cell r="D13" t="str">
            <v>17*</v>
          </cell>
          <cell r="E13" t="str">
            <v>17*</v>
          </cell>
          <cell r="F13" t="str">
            <v/>
          </cell>
        </row>
        <row r="14">
          <cell r="B14" t="str">
            <v>21</v>
          </cell>
          <cell r="C14" t="str">
            <v>Gerencia Centro Oriente</v>
          </cell>
          <cell r="D14" t="str">
            <v>&lt;07*</v>
          </cell>
          <cell r="E14" t="str">
            <v>12*</v>
          </cell>
          <cell r="F14" t="str">
            <v/>
          </cell>
        </row>
        <row r="15">
          <cell r="B15" t="str">
            <v>22</v>
          </cell>
          <cell r="C15" t="str">
            <v>Adjunta Asociados Corporativo</v>
          </cell>
          <cell r="D15" t="str">
            <v>16-22*</v>
          </cell>
          <cell r="E15" t="str">
            <v>16-22*</v>
          </cell>
          <cell r="F15" t="str">
            <v/>
          </cell>
        </row>
        <row r="16">
          <cell r="B16" t="str">
            <v>23</v>
          </cell>
          <cell r="C16" t="str">
            <v>Adjunta Producción Corportivo</v>
          </cell>
          <cell r="D16" t="str">
            <v>16-23*</v>
          </cell>
          <cell r="E16" t="str">
            <v>16-23*</v>
          </cell>
          <cell r="F16" t="str">
            <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t="str">
            <v/>
          </cell>
        </row>
        <row r="24">
          <cell r="B24" t="str">
            <v>90</v>
          </cell>
          <cell r="C24" t="str">
            <v>Corporativo VEP</v>
          </cell>
          <cell r="D24" t="str">
            <v>16-20*</v>
          </cell>
          <cell r="E24" t="str">
            <v>16-20*</v>
          </cell>
          <cell r="F24" t="str">
            <v/>
          </cell>
        </row>
        <row r="25">
          <cell r="B25" t="str">
            <v>91</v>
          </cell>
          <cell r="C25" t="str">
            <v>Adjunta de Exploración</v>
          </cell>
          <cell r="D25" t="str">
            <v>16-21*</v>
          </cell>
          <cell r="E25" t="str">
            <v>16-21*</v>
          </cell>
          <cell r="F25" t="str">
            <v/>
          </cell>
        </row>
        <row r="26">
          <cell r="B26" t="str">
            <v>92</v>
          </cell>
          <cell r="C26" t="str">
            <v>Adjunta de Asociados</v>
          </cell>
          <cell r="D26" t="str">
            <v>?7*</v>
          </cell>
          <cell r="E26" t="str">
            <v>16-22*</v>
          </cell>
          <cell r="F26" t="str">
            <v/>
          </cell>
        </row>
        <row r="27">
          <cell r="B27" t="str">
            <v>93</v>
          </cell>
          <cell r="C27" t="str">
            <v>Adjunta de Producción</v>
          </cell>
          <cell r="D27" t="str">
            <v>&lt;15*</v>
          </cell>
          <cell r="E27" t="str">
            <v>16-23*</v>
          </cell>
          <cell r="F27" t="str">
            <v>&lt;&gt;07*</v>
          </cell>
        </row>
        <row r="28">
          <cell r="B28" t="str">
            <v>99</v>
          </cell>
          <cell r="C28" t="str">
            <v>Consolidado Vicepresidencia</v>
          </cell>
          <cell r="D28" t="str">
            <v/>
          </cell>
          <cell r="E28" t="str">
            <v/>
          </cell>
          <cell r="F28" t="str">
            <v/>
          </cell>
        </row>
      </sheetData>
      <sheetData sheetId="4"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02"/>
      <sheetName val="FICHA EBI 1 de 6 "/>
    </sheetNames>
    <sheetDataSet>
      <sheetData sheetId="0"/>
      <sheetData sheetId="1" refreshError="1"/>
      <sheetData sheetId="2"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ÑO"/>
      <sheetName val="SUPERVISION"/>
      <sheetName val="TRANSPORTE"/>
      <sheetName val="SOCIALIZACION"/>
      <sheetName val="O&amp;M"/>
      <sheetName val="RED ALC"/>
      <sheetName val="RED ACUE"/>
      <sheetName val="CONSOLIDADO"/>
      <sheetName val="Sheet2"/>
      <sheetName val="Sheet3"/>
      <sheetName val="TARIFAS"/>
    </sheetNames>
    <sheetDataSet>
      <sheetData sheetId="0"/>
      <sheetData sheetId="1">
        <row r="18">
          <cell r="H18">
            <v>15637821.974999998</v>
          </cell>
        </row>
      </sheetData>
      <sheetData sheetId="2">
        <row r="18">
          <cell r="H18">
            <v>7500000</v>
          </cell>
        </row>
      </sheetData>
      <sheetData sheetId="3"/>
      <sheetData sheetId="4">
        <row r="18">
          <cell r="C18">
            <v>27532838</v>
          </cell>
        </row>
      </sheetData>
      <sheetData sheetId="5"/>
      <sheetData sheetId="6"/>
      <sheetData sheetId="7"/>
      <sheetData sheetId="8"/>
      <sheetData sheetId="9"/>
      <sheetData sheetId="10"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Listado"/>
      <sheetName val="RECIBO FINAL"/>
      <sheetName val="Estruc_ Tarif"/>
      <sheetName val="PE-02"/>
      <sheetName val="BASE"/>
      <sheetName val="FICHA EBI 1 de 6 "/>
      <sheetName val="BASE DATOS"/>
      <sheetName val="MANO DE OBRA"/>
      <sheetName val="EQUIPO"/>
      <sheetName val="MATERIALES"/>
      <sheetName val="5094-2003"/>
      <sheetName val="INSUMOS"/>
      <sheetName val="Hoja3"/>
      <sheetName val="1.1"/>
      <sheetName val="TUBERIA"/>
      <sheetName val="Hoja2"/>
      <sheetName val="Listas"/>
      <sheetName val="Insum"/>
      <sheetName val="PRECIOS"/>
      <sheetName val="PESOS"/>
      <sheetName val="\Documents and Settings\Adminis"/>
      <sheetName val="UNITARIOS GENERALES.xl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Cofinanciacion\FICHAS Y FORMAT"/>
      <sheetName val="\A\Cofinanciacion\FICHAS Y FORM"/>
      <sheetName val="UNITARIOS_GENERALES"/>
      <sheetName val="5__MODIFICATORIA"/>
      <sheetName val="UNITARI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P"/>
      <sheetName val="MAT"/>
      <sheetName val="MO"/>
      <sheetName val="AUI"/>
      <sheetName val="PRESUPUESTO"/>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row r="3">
          <cell r="A3">
            <v>1</v>
          </cell>
        </row>
      </sheetData>
      <sheetData sheetId="1">
        <row r="3">
          <cell r="A3">
            <v>207</v>
          </cell>
        </row>
      </sheetData>
      <sheetData sheetId="2">
        <row r="3">
          <cell r="A3">
            <v>500</v>
          </cell>
        </row>
      </sheetData>
      <sheetData sheetId="3">
        <row r="7">
          <cell r="C7">
            <v>0.3</v>
          </cell>
        </row>
      </sheetData>
      <sheetData sheetId="4">
        <row r="12">
          <cell r="B12" t="str">
            <v>CAP.</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88">
          <cell r="H88">
            <v>603501.44152959075</v>
          </cell>
        </row>
      </sheetData>
      <sheetData sheetId="34">
        <row r="89">
          <cell r="H89">
            <v>343886.71507098334</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Excavación Mat. Común Estacione"/>
      <sheetName val="Demolición Pavimento"/>
      <sheetName val="SUB APU"/>
      <sheetName val="TRANSPORTE"/>
      <sheetName val="Equipo"/>
      <sheetName val="PUNITARIOS%20PARA%20241201%202S"/>
      <sheetName val="RELACION MES"/>
      <sheetName val="FORMULA"/>
      <sheetName val="PRESUPUESTO"/>
      <sheetName val="ESTADO VÍA-CRIT.TECNICO"/>
      <sheetName val="GCB2000"/>
      <sheetName val="Listas"/>
      <sheetName val="A. P. U."/>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Presup_Cancha"/>
      <sheetName val="c2.5y2.6"/>
      <sheetName val="CRA.MODI"/>
      <sheetName val="K16+000 AL K18+500"/>
      <sheetName val="K23+200 AL K24+700"/>
      <sheetName val="k18+500 AL K23+050"/>
      <sheetName val="Presupuesto PUENTE"/>
      <sheetName val="VOLUMENES (4)"/>
      <sheetName val="VOLUMENES (4SA)"/>
      <sheetName val="OCTUBRE"/>
      <sheetName val=" Liquidacion de Obra por Tramos"/>
      <sheetName val="CLASIFICACION"/>
      <sheetName val="Hoja2"/>
      <sheetName val="Cuadr."/>
      <sheetName val="PUNITARIOS PARA 241201 2S.xls"/>
      <sheetName val="OBRAS SE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PREACTA_61"/>
      <sheetName val="A_P_U1"/>
      <sheetName val="PREACTA_6"/>
      <sheetName val="A_P_U"/>
      <sheetName val="5. ELECTRICO"/>
      <sheetName val="Bajadas"/>
      <sheetName val="NARIÑO"/>
      <sheetName val="Requisición1"/>
      <sheetName val="PERSONAL"/>
      <sheetName val="Tarifa MT"/>
      <sheetName val="2,2,6,1 Pilotes 0,30"/>
      <sheetName val="BALANCE"/>
      <sheetName val="ITEMS NO REVISTOS"/>
      <sheetName val="APU ELECTRIC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s>
    <sheetDataSet>
      <sheetData sheetId="0" refreshError="1">
        <row r="48">
          <cell r="E48">
            <v>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refreshError="1"/>
      <sheetData sheetId="143"/>
      <sheetData sheetId="144" refreshError="1"/>
      <sheetData sheetId="145" refreshError="1"/>
      <sheetData sheetId="146" refreshError="1"/>
      <sheetData sheetId="147" refreshError="1"/>
      <sheetData sheetId="148" refreshError="1"/>
      <sheetData sheetId="149">
        <row r="48">
          <cell r="E48">
            <v>0</v>
          </cell>
        </row>
      </sheetData>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CRA.MODI"/>
      <sheetName val="Presup_Cancha"/>
      <sheetName val="devdics"/>
      <sheetName val="1,01"/>
      <sheetName val="PROGR_2"/>
      <sheetName val="PROGR_3"/>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CAD\Doc comp_ Autocad\a  "/>
      <sheetName val="aCCIDENTES DE 1995 - 1996"/>
      <sheetName val="\documentos\Downloads\AUTOCAD\D"/>
    </sheetNames>
    <definedNames>
      <definedName name="absc"/>
    </definedNames>
    <sheetDataSet>
      <sheetData sheetId="0" refreshError="1"/>
      <sheetData sheetId="1" refreshError="1"/>
      <sheetData sheetId="2"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
      <sheetName val="\Documents and Settings\mromero"/>
      <sheetName val="\K\Documents and Settings\mrome"/>
    </sheetNames>
    <definedNames>
      <definedName name="absc"/>
    </definedNames>
    <sheetDataSet>
      <sheetData sheetId="0"/>
      <sheetData sheetId="1" refreshError="1"/>
      <sheetData sheetId="2"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secop.gov.co/CO1BusinessLine/Tendering/ReplyAnalysisEdit/Update?docUniqueIdentifier=CO1.RANL.7076971"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3" Type="http://schemas.openxmlformats.org/officeDocument/2006/relationships/hyperlink" Target="https://www.salariominimocolombia.net/2008" TargetMode="External"/><Relationship Id="rId18" Type="http://schemas.openxmlformats.org/officeDocument/2006/relationships/hyperlink" Target="https://www.salariominimocolombia.net/2003" TargetMode="External"/><Relationship Id="rId26" Type="http://schemas.openxmlformats.org/officeDocument/2006/relationships/hyperlink" Target="https://www.salariominimocolombia.net/1995" TargetMode="External"/><Relationship Id="rId39" Type="http://schemas.openxmlformats.org/officeDocument/2006/relationships/hyperlink" Target="https://www.salariominimocolombia.net/2021" TargetMode="External"/><Relationship Id="rId21" Type="http://schemas.openxmlformats.org/officeDocument/2006/relationships/hyperlink" Target="https://www.salariominimocolombia.net/2000" TargetMode="External"/><Relationship Id="rId34" Type="http://schemas.openxmlformats.org/officeDocument/2006/relationships/hyperlink" Target="https://www.salariominimocolombia.net/1987" TargetMode="External"/><Relationship Id="rId42" Type="http://schemas.openxmlformats.org/officeDocument/2006/relationships/printerSettings" Target="../printerSettings/printerSettings5.bin"/><Relationship Id="rId7" Type="http://schemas.openxmlformats.org/officeDocument/2006/relationships/hyperlink" Target="https://www.salariominimocolombia.net/2014" TargetMode="External"/><Relationship Id="rId2" Type="http://schemas.openxmlformats.org/officeDocument/2006/relationships/hyperlink" Target="https://www.salariominimocolombia.net/2019" TargetMode="External"/><Relationship Id="rId16" Type="http://schemas.openxmlformats.org/officeDocument/2006/relationships/hyperlink" Target="https://www.salariominimocolombia.net/2005" TargetMode="External"/><Relationship Id="rId20" Type="http://schemas.openxmlformats.org/officeDocument/2006/relationships/hyperlink" Target="https://www.salariominimocolombia.net/2001" TargetMode="External"/><Relationship Id="rId29" Type="http://schemas.openxmlformats.org/officeDocument/2006/relationships/hyperlink" Target="https://www.salariominimocolombia.net/1992" TargetMode="External"/><Relationship Id="rId41" Type="http://schemas.openxmlformats.org/officeDocument/2006/relationships/hyperlink" Target="https://www.salariominimocolombia.net/2023" TargetMode="External"/><Relationship Id="rId1" Type="http://schemas.openxmlformats.org/officeDocument/2006/relationships/hyperlink" Target="https://www.salariominimocolombia.net/2020" TargetMode="External"/><Relationship Id="rId6" Type="http://schemas.openxmlformats.org/officeDocument/2006/relationships/hyperlink" Target="https://www.salariominimocolombia.net/2015" TargetMode="External"/><Relationship Id="rId11" Type="http://schemas.openxmlformats.org/officeDocument/2006/relationships/hyperlink" Target="https://www.salariominimocolombia.net/2010" TargetMode="External"/><Relationship Id="rId24" Type="http://schemas.openxmlformats.org/officeDocument/2006/relationships/hyperlink" Target="https://www.salariominimocolombia.net/1997" TargetMode="External"/><Relationship Id="rId32" Type="http://schemas.openxmlformats.org/officeDocument/2006/relationships/hyperlink" Target="https://www.salariominimocolombia.net/1989" TargetMode="External"/><Relationship Id="rId37" Type="http://schemas.openxmlformats.org/officeDocument/2006/relationships/hyperlink" Target="https://www.salariominimocolombia.net/1984" TargetMode="External"/><Relationship Id="rId40" Type="http://schemas.openxmlformats.org/officeDocument/2006/relationships/hyperlink" Target="https://www.salariominimocolombia.net/2024" TargetMode="External"/><Relationship Id="rId5" Type="http://schemas.openxmlformats.org/officeDocument/2006/relationships/hyperlink" Target="https://www.salariominimocolombia.net/2016" TargetMode="External"/><Relationship Id="rId15" Type="http://schemas.openxmlformats.org/officeDocument/2006/relationships/hyperlink" Target="https://www.salariominimocolombia.net/2006" TargetMode="External"/><Relationship Id="rId23" Type="http://schemas.openxmlformats.org/officeDocument/2006/relationships/hyperlink" Target="https://www.salariominimocolombia.net/1998" TargetMode="External"/><Relationship Id="rId28" Type="http://schemas.openxmlformats.org/officeDocument/2006/relationships/hyperlink" Target="https://www.salariominimocolombia.net/1993" TargetMode="External"/><Relationship Id="rId36" Type="http://schemas.openxmlformats.org/officeDocument/2006/relationships/hyperlink" Target="https://www.salariominimocolombia.net/1985" TargetMode="External"/><Relationship Id="rId10" Type="http://schemas.openxmlformats.org/officeDocument/2006/relationships/hyperlink" Target="https://www.salariominimocolombia.net/2011" TargetMode="External"/><Relationship Id="rId19" Type="http://schemas.openxmlformats.org/officeDocument/2006/relationships/hyperlink" Target="https://www.salariominimocolombia.net/2002" TargetMode="External"/><Relationship Id="rId31" Type="http://schemas.openxmlformats.org/officeDocument/2006/relationships/hyperlink" Target="https://www.salariominimocolombia.net/1990" TargetMode="External"/><Relationship Id="rId4" Type="http://schemas.openxmlformats.org/officeDocument/2006/relationships/hyperlink" Target="https://www.salariominimocolombia.net/2017" TargetMode="External"/><Relationship Id="rId9" Type="http://schemas.openxmlformats.org/officeDocument/2006/relationships/hyperlink" Target="https://www.salariominimocolombia.net/2012" TargetMode="External"/><Relationship Id="rId14" Type="http://schemas.openxmlformats.org/officeDocument/2006/relationships/hyperlink" Target="https://www.salariominimocolombia.net/2007" TargetMode="External"/><Relationship Id="rId22" Type="http://schemas.openxmlformats.org/officeDocument/2006/relationships/hyperlink" Target="https://www.salariominimocolombia.net/1999" TargetMode="External"/><Relationship Id="rId27" Type="http://schemas.openxmlformats.org/officeDocument/2006/relationships/hyperlink" Target="https://www.salariominimocolombia.net/1994" TargetMode="External"/><Relationship Id="rId30" Type="http://schemas.openxmlformats.org/officeDocument/2006/relationships/hyperlink" Target="https://www.salariominimocolombia.net/1991" TargetMode="External"/><Relationship Id="rId35" Type="http://schemas.openxmlformats.org/officeDocument/2006/relationships/hyperlink" Target="https://www.salariominimocolombia.net/1986" TargetMode="External"/><Relationship Id="rId8" Type="http://schemas.openxmlformats.org/officeDocument/2006/relationships/hyperlink" Target="https://www.salariominimocolombia.net/2013" TargetMode="External"/><Relationship Id="rId3" Type="http://schemas.openxmlformats.org/officeDocument/2006/relationships/hyperlink" Target="https://www.salariominimocolombia.net/2018" TargetMode="External"/><Relationship Id="rId12" Type="http://schemas.openxmlformats.org/officeDocument/2006/relationships/hyperlink" Target="https://www.salariominimocolombia.net/2009" TargetMode="External"/><Relationship Id="rId17" Type="http://schemas.openxmlformats.org/officeDocument/2006/relationships/hyperlink" Target="https://www.salariominimocolombia.net/2004" TargetMode="External"/><Relationship Id="rId25" Type="http://schemas.openxmlformats.org/officeDocument/2006/relationships/hyperlink" Target="https://www.salariominimocolombia.net/1996" TargetMode="External"/><Relationship Id="rId33" Type="http://schemas.openxmlformats.org/officeDocument/2006/relationships/hyperlink" Target="https://www.salariominimocolombia.net/1988" TargetMode="External"/><Relationship Id="rId38" Type="http://schemas.openxmlformats.org/officeDocument/2006/relationships/hyperlink" Target="https://www.salariominimocolombia.net/2021"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3" Type="http://schemas.openxmlformats.org/officeDocument/2006/relationships/hyperlink" Target="https://www.salariominimocolombia.net/2008" TargetMode="External"/><Relationship Id="rId18" Type="http://schemas.openxmlformats.org/officeDocument/2006/relationships/hyperlink" Target="https://www.salariominimocolombia.net/2003" TargetMode="External"/><Relationship Id="rId26" Type="http://schemas.openxmlformats.org/officeDocument/2006/relationships/hyperlink" Target="https://www.salariominimocolombia.net/1995" TargetMode="External"/><Relationship Id="rId39" Type="http://schemas.openxmlformats.org/officeDocument/2006/relationships/hyperlink" Target="https://www.salariominimocolombia.net/2021" TargetMode="External"/><Relationship Id="rId21" Type="http://schemas.openxmlformats.org/officeDocument/2006/relationships/hyperlink" Target="https://www.salariominimocolombia.net/2000" TargetMode="External"/><Relationship Id="rId34" Type="http://schemas.openxmlformats.org/officeDocument/2006/relationships/hyperlink" Target="https://www.salariominimocolombia.net/1987" TargetMode="External"/><Relationship Id="rId42" Type="http://schemas.openxmlformats.org/officeDocument/2006/relationships/printerSettings" Target="../printerSettings/printerSettings7.bin"/><Relationship Id="rId7" Type="http://schemas.openxmlformats.org/officeDocument/2006/relationships/hyperlink" Target="https://www.salariominimocolombia.net/2014" TargetMode="External"/><Relationship Id="rId2" Type="http://schemas.openxmlformats.org/officeDocument/2006/relationships/hyperlink" Target="https://www.salariominimocolombia.net/2019" TargetMode="External"/><Relationship Id="rId16" Type="http://schemas.openxmlformats.org/officeDocument/2006/relationships/hyperlink" Target="https://www.salariominimocolombia.net/2005" TargetMode="External"/><Relationship Id="rId20" Type="http://schemas.openxmlformats.org/officeDocument/2006/relationships/hyperlink" Target="https://www.salariominimocolombia.net/2001" TargetMode="External"/><Relationship Id="rId29" Type="http://schemas.openxmlformats.org/officeDocument/2006/relationships/hyperlink" Target="https://www.salariominimocolombia.net/1992" TargetMode="External"/><Relationship Id="rId41" Type="http://schemas.openxmlformats.org/officeDocument/2006/relationships/hyperlink" Target="https://www.salariominimocolombia.net/2023" TargetMode="External"/><Relationship Id="rId1" Type="http://schemas.openxmlformats.org/officeDocument/2006/relationships/hyperlink" Target="https://www.salariominimocolombia.net/2020" TargetMode="External"/><Relationship Id="rId6" Type="http://schemas.openxmlformats.org/officeDocument/2006/relationships/hyperlink" Target="https://www.salariominimocolombia.net/2015" TargetMode="External"/><Relationship Id="rId11" Type="http://schemas.openxmlformats.org/officeDocument/2006/relationships/hyperlink" Target="https://www.salariominimocolombia.net/2010" TargetMode="External"/><Relationship Id="rId24" Type="http://schemas.openxmlformats.org/officeDocument/2006/relationships/hyperlink" Target="https://www.salariominimocolombia.net/1997" TargetMode="External"/><Relationship Id="rId32" Type="http://schemas.openxmlformats.org/officeDocument/2006/relationships/hyperlink" Target="https://www.salariominimocolombia.net/1989" TargetMode="External"/><Relationship Id="rId37" Type="http://schemas.openxmlformats.org/officeDocument/2006/relationships/hyperlink" Target="https://www.salariominimocolombia.net/1984" TargetMode="External"/><Relationship Id="rId40" Type="http://schemas.openxmlformats.org/officeDocument/2006/relationships/hyperlink" Target="https://www.salariominimocolombia.net/2024" TargetMode="External"/><Relationship Id="rId5" Type="http://schemas.openxmlformats.org/officeDocument/2006/relationships/hyperlink" Target="https://www.salariominimocolombia.net/2016" TargetMode="External"/><Relationship Id="rId15" Type="http://schemas.openxmlformats.org/officeDocument/2006/relationships/hyperlink" Target="https://www.salariominimocolombia.net/2006" TargetMode="External"/><Relationship Id="rId23" Type="http://schemas.openxmlformats.org/officeDocument/2006/relationships/hyperlink" Target="https://www.salariominimocolombia.net/1998" TargetMode="External"/><Relationship Id="rId28" Type="http://schemas.openxmlformats.org/officeDocument/2006/relationships/hyperlink" Target="https://www.salariominimocolombia.net/1993" TargetMode="External"/><Relationship Id="rId36" Type="http://schemas.openxmlformats.org/officeDocument/2006/relationships/hyperlink" Target="https://www.salariominimocolombia.net/1985" TargetMode="External"/><Relationship Id="rId10" Type="http://schemas.openxmlformats.org/officeDocument/2006/relationships/hyperlink" Target="https://www.salariominimocolombia.net/2011" TargetMode="External"/><Relationship Id="rId19" Type="http://schemas.openxmlformats.org/officeDocument/2006/relationships/hyperlink" Target="https://www.salariominimocolombia.net/2002" TargetMode="External"/><Relationship Id="rId31" Type="http://schemas.openxmlformats.org/officeDocument/2006/relationships/hyperlink" Target="https://www.salariominimocolombia.net/1990" TargetMode="External"/><Relationship Id="rId4" Type="http://schemas.openxmlformats.org/officeDocument/2006/relationships/hyperlink" Target="https://www.salariominimocolombia.net/2017" TargetMode="External"/><Relationship Id="rId9" Type="http://schemas.openxmlformats.org/officeDocument/2006/relationships/hyperlink" Target="https://www.salariominimocolombia.net/2012" TargetMode="External"/><Relationship Id="rId14" Type="http://schemas.openxmlformats.org/officeDocument/2006/relationships/hyperlink" Target="https://www.salariominimocolombia.net/2007" TargetMode="External"/><Relationship Id="rId22" Type="http://schemas.openxmlformats.org/officeDocument/2006/relationships/hyperlink" Target="https://www.salariominimocolombia.net/1999" TargetMode="External"/><Relationship Id="rId27" Type="http://schemas.openxmlformats.org/officeDocument/2006/relationships/hyperlink" Target="https://www.salariominimocolombia.net/1994" TargetMode="External"/><Relationship Id="rId30" Type="http://schemas.openxmlformats.org/officeDocument/2006/relationships/hyperlink" Target="https://www.salariominimocolombia.net/1991" TargetMode="External"/><Relationship Id="rId35" Type="http://schemas.openxmlformats.org/officeDocument/2006/relationships/hyperlink" Target="https://www.salariominimocolombia.net/1986" TargetMode="External"/><Relationship Id="rId8" Type="http://schemas.openxmlformats.org/officeDocument/2006/relationships/hyperlink" Target="https://www.salariominimocolombia.net/2013" TargetMode="External"/><Relationship Id="rId3" Type="http://schemas.openxmlformats.org/officeDocument/2006/relationships/hyperlink" Target="https://www.salariominimocolombia.net/2018" TargetMode="External"/><Relationship Id="rId12" Type="http://schemas.openxmlformats.org/officeDocument/2006/relationships/hyperlink" Target="https://www.salariominimocolombia.net/2009" TargetMode="External"/><Relationship Id="rId17" Type="http://schemas.openxmlformats.org/officeDocument/2006/relationships/hyperlink" Target="https://www.salariominimocolombia.net/2004" TargetMode="External"/><Relationship Id="rId25" Type="http://schemas.openxmlformats.org/officeDocument/2006/relationships/hyperlink" Target="https://www.salariominimocolombia.net/1996" TargetMode="External"/><Relationship Id="rId33" Type="http://schemas.openxmlformats.org/officeDocument/2006/relationships/hyperlink" Target="https://www.salariominimocolombia.net/1988" TargetMode="External"/><Relationship Id="rId38" Type="http://schemas.openxmlformats.org/officeDocument/2006/relationships/hyperlink" Target="https://www.salariominimocolombia.net/2021"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3" Type="http://schemas.openxmlformats.org/officeDocument/2006/relationships/hyperlink" Target="https://www.salariominimocolombia.net/2008" TargetMode="External"/><Relationship Id="rId18" Type="http://schemas.openxmlformats.org/officeDocument/2006/relationships/hyperlink" Target="https://www.salariominimocolombia.net/2003" TargetMode="External"/><Relationship Id="rId26" Type="http://schemas.openxmlformats.org/officeDocument/2006/relationships/hyperlink" Target="https://www.salariominimocolombia.net/1995" TargetMode="External"/><Relationship Id="rId39" Type="http://schemas.openxmlformats.org/officeDocument/2006/relationships/hyperlink" Target="https://www.salariominimocolombia.net/2021" TargetMode="External"/><Relationship Id="rId21" Type="http://schemas.openxmlformats.org/officeDocument/2006/relationships/hyperlink" Target="https://www.salariominimocolombia.net/2000" TargetMode="External"/><Relationship Id="rId34" Type="http://schemas.openxmlformats.org/officeDocument/2006/relationships/hyperlink" Target="https://www.salariominimocolombia.net/1987" TargetMode="External"/><Relationship Id="rId42" Type="http://schemas.openxmlformats.org/officeDocument/2006/relationships/printerSettings" Target="../printerSettings/printerSettings9.bin"/><Relationship Id="rId7" Type="http://schemas.openxmlformats.org/officeDocument/2006/relationships/hyperlink" Target="https://www.salariominimocolombia.net/2014" TargetMode="External"/><Relationship Id="rId2" Type="http://schemas.openxmlformats.org/officeDocument/2006/relationships/hyperlink" Target="https://www.salariominimocolombia.net/2019" TargetMode="External"/><Relationship Id="rId16" Type="http://schemas.openxmlformats.org/officeDocument/2006/relationships/hyperlink" Target="https://www.salariominimocolombia.net/2005" TargetMode="External"/><Relationship Id="rId20" Type="http://schemas.openxmlformats.org/officeDocument/2006/relationships/hyperlink" Target="https://www.salariominimocolombia.net/2001" TargetMode="External"/><Relationship Id="rId29" Type="http://schemas.openxmlformats.org/officeDocument/2006/relationships/hyperlink" Target="https://www.salariominimocolombia.net/1992" TargetMode="External"/><Relationship Id="rId41" Type="http://schemas.openxmlformats.org/officeDocument/2006/relationships/hyperlink" Target="https://www.salariominimocolombia.net/2023" TargetMode="External"/><Relationship Id="rId1" Type="http://schemas.openxmlformats.org/officeDocument/2006/relationships/hyperlink" Target="https://www.salariominimocolombia.net/2020" TargetMode="External"/><Relationship Id="rId6" Type="http://schemas.openxmlformats.org/officeDocument/2006/relationships/hyperlink" Target="https://www.salariominimocolombia.net/2015" TargetMode="External"/><Relationship Id="rId11" Type="http://schemas.openxmlformats.org/officeDocument/2006/relationships/hyperlink" Target="https://www.salariominimocolombia.net/2010" TargetMode="External"/><Relationship Id="rId24" Type="http://schemas.openxmlformats.org/officeDocument/2006/relationships/hyperlink" Target="https://www.salariominimocolombia.net/1997" TargetMode="External"/><Relationship Id="rId32" Type="http://schemas.openxmlformats.org/officeDocument/2006/relationships/hyperlink" Target="https://www.salariominimocolombia.net/1989" TargetMode="External"/><Relationship Id="rId37" Type="http://schemas.openxmlformats.org/officeDocument/2006/relationships/hyperlink" Target="https://www.salariominimocolombia.net/1984" TargetMode="External"/><Relationship Id="rId40" Type="http://schemas.openxmlformats.org/officeDocument/2006/relationships/hyperlink" Target="https://www.salariominimocolombia.net/2024" TargetMode="External"/><Relationship Id="rId5" Type="http://schemas.openxmlformats.org/officeDocument/2006/relationships/hyperlink" Target="https://www.salariominimocolombia.net/2016" TargetMode="External"/><Relationship Id="rId15" Type="http://schemas.openxmlformats.org/officeDocument/2006/relationships/hyperlink" Target="https://www.salariominimocolombia.net/2006" TargetMode="External"/><Relationship Id="rId23" Type="http://schemas.openxmlformats.org/officeDocument/2006/relationships/hyperlink" Target="https://www.salariominimocolombia.net/1998" TargetMode="External"/><Relationship Id="rId28" Type="http://schemas.openxmlformats.org/officeDocument/2006/relationships/hyperlink" Target="https://www.salariominimocolombia.net/1993" TargetMode="External"/><Relationship Id="rId36" Type="http://schemas.openxmlformats.org/officeDocument/2006/relationships/hyperlink" Target="https://www.salariominimocolombia.net/1985" TargetMode="External"/><Relationship Id="rId10" Type="http://schemas.openxmlformats.org/officeDocument/2006/relationships/hyperlink" Target="https://www.salariominimocolombia.net/2011" TargetMode="External"/><Relationship Id="rId19" Type="http://schemas.openxmlformats.org/officeDocument/2006/relationships/hyperlink" Target="https://www.salariominimocolombia.net/2002" TargetMode="External"/><Relationship Id="rId31" Type="http://schemas.openxmlformats.org/officeDocument/2006/relationships/hyperlink" Target="https://www.salariominimocolombia.net/1990" TargetMode="External"/><Relationship Id="rId4" Type="http://schemas.openxmlformats.org/officeDocument/2006/relationships/hyperlink" Target="https://www.salariominimocolombia.net/2017" TargetMode="External"/><Relationship Id="rId9" Type="http://schemas.openxmlformats.org/officeDocument/2006/relationships/hyperlink" Target="https://www.salariominimocolombia.net/2012" TargetMode="External"/><Relationship Id="rId14" Type="http://schemas.openxmlformats.org/officeDocument/2006/relationships/hyperlink" Target="https://www.salariominimocolombia.net/2007" TargetMode="External"/><Relationship Id="rId22" Type="http://schemas.openxmlformats.org/officeDocument/2006/relationships/hyperlink" Target="https://www.salariominimocolombia.net/1999" TargetMode="External"/><Relationship Id="rId27" Type="http://schemas.openxmlformats.org/officeDocument/2006/relationships/hyperlink" Target="https://www.salariominimocolombia.net/1994" TargetMode="External"/><Relationship Id="rId30" Type="http://schemas.openxmlformats.org/officeDocument/2006/relationships/hyperlink" Target="https://www.salariominimocolombia.net/1991" TargetMode="External"/><Relationship Id="rId35" Type="http://schemas.openxmlformats.org/officeDocument/2006/relationships/hyperlink" Target="https://www.salariominimocolombia.net/1986" TargetMode="External"/><Relationship Id="rId8" Type="http://schemas.openxmlformats.org/officeDocument/2006/relationships/hyperlink" Target="https://www.salariominimocolombia.net/2013" TargetMode="External"/><Relationship Id="rId3" Type="http://schemas.openxmlformats.org/officeDocument/2006/relationships/hyperlink" Target="https://www.salariominimocolombia.net/2018" TargetMode="External"/><Relationship Id="rId12" Type="http://schemas.openxmlformats.org/officeDocument/2006/relationships/hyperlink" Target="https://www.salariominimocolombia.net/2009" TargetMode="External"/><Relationship Id="rId17" Type="http://schemas.openxmlformats.org/officeDocument/2006/relationships/hyperlink" Target="https://www.salariominimocolombia.net/2004" TargetMode="External"/><Relationship Id="rId25" Type="http://schemas.openxmlformats.org/officeDocument/2006/relationships/hyperlink" Target="https://www.salariominimocolombia.net/1996" TargetMode="External"/><Relationship Id="rId33" Type="http://schemas.openxmlformats.org/officeDocument/2006/relationships/hyperlink" Target="https://www.salariominimocolombia.net/1988" TargetMode="External"/><Relationship Id="rId38" Type="http://schemas.openxmlformats.org/officeDocument/2006/relationships/hyperlink" Target="https://www.salariominimocolombia.net/2021" TargetMode="Externa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13" Type="http://schemas.openxmlformats.org/officeDocument/2006/relationships/hyperlink" Target="https://www.salariominimocolombia.net/2008" TargetMode="External"/><Relationship Id="rId18" Type="http://schemas.openxmlformats.org/officeDocument/2006/relationships/hyperlink" Target="https://www.salariominimocolombia.net/2003" TargetMode="External"/><Relationship Id="rId26" Type="http://schemas.openxmlformats.org/officeDocument/2006/relationships/hyperlink" Target="https://www.salariominimocolombia.net/1995" TargetMode="External"/><Relationship Id="rId39" Type="http://schemas.openxmlformats.org/officeDocument/2006/relationships/hyperlink" Target="https://www.salariominimocolombia.net/2021" TargetMode="External"/><Relationship Id="rId21" Type="http://schemas.openxmlformats.org/officeDocument/2006/relationships/hyperlink" Target="https://www.salariominimocolombia.net/2000" TargetMode="External"/><Relationship Id="rId34" Type="http://schemas.openxmlformats.org/officeDocument/2006/relationships/hyperlink" Target="https://www.salariominimocolombia.net/1987" TargetMode="External"/><Relationship Id="rId7" Type="http://schemas.openxmlformats.org/officeDocument/2006/relationships/hyperlink" Target="https://www.salariominimocolombia.net/2014" TargetMode="External"/><Relationship Id="rId2" Type="http://schemas.openxmlformats.org/officeDocument/2006/relationships/hyperlink" Target="https://www.salariominimocolombia.net/2019" TargetMode="External"/><Relationship Id="rId16" Type="http://schemas.openxmlformats.org/officeDocument/2006/relationships/hyperlink" Target="https://www.salariominimocolombia.net/2005" TargetMode="External"/><Relationship Id="rId20" Type="http://schemas.openxmlformats.org/officeDocument/2006/relationships/hyperlink" Target="https://www.salariominimocolombia.net/2001" TargetMode="External"/><Relationship Id="rId29" Type="http://schemas.openxmlformats.org/officeDocument/2006/relationships/hyperlink" Target="https://www.salariominimocolombia.net/1992" TargetMode="External"/><Relationship Id="rId41" Type="http://schemas.openxmlformats.org/officeDocument/2006/relationships/hyperlink" Target="https://www.salariominimocolombia.net/2023" TargetMode="External"/><Relationship Id="rId1" Type="http://schemas.openxmlformats.org/officeDocument/2006/relationships/hyperlink" Target="https://www.salariominimocolombia.net/2020" TargetMode="External"/><Relationship Id="rId6" Type="http://schemas.openxmlformats.org/officeDocument/2006/relationships/hyperlink" Target="https://www.salariominimocolombia.net/2015" TargetMode="External"/><Relationship Id="rId11" Type="http://schemas.openxmlformats.org/officeDocument/2006/relationships/hyperlink" Target="https://www.salariominimocolombia.net/2010" TargetMode="External"/><Relationship Id="rId24" Type="http://schemas.openxmlformats.org/officeDocument/2006/relationships/hyperlink" Target="https://www.salariominimocolombia.net/1997" TargetMode="External"/><Relationship Id="rId32" Type="http://schemas.openxmlformats.org/officeDocument/2006/relationships/hyperlink" Target="https://www.salariominimocolombia.net/1989" TargetMode="External"/><Relationship Id="rId37" Type="http://schemas.openxmlformats.org/officeDocument/2006/relationships/hyperlink" Target="https://www.salariominimocolombia.net/1984" TargetMode="External"/><Relationship Id="rId40" Type="http://schemas.openxmlformats.org/officeDocument/2006/relationships/hyperlink" Target="https://www.salariominimocolombia.net/2024" TargetMode="External"/><Relationship Id="rId5" Type="http://schemas.openxmlformats.org/officeDocument/2006/relationships/hyperlink" Target="https://www.salariominimocolombia.net/2016" TargetMode="External"/><Relationship Id="rId15" Type="http://schemas.openxmlformats.org/officeDocument/2006/relationships/hyperlink" Target="https://www.salariominimocolombia.net/2006" TargetMode="External"/><Relationship Id="rId23" Type="http://schemas.openxmlformats.org/officeDocument/2006/relationships/hyperlink" Target="https://www.salariominimocolombia.net/1998" TargetMode="External"/><Relationship Id="rId28" Type="http://schemas.openxmlformats.org/officeDocument/2006/relationships/hyperlink" Target="https://www.salariominimocolombia.net/1993" TargetMode="External"/><Relationship Id="rId36" Type="http://schemas.openxmlformats.org/officeDocument/2006/relationships/hyperlink" Target="https://www.salariominimocolombia.net/1985" TargetMode="External"/><Relationship Id="rId10" Type="http://schemas.openxmlformats.org/officeDocument/2006/relationships/hyperlink" Target="https://www.salariominimocolombia.net/2011" TargetMode="External"/><Relationship Id="rId19" Type="http://schemas.openxmlformats.org/officeDocument/2006/relationships/hyperlink" Target="https://www.salariominimocolombia.net/2002" TargetMode="External"/><Relationship Id="rId31" Type="http://schemas.openxmlformats.org/officeDocument/2006/relationships/hyperlink" Target="https://www.salariominimocolombia.net/1990" TargetMode="External"/><Relationship Id="rId4" Type="http://schemas.openxmlformats.org/officeDocument/2006/relationships/hyperlink" Target="https://www.salariominimocolombia.net/2017" TargetMode="External"/><Relationship Id="rId9" Type="http://schemas.openxmlformats.org/officeDocument/2006/relationships/hyperlink" Target="https://www.salariominimocolombia.net/2012" TargetMode="External"/><Relationship Id="rId14" Type="http://schemas.openxmlformats.org/officeDocument/2006/relationships/hyperlink" Target="https://www.salariominimocolombia.net/2007" TargetMode="External"/><Relationship Id="rId22" Type="http://schemas.openxmlformats.org/officeDocument/2006/relationships/hyperlink" Target="https://www.salariominimocolombia.net/1999" TargetMode="External"/><Relationship Id="rId27" Type="http://schemas.openxmlformats.org/officeDocument/2006/relationships/hyperlink" Target="https://www.salariominimocolombia.net/1994" TargetMode="External"/><Relationship Id="rId30" Type="http://schemas.openxmlformats.org/officeDocument/2006/relationships/hyperlink" Target="https://www.salariominimocolombia.net/1991" TargetMode="External"/><Relationship Id="rId35" Type="http://schemas.openxmlformats.org/officeDocument/2006/relationships/hyperlink" Target="https://www.salariominimocolombia.net/1986" TargetMode="External"/><Relationship Id="rId8" Type="http://schemas.openxmlformats.org/officeDocument/2006/relationships/hyperlink" Target="https://www.salariominimocolombia.net/2013" TargetMode="External"/><Relationship Id="rId3" Type="http://schemas.openxmlformats.org/officeDocument/2006/relationships/hyperlink" Target="https://www.salariominimocolombia.net/2018" TargetMode="External"/><Relationship Id="rId12" Type="http://schemas.openxmlformats.org/officeDocument/2006/relationships/hyperlink" Target="https://www.salariominimocolombia.net/2009" TargetMode="External"/><Relationship Id="rId17" Type="http://schemas.openxmlformats.org/officeDocument/2006/relationships/hyperlink" Target="https://www.salariominimocolombia.net/2004" TargetMode="External"/><Relationship Id="rId25" Type="http://schemas.openxmlformats.org/officeDocument/2006/relationships/hyperlink" Target="https://www.salariominimocolombia.net/1996" TargetMode="External"/><Relationship Id="rId33" Type="http://schemas.openxmlformats.org/officeDocument/2006/relationships/hyperlink" Target="https://www.salariominimocolombia.net/1988" TargetMode="External"/><Relationship Id="rId38" Type="http://schemas.openxmlformats.org/officeDocument/2006/relationships/hyperlink" Target="https://www.salariominimocolombia.net/2021" TargetMode="Externa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13" Type="http://schemas.openxmlformats.org/officeDocument/2006/relationships/hyperlink" Target="https://www.salariominimocolombia.net/2008" TargetMode="External"/><Relationship Id="rId18" Type="http://schemas.openxmlformats.org/officeDocument/2006/relationships/hyperlink" Target="https://www.salariominimocolombia.net/2003" TargetMode="External"/><Relationship Id="rId26" Type="http://schemas.openxmlformats.org/officeDocument/2006/relationships/hyperlink" Target="https://www.salariominimocolombia.net/1995" TargetMode="External"/><Relationship Id="rId39" Type="http://schemas.openxmlformats.org/officeDocument/2006/relationships/hyperlink" Target="https://www.salariominimocolombia.net/2021" TargetMode="External"/><Relationship Id="rId21" Type="http://schemas.openxmlformats.org/officeDocument/2006/relationships/hyperlink" Target="https://www.salariominimocolombia.net/2000" TargetMode="External"/><Relationship Id="rId34" Type="http://schemas.openxmlformats.org/officeDocument/2006/relationships/hyperlink" Target="https://www.salariominimocolombia.net/1987" TargetMode="External"/><Relationship Id="rId7" Type="http://schemas.openxmlformats.org/officeDocument/2006/relationships/hyperlink" Target="https://www.salariominimocolombia.net/2014" TargetMode="External"/><Relationship Id="rId2" Type="http://schemas.openxmlformats.org/officeDocument/2006/relationships/hyperlink" Target="https://www.salariominimocolombia.net/2019" TargetMode="External"/><Relationship Id="rId16" Type="http://schemas.openxmlformats.org/officeDocument/2006/relationships/hyperlink" Target="https://www.salariominimocolombia.net/2005" TargetMode="External"/><Relationship Id="rId20" Type="http://schemas.openxmlformats.org/officeDocument/2006/relationships/hyperlink" Target="https://www.salariominimocolombia.net/2001" TargetMode="External"/><Relationship Id="rId29" Type="http://schemas.openxmlformats.org/officeDocument/2006/relationships/hyperlink" Target="https://www.salariominimocolombia.net/1992" TargetMode="External"/><Relationship Id="rId41" Type="http://schemas.openxmlformats.org/officeDocument/2006/relationships/hyperlink" Target="https://www.salariominimocolombia.net/2023" TargetMode="External"/><Relationship Id="rId1" Type="http://schemas.openxmlformats.org/officeDocument/2006/relationships/hyperlink" Target="https://www.salariominimocolombia.net/2020" TargetMode="External"/><Relationship Id="rId6" Type="http://schemas.openxmlformats.org/officeDocument/2006/relationships/hyperlink" Target="https://www.salariominimocolombia.net/2015" TargetMode="External"/><Relationship Id="rId11" Type="http://schemas.openxmlformats.org/officeDocument/2006/relationships/hyperlink" Target="https://www.salariominimocolombia.net/2010" TargetMode="External"/><Relationship Id="rId24" Type="http://schemas.openxmlformats.org/officeDocument/2006/relationships/hyperlink" Target="https://www.salariominimocolombia.net/1997" TargetMode="External"/><Relationship Id="rId32" Type="http://schemas.openxmlformats.org/officeDocument/2006/relationships/hyperlink" Target="https://www.salariominimocolombia.net/1989" TargetMode="External"/><Relationship Id="rId37" Type="http://schemas.openxmlformats.org/officeDocument/2006/relationships/hyperlink" Target="https://www.salariominimocolombia.net/1984" TargetMode="External"/><Relationship Id="rId40" Type="http://schemas.openxmlformats.org/officeDocument/2006/relationships/hyperlink" Target="https://www.salariominimocolombia.net/2024" TargetMode="External"/><Relationship Id="rId5" Type="http://schemas.openxmlformats.org/officeDocument/2006/relationships/hyperlink" Target="https://www.salariominimocolombia.net/2016" TargetMode="External"/><Relationship Id="rId15" Type="http://schemas.openxmlformats.org/officeDocument/2006/relationships/hyperlink" Target="https://www.salariominimocolombia.net/2006" TargetMode="External"/><Relationship Id="rId23" Type="http://schemas.openxmlformats.org/officeDocument/2006/relationships/hyperlink" Target="https://www.salariominimocolombia.net/1998" TargetMode="External"/><Relationship Id="rId28" Type="http://schemas.openxmlformats.org/officeDocument/2006/relationships/hyperlink" Target="https://www.salariominimocolombia.net/1993" TargetMode="External"/><Relationship Id="rId36" Type="http://schemas.openxmlformats.org/officeDocument/2006/relationships/hyperlink" Target="https://www.salariominimocolombia.net/1985" TargetMode="External"/><Relationship Id="rId10" Type="http://schemas.openxmlformats.org/officeDocument/2006/relationships/hyperlink" Target="https://www.salariominimocolombia.net/2011" TargetMode="External"/><Relationship Id="rId19" Type="http://schemas.openxmlformats.org/officeDocument/2006/relationships/hyperlink" Target="https://www.salariominimocolombia.net/2002" TargetMode="External"/><Relationship Id="rId31" Type="http://schemas.openxmlformats.org/officeDocument/2006/relationships/hyperlink" Target="https://www.salariominimocolombia.net/1990" TargetMode="External"/><Relationship Id="rId4" Type="http://schemas.openxmlformats.org/officeDocument/2006/relationships/hyperlink" Target="https://www.salariominimocolombia.net/2017" TargetMode="External"/><Relationship Id="rId9" Type="http://schemas.openxmlformats.org/officeDocument/2006/relationships/hyperlink" Target="https://www.salariominimocolombia.net/2012" TargetMode="External"/><Relationship Id="rId14" Type="http://schemas.openxmlformats.org/officeDocument/2006/relationships/hyperlink" Target="https://www.salariominimocolombia.net/2007" TargetMode="External"/><Relationship Id="rId22" Type="http://schemas.openxmlformats.org/officeDocument/2006/relationships/hyperlink" Target="https://www.salariominimocolombia.net/1999" TargetMode="External"/><Relationship Id="rId27" Type="http://schemas.openxmlformats.org/officeDocument/2006/relationships/hyperlink" Target="https://www.salariominimocolombia.net/1994" TargetMode="External"/><Relationship Id="rId30" Type="http://schemas.openxmlformats.org/officeDocument/2006/relationships/hyperlink" Target="https://www.salariominimocolombia.net/1991" TargetMode="External"/><Relationship Id="rId35" Type="http://schemas.openxmlformats.org/officeDocument/2006/relationships/hyperlink" Target="https://www.salariominimocolombia.net/1986" TargetMode="External"/><Relationship Id="rId8" Type="http://schemas.openxmlformats.org/officeDocument/2006/relationships/hyperlink" Target="https://www.salariominimocolombia.net/2013" TargetMode="External"/><Relationship Id="rId3" Type="http://schemas.openxmlformats.org/officeDocument/2006/relationships/hyperlink" Target="https://www.salariominimocolombia.net/2018" TargetMode="External"/><Relationship Id="rId12" Type="http://schemas.openxmlformats.org/officeDocument/2006/relationships/hyperlink" Target="https://www.salariominimocolombia.net/2009" TargetMode="External"/><Relationship Id="rId17" Type="http://schemas.openxmlformats.org/officeDocument/2006/relationships/hyperlink" Target="https://www.salariominimocolombia.net/2004" TargetMode="External"/><Relationship Id="rId25" Type="http://schemas.openxmlformats.org/officeDocument/2006/relationships/hyperlink" Target="https://www.salariominimocolombia.net/1996" TargetMode="External"/><Relationship Id="rId33" Type="http://schemas.openxmlformats.org/officeDocument/2006/relationships/hyperlink" Target="https://www.salariominimocolombia.net/1988" TargetMode="External"/><Relationship Id="rId38" Type="http://schemas.openxmlformats.org/officeDocument/2006/relationships/hyperlink" Target="https://www.salariominimocolombia.net/2021" TargetMode="Externa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13" Type="http://schemas.openxmlformats.org/officeDocument/2006/relationships/hyperlink" Target="https://www.salariominimocolombia.net/2008" TargetMode="External"/><Relationship Id="rId18" Type="http://schemas.openxmlformats.org/officeDocument/2006/relationships/hyperlink" Target="https://www.salariominimocolombia.net/2003" TargetMode="External"/><Relationship Id="rId26" Type="http://schemas.openxmlformats.org/officeDocument/2006/relationships/hyperlink" Target="https://www.salariominimocolombia.net/1995" TargetMode="External"/><Relationship Id="rId39" Type="http://schemas.openxmlformats.org/officeDocument/2006/relationships/hyperlink" Target="https://www.salariominimocolombia.net/2021" TargetMode="External"/><Relationship Id="rId21" Type="http://schemas.openxmlformats.org/officeDocument/2006/relationships/hyperlink" Target="https://www.salariominimocolombia.net/2000" TargetMode="External"/><Relationship Id="rId34" Type="http://schemas.openxmlformats.org/officeDocument/2006/relationships/hyperlink" Target="https://www.salariominimocolombia.net/1987" TargetMode="External"/><Relationship Id="rId7" Type="http://schemas.openxmlformats.org/officeDocument/2006/relationships/hyperlink" Target="https://www.salariominimocolombia.net/2014" TargetMode="External"/><Relationship Id="rId2" Type="http://schemas.openxmlformats.org/officeDocument/2006/relationships/hyperlink" Target="https://www.salariominimocolombia.net/2019" TargetMode="External"/><Relationship Id="rId16" Type="http://schemas.openxmlformats.org/officeDocument/2006/relationships/hyperlink" Target="https://www.salariominimocolombia.net/2005" TargetMode="External"/><Relationship Id="rId20" Type="http://schemas.openxmlformats.org/officeDocument/2006/relationships/hyperlink" Target="https://www.salariominimocolombia.net/2001" TargetMode="External"/><Relationship Id="rId29" Type="http://schemas.openxmlformats.org/officeDocument/2006/relationships/hyperlink" Target="https://www.salariominimocolombia.net/1992" TargetMode="External"/><Relationship Id="rId41" Type="http://schemas.openxmlformats.org/officeDocument/2006/relationships/hyperlink" Target="https://www.salariominimocolombia.net/2023" TargetMode="External"/><Relationship Id="rId1" Type="http://schemas.openxmlformats.org/officeDocument/2006/relationships/hyperlink" Target="https://www.salariominimocolombia.net/2020" TargetMode="External"/><Relationship Id="rId6" Type="http://schemas.openxmlformats.org/officeDocument/2006/relationships/hyperlink" Target="https://www.salariominimocolombia.net/2015" TargetMode="External"/><Relationship Id="rId11" Type="http://schemas.openxmlformats.org/officeDocument/2006/relationships/hyperlink" Target="https://www.salariominimocolombia.net/2010" TargetMode="External"/><Relationship Id="rId24" Type="http://schemas.openxmlformats.org/officeDocument/2006/relationships/hyperlink" Target="https://www.salariominimocolombia.net/1997" TargetMode="External"/><Relationship Id="rId32" Type="http://schemas.openxmlformats.org/officeDocument/2006/relationships/hyperlink" Target="https://www.salariominimocolombia.net/1989" TargetMode="External"/><Relationship Id="rId37" Type="http://schemas.openxmlformats.org/officeDocument/2006/relationships/hyperlink" Target="https://www.salariominimocolombia.net/1984" TargetMode="External"/><Relationship Id="rId40" Type="http://schemas.openxmlformats.org/officeDocument/2006/relationships/hyperlink" Target="https://www.salariominimocolombia.net/2024" TargetMode="External"/><Relationship Id="rId5" Type="http://schemas.openxmlformats.org/officeDocument/2006/relationships/hyperlink" Target="https://www.salariominimocolombia.net/2016" TargetMode="External"/><Relationship Id="rId15" Type="http://schemas.openxmlformats.org/officeDocument/2006/relationships/hyperlink" Target="https://www.salariominimocolombia.net/2006" TargetMode="External"/><Relationship Id="rId23" Type="http://schemas.openxmlformats.org/officeDocument/2006/relationships/hyperlink" Target="https://www.salariominimocolombia.net/1998" TargetMode="External"/><Relationship Id="rId28" Type="http://schemas.openxmlformats.org/officeDocument/2006/relationships/hyperlink" Target="https://www.salariominimocolombia.net/1993" TargetMode="External"/><Relationship Id="rId36" Type="http://schemas.openxmlformats.org/officeDocument/2006/relationships/hyperlink" Target="https://www.salariominimocolombia.net/1985" TargetMode="External"/><Relationship Id="rId10" Type="http://schemas.openxmlformats.org/officeDocument/2006/relationships/hyperlink" Target="https://www.salariominimocolombia.net/2011" TargetMode="External"/><Relationship Id="rId19" Type="http://schemas.openxmlformats.org/officeDocument/2006/relationships/hyperlink" Target="https://www.salariominimocolombia.net/2002" TargetMode="External"/><Relationship Id="rId31" Type="http://schemas.openxmlformats.org/officeDocument/2006/relationships/hyperlink" Target="https://www.salariominimocolombia.net/1990" TargetMode="External"/><Relationship Id="rId4" Type="http://schemas.openxmlformats.org/officeDocument/2006/relationships/hyperlink" Target="https://www.salariominimocolombia.net/2017" TargetMode="External"/><Relationship Id="rId9" Type="http://schemas.openxmlformats.org/officeDocument/2006/relationships/hyperlink" Target="https://www.salariominimocolombia.net/2012" TargetMode="External"/><Relationship Id="rId14" Type="http://schemas.openxmlformats.org/officeDocument/2006/relationships/hyperlink" Target="https://www.salariominimocolombia.net/2007" TargetMode="External"/><Relationship Id="rId22" Type="http://schemas.openxmlformats.org/officeDocument/2006/relationships/hyperlink" Target="https://www.salariominimocolombia.net/1999" TargetMode="External"/><Relationship Id="rId27" Type="http://schemas.openxmlformats.org/officeDocument/2006/relationships/hyperlink" Target="https://www.salariominimocolombia.net/1994" TargetMode="External"/><Relationship Id="rId30" Type="http://schemas.openxmlformats.org/officeDocument/2006/relationships/hyperlink" Target="https://www.salariominimocolombia.net/1991" TargetMode="External"/><Relationship Id="rId35" Type="http://schemas.openxmlformats.org/officeDocument/2006/relationships/hyperlink" Target="https://www.salariominimocolombia.net/1986" TargetMode="External"/><Relationship Id="rId8" Type="http://schemas.openxmlformats.org/officeDocument/2006/relationships/hyperlink" Target="https://www.salariominimocolombia.net/2013" TargetMode="External"/><Relationship Id="rId3" Type="http://schemas.openxmlformats.org/officeDocument/2006/relationships/hyperlink" Target="https://www.salariominimocolombia.net/2018" TargetMode="External"/><Relationship Id="rId12" Type="http://schemas.openxmlformats.org/officeDocument/2006/relationships/hyperlink" Target="https://www.salariominimocolombia.net/2009" TargetMode="External"/><Relationship Id="rId17" Type="http://schemas.openxmlformats.org/officeDocument/2006/relationships/hyperlink" Target="https://www.salariominimocolombia.net/2004" TargetMode="External"/><Relationship Id="rId25" Type="http://schemas.openxmlformats.org/officeDocument/2006/relationships/hyperlink" Target="https://www.salariominimocolombia.net/1996" TargetMode="External"/><Relationship Id="rId33" Type="http://schemas.openxmlformats.org/officeDocument/2006/relationships/hyperlink" Target="https://www.salariominimocolombia.net/1988" TargetMode="External"/><Relationship Id="rId38" Type="http://schemas.openxmlformats.org/officeDocument/2006/relationships/hyperlink" Target="https://www.salariominimocolombia.net/2021"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7.xml.rels><?xml version="1.0" encoding="UTF-8" standalone="yes"?>
<Relationships xmlns="http://schemas.openxmlformats.org/package/2006/relationships"><Relationship Id="rId13" Type="http://schemas.openxmlformats.org/officeDocument/2006/relationships/hyperlink" Target="https://www.salariominimocolombia.net/2008" TargetMode="External"/><Relationship Id="rId18" Type="http://schemas.openxmlformats.org/officeDocument/2006/relationships/hyperlink" Target="https://www.salariominimocolombia.net/2003" TargetMode="External"/><Relationship Id="rId26" Type="http://schemas.openxmlformats.org/officeDocument/2006/relationships/hyperlink" Target="https://www.salariominimocolombia.net/1995" TargetMode="External"/><Relationship Id="rId39" Type="http://schemas.openxmlformats.org/officeDocument/2006/relationships/hyperlink" Target="https://www.salariominimocolombia.net/2021" TargetMode="External"/><Relationship Id="rId21" Type="http://schemas.openxmlformats.org/officeDocument/2006/relationships/hyperlink" Target="https://www.salariominimocolombia.net/2000" TargetMode="External"/><Relationship Id="rId34" Type="http://schemas.openxmlformats.org/officeDocument/2006/relationships/hyperlink" Target="https://www.salariominimocolombia.net/1987" TargetMode="External"/><Relationship Id="rId7" Type="http://schemas.openxmlformats.org/officeDocument/2006/relationships/hyperlink" Target="https://www.salariominimocolombia.net/2014" TargetMode="External"/><Relationship Id="rId2" Type="http://schemas.openxmlformats.org/officeDocument/2006/relationships/hyperlink" Target="https://www.salariominimocolombia.net/2019" TargetMode="External"/><Relationship Id="rId16" Type="http://schemas.openxmlformats.org/officeDocument/2006/relationships/hyperlink" Target="https://www.salariominimocolombia.net/2005" TargetMode="External"/><Relationship Id="rId20" Type="http://schemas.openxmlformats.org/officeDocument/2006/relationships/hyperlink" Target="https://www.salariominimocolombia.net/2001" TargetMode="External"/><Relationship Id="rId29" Type="http://schemas.openxmlformats.org/officeDocument/2006/relationships/hyperlink" Target="https://www.salariominimocolombia.net/1992" TargetMode="External"/><Relationship Id="rId41" Type="http://schemas.openxmlformats.org/officeDocument/2006/relationships/hyperlink" Target="https://www.salariominimocolombia.net/2023" TargetMode="External"/><Relationship Id="rId1" Type="http://schemas.openxmlformats.org/officeDocument/2006/relationships/hyperlink" Target="https://www.salariominimocolombia.net/2020" TargetMode="External"/><Relationship Id="rId6" Type="http://schemas.openxmlformats.org/officeDocument/2006/relationships/hyperlink" Target="https://www.salariominimocolombia.net/2015" TargetMode="External"/><Relationship Id="rId11" Type="http://schemas.openxmlformats.org/officeDocument/2006/relationships/hyperlink" Target="https://www.salariominimocolombia.net/2010" TargetMode="External"/><Relationship Id="rId24" Type="http://schemas.openxmlformats.org/officeDocument/2006/relationships/hyperlink" Target="https://www.salariominimocolombia.net/1997" TargetMode="External"/><Relationship Id="rId32" Type="http://schemas.openxmlformats.org/officeDocument/2006/relationships/hyperlink" Target="https://www.salariominimocolombia.net/1989" TargetMode="External"/><Relationship Id="rId37" Type="http://schemas.openxmlformats.org/officeDocument/2006/relationships/hyperlink" Target="https://www.salariominimocolombia.net/1984" TargetMode="External"/><Relationship Id="rId40" Type="http://schemas.openxmlformats.org/officeDocument/2006/relationships/hyperlink" Target="https://www.salariominimocolombia.net/2024" TargetMode="External"/><Relationship Id="rId5" Type="http://schemas.openxmlformats.org/officeDocument/2006/relationships/hyperlink" Target="https://www.salariominimocolombia.net/2016" TargetMode="External"/><Relationship Id="rId15" Type="http://schemas.openxmlformats.org/officeDocument/2006/relationships/hyperlink" Target="https://www.salariominimocolombia.net/2006" TargetMode="External"/><Relationship Id="rId23" Type="http://schemas.openxmlformats.org/officeDocument/2006/relationships/hyperlink" Target="https://www.salariominimocolombia.net/1998" TargetMode="External"/><Relationship Id="rId28" Type="http://schemas.openxmlformats.org/officeDocument/2006/relationships/hyperlink" Target="https://www.salariominimocolombia.net/1993" TargetMode="External"/><Relationship Id="rId36" Type="http://schemas.openxmlformats.org/officeDocument/2006/relationships/hyperlink" Target="https://www.salariominimocolombia.net/1985" TargetMode="External"/><Relationship Id="rId10" Type="http://schemas.openxmlformats.org/officeDocument/2006/relationships/hyperlink" Target="https://www.salariominimocolombia.net/2011" TargetMode="External"/><Relationship Id="rId19" Type="http://schemas.openxmlformats.org/officeDocument/2006/relationships/hyperlink" Target="https://www.salariominimocolombia.net/2002" TargetMode="External"/><Relationship Id="rId31" Type="http://schemas.openxmlformats.org/officeDocument/2006/relationships/hyperlink" Target="https://www.salariominimocolombia.net/1990" TargetMode="External"/><Relationship Id="rId4" Type="http://schemas.openxmlformats.org/officeDocument/2006/relationships/hyperlink" Target="https://www.salariominimocolombia.net/2017" TargetMode="External"/><Relationship Id="rId9" Type="http://schemas.openxmlformats.org/officeDocument/2006/relationships/hyperlink" Target="https://www.salariominimocolombia.net/2012" TargetMode="External"/><Relationship Id="rId14" Type="http://schemas.openxmlformats.org/officeDocument/2006/relationships/hyperlink" Target="https://www.salariominimocolombia.net/2007" TargetMode="External"/><Relationship Id="rId22" Type="http://schemas.openxmlformats.org/officeDocument/2006/relationships/hyperlink" Target="https://www.salariominimocolombia.net/1999" TargetMode="External"/><Relationship Id="rId27" Type="http://schemas.openxmlformats.org/officeDocument/2006/relationships/hyperlink" Target="https://www.salariominimocolombia.net/1994" TargetMode="External"/><Relationship Id="rId30" Type="http://schemas.openxmlformats.org/officeDocument/2006/relationships/hyperlink" Target="https://www.salariominimocolombia.net/1991" TargetMode="External"/><Relationship Id="rId35" Type="http://schemas.openxmlformats.org/officeDocument/2006/relationships/hyperlink" Target="https://www.salariominimocolombia.net/1986" TargetMode="External"/><Relationship Id="rId8" Type="http://schemas.openxmlformats.org/officeDocument/2006/relationships/hyperlink" Target="https://www.salariominimocolombia.net/2013" TargetMode="External"/><Relationship Id="rId3" Type="http://schemas.openxmlformats.org/officeDocument/2006/relationships/hyperlink" Target="https://www.salariominimocolombia.net/2018" TargetMode="External"/><Relationship Id="rId12" Type="http://schemas.openxmlformats.org/officeDocument/2006/relationships/hyperlink" Target="https://www.salariominimocolombia.net/2009" TargetMode="External"/><Relationship Id="rId17" Type="http://schemas.openxmlformats.org/officeDocument/2006/relationships/hyperlink" Target="https://www.salariominimocolombia.net/2004" TargetMode="External"/><Relationship Id="rId25" Type="http://schemas.openxmlformats.org/officeDocument/2006/relationships/hyperlink" Target="https://www.salariominimocolombia.net/1996" TargetMode="External"/><Relationship Id="rId33" Type="http://schemas.openxmlformats.org/officeDocument/2006/relationships/hyperlink" Target="https://www.salariominimocolombia.net/1988" TargetMode="External"/><Relationship Id="rId38" Type="http://schemas.openxmlformats.org/officeDocument/2006/relationships/hyperlink" Target="https://www.salariominimocolombia.net/20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B3B407-245A-4710-868D-B9AA554D8C08}">
  <sheetPr>
    <tabColor theme="9" tint="0.39997558519241921"/>
  </sheetPr>
  <dimension ref="A1:GM65"/>
  <sheetViews>
    <sheetView zoomScaleNormal="100" workbookViewId="0">
      <selection activeCell="G20" sqref="G20"/>
    </sheetView>
  </sheetViews>
  <sheetFormatPr baseColWidth="10" defaultColWidth="12.5703125" defaultRowHeight="12.75" x14ac:dyDescent="0.25"/>
  <cols>
    <col min="1" max="1" width="1.85546875" style="53" customWidth="1"/>
    <col min="2" max="2" width="10.28515625" style="132" customWidth="1"/>
    <col min="3" max="3" width="51.28515625" style="132" customWidth="1"/>
    <col min="4" max="4" width="19" style="132" customWidth="1"/>
    <col min="5" max="5" width="15.85546875" style="148" customWidth="1"/>
    <col min="6" max="6" width="13.85546875" style="53" customWidth="1"/>
    <col min="7" max="7" width="25" style="149" customWidth="1"/>
    <col min="8" max="8" width="20.5703125" style="53" customWidth="1"/>
    <col min="9" max="9" width="49.5703125" style="54" customWidth="1"/>
    <col min="10" max="10" width="11.5703125" style="54" customWidth="1"/>
    <col min="11" max="195" width="11.5703125" style="53" customWidth="1"/>
    <col min="196" max="16384" width="12.5703125" style="53"/>
  </cols>
  <sheetData>
    <row r="1" spans="2:195" ht="11.25" customHeight="1" x14ac:dyDescent="0.25">
      <c r="B1" s="48"/>
      <c r="C1" s="49"/>
      <c r="D1" s="49"/>
      <c r="E1" s="50"/>
      <c r="F1" s="51"/>
      <c r="G1" s="52"/>
    </row>
    <row r="2" spans="2:195" x14ac:dyDescent="0.25">
      <c r="B2" s="235" t="s">
        <v>85</v>
      </c>
      <c r="C2" s="236"/>
      <c r="D2" s="236"/>
      <c r="E2" s="236"/>
      <c r="F2" s="236"/>
      <c r="G2" s="237"/>
      <c r="H2" s="55"/>
      <c r="I2" s="56"/>
    </row>
    <row r="3" spans="2:195" x14ac:dyDescent="0.25">
      <c r="B3" s="235" t="s">
        <v>86</v>
      </c>
      <c r="C3" s="236"/>
      <c r="D3" s="236"/>
      <c r="E3" s="236"/>
      <c r="F3" s="236"/>
      <c r="G3" s="237"/>
      <c r="H3" s="238"/>
      <c r="I3" s="238"/>
    </row>
    <row r="4" spans="2:195" x14ac:dyDescent="0.25">
      <c r="B4" s="235" t="s">
        <v>87</v>
      </c>
      <c r="C4" s="236"/>
      <c r="D4" s="236"/>
      <c r="E4" s="236"/>
      <c r="F4" s="236"/>
      <c r="G4" s="237"/>
      <c r="H4" s="238"/>
      <c r="I4" s="238"/>
    </row>
    <row r="5" spans="2:195" x14ac:dyDescent="0.2">
      <c r="B5" s="239" t="s">
        <v>88</v>
      </c>
      <c r="C5" s="240"/>
      <c r="D5" s="240"/>
      <c r="E5" s="240"/>
      <c r="F5" s="240"/>
      <c r="G5" s="241"/>
      <c r="H5" s="57"/>
      <c r="I5" s="56"/>
    </row>
    <row r="6" spans="2:195" x14ac:dyDescent="0.25">
      <c r="B6" s="242" t="s">
        <v>89</v>
      </c>
      <c r="C6" s="243"/>
      <c r="D6" s="243"/>
      <c r="E6" s="243"/>
      <c r="F6" s="243"/>
      <c r="G6" s="244"/>
      <c r="J6" s="58"/>
      <c r="K6" s="59"/>
    </row>
    <row r="7" spans="2:195" ht="54.75" customHeight="1" x14ac:dyDescent="0.25">
      <c r="B7" s="242" t="s">
        <v>90</v>
      </c>
      <c r="C7" s="243"/>
      <c r="D7" s="243"/>
      <c r="E7" s="243"/>
      <c r="F7" s="243"/>
      <c r="G7" s="244"/>
      <c r="H7" s="60"/>
      <c r="J7" s="58"/>
      <c r="K7" s="59"/>
    </row>
    <row r="8" spans="2:195" ht="13.5" thickBot="1" x14ac:dyDescent="0.3">
      <c r="B8" s="245"/>
      <c r="C8" s="246"/>
      <c r="D8" s="246"/>
      <c r="E8" s="246"/>
      <c r="F8" s="246"/>
      <c r="G8" s="247"/>
      <c r="J8" s="58"/>
      <c r="K8" s="59"/>
    </row>
    <row r="9" spans="2:195" ht="27.75" customHeight="1" thickBot="1" x14ac:dyDescent="0.3">
      <c r="B9" s="248" t="s">
        <v>91</v>
      </c>
      <c r="C9" s="249"/>
      <c r="D9" s="250"/>
      <c r="E9" s="61" t="s">
        <v>92</v>
      </c>
      <c r="F9" s="238">
        <v>3</v>
      </c>
      <c r="G9" s="251"/>
      <c r="J9" s="58"/>
      <c r="K9" s="59"/>
    </row>
    <row r="10" spans="2:195" s="66" customFormat="1" ht="14.25" customHeight="1" thickBot="1" x14ac:dyDescent="0.3">
      <c r="B10" s="62"/>
      <c r="C10" s="63"/>
      <c r="D10" s="63"/>
      <c r="E10" s="64"/>
      <c r="F10" s="63"/>
      <c r="G10" s="65"/>
      <c r="H10" s="53"/>
      <c r="I10" s="54"/>
      <c r="J10" s="54"/>
      <c r="K10" s="53"/>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c r="AK10" s="53"/>
      <c r="AL10" s="53"/>
      <c r="AM10" s="53"/>
      <c r="AN10" s="53"/>
      <c r="AO10" s="53"/>
      <c r="AP10" s="53"/>
      <c r="AQ10" s="53"/>
      <c r="AR10" s="53"/>
      <c r="AS10" s="53"/>
      <c r="AT10" s="53"/>
      <c r="AU10" s="53"/>
      <c r="AV10" s="53"/>
      <c r="AW10" s="53"/>
      <c r="AX10" s="53"/>
      <c r="AY10" s="53"/>
      <c r="AZ10" s="53"/>
      <c r="BA10" s="53"/>
      <c r="BB10" s="53"/>
      <c r="BC10" s="53"/>
      <c r="BD10" s="53"/>
      <c r="BE10" s="53"/>
      <c r="BF10" s="53"/>
      <c r="BG10" s="53"/>
      <c r="BH10" s="53"/>
      <c r="BI10" s="53"/>
      <c r="BJ10" s="53"/>
      <c r="BK10" s="53"/>
      <c r="BL10" s="53"/>
      <c r="BM10" s="53"/>
      <c r="BN10" s="53"/>
      <c r="BO10" s="53"/>
      <c r="BP10" s="53"/>
      <c r="BQ10" s="53"/>
      <c r="BR10" s="53"/>
      <c r="BS10" s="53"/>
      <c r="BT10" s="53"/>
      <c r="BU10" s="53"/>
      <c r="BV10" s="53"/>
      <c r="BW10" s="53"/>
      <c r="BX10" s="53"/>
      <c r="BY10" s="53"/>
      <c r="BZ10" s="53"/>
      <c r="CA10" s="53"/>
      <c r="CB10" s="53"/>
      <c r="CC10" s="53"/>
      <c r="CD10" s="53"/>
      <c r="CE10" s="53"/>
      <c r="CF10" s="53"/>
      <c r="CG10" s="53"/>
      <c r="CH10" s="53"/>
      <c r="CI10" s="53"/>
      <c r="CJ10" s="53"/>
      <c r="CK10" s="53"/>
      <c r="CL10" s="53"/>
      <c r="CM10" s="53"/>
      <c r="CN10" s="53"/>
      <c r="CO10" s="53"/>
      <c r="CP10" s="53"/>
      <c r="CQ10" s="53"/>
      <c r="CR10" s="53"/>
      <c r="CS10" s="53"/>
      <c r="CT10" s="53"/>
      <c r="CU10" s="53"/>
      <c r="CV10" s="53"/>
      <c r="CW10" s="53"/>
      <c r="CX10" s="53"/>
      <c r="CY10" s="53"/>
      <c r="CZ10" s="53"/>
      <c r="DA10" s="53"/>
      <c r="DB10" s="53"/>
      <c r="DC10" s="53"/>
      <c r="DD10" s="53"/>
      <c r="DE10" s="53"/>
      <c r="DF10" s="53"/>
      <c r="DG10" s="53"/>
      <c r="DH10" s="53"/>
      <c r="DI10" s="53"/>
      <c r="DJ10" s="53"/>
      <c r="DK10" s="53"/>
      <c r="DL10" s="53"/>
      <c r="DM10" s="53"/>
      <c r="DN10" s="53"/>
      <c r="DO10" s="53"/>
      <c r="DP10" s="53"/>
      <c r="DQ10" s="53"/>
      <c r="DR10" s="53"/>
      <c r="DS10" s="53"/>
      <c r="DT10" s="53"/>
      <c r="DU10" s="53"/>
      <c r="DV10" s="53"/>
      <c r="DW10" s="53"/>
      <c r="DX10" s="53"/>
      <c r="DY10" s="53"/>
      <c r="DZ10" s="53"/>
      <c r="EA10" s="53"/>
      <c r="EB10" s="53"/>
      <c r="EC10" s="53"/>
      <c r="ED10" s="53"/>
      <c r="EE10" s="53"/>
      <c r="EF10" s="53"/>
      <c r="EG10" s="53"/>
      <c r="EH10" s="53"/>
      <c r="EI10" s="53"/>
      <c r="EJ10" s="53"/>
      <c r="EK10" s="53"/>
      <c r="EL10" s="53"/>
      <c r="EM10" s="53"/>
      <c r="EN10" s="53"/>
      <c r="EO10" s="53"/>
      <c r="EP10" s="53"/>
      <c r="EQ10" s="53"/>
      <c r="ER10" s="53"/>
      <c r="ES10" s="53"/>
      <c r="ET10" s="53"/>
      <c r="EU10" s="53"/>
      <c r="EV10" s="53"/>
      <c r="EW10" s="53"/>
      <c r="EX10" s="53"/>
      <c r="EY10" s="53"/>
      <c r="EZ10" s="53"/>
      <c r="FA10" s="53"/>
      <c r="FB10" s="53"/>
      <c r="FC10" s="53"/>
      <c r="FD10" s="53"/>
      <c r="FE10" s="53"/>
      <c r="FF10" s="53"/>
      <c r="FG10" s="53"/>
      <c r="FH10" s="53"/>
      <c r="FI10" s="53"/>
      <c r="FJ10" s="53"/>
      <c r="FK10" s="53"/>
      <c r="FL10" s="53"/>
      <c r="FM10" s="53"/>
      <c r="FN10" s="53"/>
      <c r="FO10" s="53"/>
      <c r="FP10" s="53"/>
      <c r="FQ10" s="53"/>
      <c r="FR10" s="53"/>
      <c r="FS10" s="53"/>
      <c r="FT10" s="53"/>
      <c r="FU10" s="53"/>
      <c r="FV10" s="53"/>
      <c r="FW10" s="53"/>
      <c r="FX10" s="53"/>
      <c r="FY10" s="53"/>
      <c r="FZ10" s="53"/>
      <c r="GA10" s="53"/>
      <c r="GB10" s="53"/>
      <c r="GC10" s="53"/>
      <c r="GD10" s="53"/>
      <c r="GE10" s="53"/>
      <c r="GF10" s="53"/>
      <c r="GG10" s="53"/>
      <c r="GH10" s="53"/>
      <c r="GI10" s="53"/>
      <c r="GJ10" s="53"/>
      <c r="GK10" s="53"/>
      <c r="GL10" s="53"/>
      <c r="GM10" s="53"/>
    </row>
    <row r="11" spans="2:195" s="66" customFormat="1" ht="13.15" customHeight="1" x14ac:dyDescent="0.25">
      <c r="B11" s="229" t="s">
        <v>93</v>
      </c>
      <c r="C11" s="230"/>
      <c r="D11" s="67" t="s">
        <v>94</v>
      </c>
      <c r="E11" s="68" t="s">
        <v>95</v>
      </c>
      <c r="F11" s="67" t="s">
        <v>96</v>
      </c>
      <c r="G11" s="69" t="s">
        <v>97</v>
      </c>
      <c r="H11" s="70"/>
      <c r="I11" s="54"/>
      <c r="J11" s="54"/>
      <c r="K11" s="53"/>
      <c r="L11" s="53"/>
      <c r="M11" s="53"/>
      <c r="N11" s="53"/>
      <c r="O11" s="53"/>
      <c r="P11" s="53"/>
      <c r="Q11" s="53"/>
      <c r="R11" s="53"/>
      <c r="S11" s="53"/>
      <c r="T11" s="53"/>
      <c r="U11" s="53"/>
      <c r="V11" s="53"/>
      <c r="W11" s="53"/>
      <c r="X11" s="53"/>
      <c r="Y11" s="53"/>
      <c r="Z11" s="53"/>
      <c r="AA11" s="53"/>
      <c r="AB11" s="53"/>
      <c r="AC11" s="53"/>
      <c r="AD11" s="53"/>
      <c r="AE11" s="53"/>
      <c r="AF11" s="53"/>
      <c r="AG11" s="53"/>
      <c r="AH11" s="53"/>
      <c r="AI11" s="53"/>
      <c r="AJ11" s="53"/>
      <c r="AK11" s="53"/>
      <c r="AL11" s="53"/>
      <c r="AM11" s="53"/>
      <c r="AN11" s="53"/>
      <c r="AO11" s="53"/>
      <c r="AP11" s="53"/>
      <c r="AQ11" s="53"/>
      <c r="AR11" s="53"/>
      <c r="AS11" s="53"/>
      <c r="AT11" s="53"/>
      <c r="AU11" s="53"/>
      <c r="AV11" s="53"/>
      <c r="AW11" s="53"/>
      <c r="AX11" s="53"/>
      <c r="AY11" s="53"/>
      <c r="AZ11" s="53"/>
      <c r="BA11" s="53"/>
      <c r="BB11" s="53"/>
      <c r="BC11" s="53"/>
      <c r="BD11" s="53"/>
      <c r="BE11" s="53"/>
      <c r="BF11" s="53"/>
      <c r="BG11" s="53"/>
      <c r="BH11" s="53"/>
      <c r="BI11" s="53"/>
      <c r="BJ11" s="53"/>
      <c r="BK11" s="53"/>
      <c r="BL11" s="53"/>
      <c r="BM11" s="53"/>
      <c r="BN11" s="53"/>
      <c r="BO11" s="53"/>
      <c r="BP11" s="53"/>
      <c r="BQ11" s="53"/>
      <c r="BR11" s="53"/>
      <c r="BS11" s="53"/>
      <c r="BT11" s="53"/>
      <c r="BU11" s="53"/>
      <c r="BV11" s="53"/>
      <c r="BW11" s="53"/>
      <c r="BX11" s="53"/>
      <c r="BY11" s="53"/>
      <c r="BZ11" s="53"/>
      <c r="CA11" s="53"/>
      <c r="CB11" s="53"/>
      <c r="CC11" s="53"/>
      <c r="CD11" s="53"/>
      <c r="CE11" s="53"/>
      <c r="CF11" s="53"/>
      <c r="CG11" s="53"/>
      <c r="CH11" s="53"/>
      <c r="CI11" s="53"/>
      <c r="CJ11" s="53"/>
      <c r="CK11" s="53"/>
      <c r="CL11" s="53"/>
      <c r="CM11" s="53"/>
      <c r="CN11" s="53"/>
      <c r="CO11" s="53"/>
      <c r="CP11" s="53"/>
      <c r="CQ11" s="53"/>
      <c r="CR11" s="53"/>
      <c r="CS11" s="53"/>
      <c r="CT11" s="53"/>
      <c r="CU11" s="53"/>
      <c r="CV11" s="53"/>
      <c r="CW11" s="53"/>
      <c r="CX11" s="53"/>
      <c r="CY11" s="53"/>
      <c r="CZ11" s="53"/>
      <c r="DA11" s="53"/>
      <c r="DB11" s="53"/>
      <c r="DC11" s="53"/>
      <c r="DD11" s="53"/>
      <c r="DE11" s="53"/>
      <c r="DF11" s="53"/>
      <c r="DG11" s="53"/>
      <c r="DH11" s="53"/>
      <c r="DI11" s="53"/>
      <c r="DJ11" s="53"/>
      <c r="DK11" s="53"/>
      <c r="DL11" s="53"/>
      <c r="DM11" s="53"/>
      <c r="DN11" s="53"/>
      <c r="DO11" s="53"/>
      <c r="DP11" s="53"/>
      <c r="DQ11" s="53"/>
      <c r="DR11" s="53"/>
      <c r="DS11" s="53"/>
      <c r="DT11" s="53"/>
      <c r="DU11" s="53"/>
      <c r="DV11" s="53"/>
      <c r="DW11" s="53"/>
      <c r="DX11" s="53"/>
      <c r="DY11" s="53"/>
      <c r="DZ11" s="53"/>
      <c r="EA11" s="53"/>
      <c r="EB11" s="53"/>
      <c r="EC11" s="53"/>
      <c r="ED11" s="53"/>
      <c r="EE11" s="53"/>
      <c r="EF11" s="53"/>
      <c r="EG11" s="53"/>
      <c r="EH11" s="53"/>
      <c r="EI11" s="53"/>
      <c r="EJ11" s="53"/>
      <c r="EK11" s="53"/>
      <c r="EL11" s="53"/>
      <c r="EM11" s="53"/>
      <c r="EN11" s="53"/>
      <c r="EO11" s="53"/>
      <c r="EP11" s="53"/>
      <c r="EQ11" s="53"/>
      <c r="ER11" s="53"/>
      <c r="ES11" s="53"/>
      <c r="ET11" s="53"/>
      <c r="EU11" s="53"/>
      <c r="EV11" s="53"/>
      <c r="EW11" s="53"/>
      <c r="EX11" s="53"/>
      <c r="EY11" s="53"/>
      <c r="EZ11" s="53"/>
      <c r="FA11" s="53"/>
      <c r="FB11" s="53"/>
      <c r="FC11" s="53"/>
      <c r="FD11" s="53"/>
      <c r="FE11" s="53"/>
      <c r="FF11" s="53"/>
      <c r="FG11" s="53"/>
      <c r="FH11" s="53"/>
      <c r="FI11" s="53"/>
      <c r="FJ11" s="53"/>
      <c r="FK11" s="53"/>
      <c r="FL11" s="53"/>
      <c r="FM11" s="53"/>
      <c r="FN11" s="53"/>
      <c r="FO11" s="53"/>
      <c r="FP11" s="53"/>
      <c r="FQ11" s="53"/>
      <c r="FR11" s="53"/>
      <c r="FS11" s="53"/>
      <c r="FT11" s="53"/>
      <c r="FU11" s="53"/>
      <c r="FV11" s="53"/>
      <c r="FW11" s="53"/>
      <c r="FX11" s="53"/>
      <c r="FY11" s="53"/>
      <c r="FZ11" s="53"/>
      <c r="GA11" s="53"/>
      <c r="GB11" s="53"/>
      <c r="GC11" s="53"/>
      <c r="GD11" s="53"/>
      <c r="GE11" s="53"/>
      <c r="GF11" s="53"/>
      <c r="GG11" s="53"/>
      <c r="GH11" s="53"/>
      <c r="GI11" s="53"/>
      <c r="GJ11" s="53"/>
      <c r="GK11" s="53"/>
      <c r="GL11" s="53"/>
      <c r="GM11" s="53"/>
    </row>
    <row r="12" spans="2:195" s="66" customFormat="1" ht="14.45" customHeight="1" x14ac:dyDescent="0.25">
      <c r="B12" s="231"/>
      <c r="C12" s="232"/>
      <c r="D12" s="71" t="s">
        <v>98</v>
      </c>
      <c r="E12" s="72" t="s">
        <v>99</v>
      </c>
      <c r="F12" s="71" t="s">
        <v>100</v>
      </c>
      <c r="G12" s="73" t="s">
        <v>101</v>
      </c>
      <c r="H12" s="70"/>
      <c r="I12" s="54"/>
      <c r="J12" s="54"/>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c r="AK12" s="53"/>
      <c r="AL12" s="53"/>
      <c r="AM12" s="53"/>
      <c r="AN12" s="53"/>
      <c r="AO12" s="53"/>
      <c r="AP12" s="53"/>
      <c r="AQ12" s="53"/>
      <c r="AR12" s="53"/>
      <c r="AS12" s="53"/>
      <c r="AT12" s="53"/>
      <c r="AU12" s="53"/>
      <c r="AV12" s="53"/>
      <c r="AW12" s="53"/>
      <c r="AX12" s="53"/>
      <c r="AY12" s="53"/>
      <c r="AZ12" s="53"/>
      <c r="BA12" s="53"/>
      <c r="BB12" s="53"/>
      <c r="BC12" s="53"/>
      <c r="BD12" s="53"/>
      <c r="BE12" s="53"/>
      <c r="BF12" s="53"/>
      <c r="BG12" s="53"/>
      <c r="BH12" s="53"/>
      <c r="BI12" s="53"/>
      <c r="BJ12" s="53"/>
      <c r="BK12" s="53"/>
      <c r="BL12" s="53"/>
      <c r="BM12" s="53"/>
      <c r="BN12" s="53"/>
      <c r="BO12" s="53"/>
      <c r="BP12" s="53"/>
      <c r="BQ12" s="53"/>
      <c r="BR12" s="53"/>
      <c r="BS12" s="53"/>
      <c r="BT12" s="53"/>
      <c r="BU12" s="53"/>
      <c r="BV12" s="53"/>
      <c r="BW12" s="53"/>
      <c r="BX12" s="53"/>
      <c r="BY12" s="53"/>
      <c r="BZ12" s="53"/>
      <c r="CA12" s="53"/>
      <c r="CB12" s="53"/>
      <c r="CC12" s="53"/>
      <c r="CD12" s="53"/>
      <c r="CE12" s="53"/>
      <c r="CF12" s="53"/>
      <c r="CG12" s="53"/>
      <c r="CH12" s="53"/>
      <c r="CI12" s="53"/>
      <c r="CJ12" s="53"/>
      <c r="CK12" s="53"/>
      <c r="CL12" s="53"/>
      <c r="CM12" s="53"/>
      <c r="CN12" s="53"/>
      <c r="CO12" s="53"/>
      <c r="CP12" s="53"/>
      <c r="CQ12" s="53"/>
      <c r="CR12" s="53"/>
      <c r="CS12" s="53"/>
      <c r="CT12" s="53"/>
      <c r="CU12" s="53"/>
      <c r="CV12" s="53"/>
      <c r="CW12" s="53"/>
      <c r="CX12" s="53"/>
      <c r="CY12" s="53"/>
      <c r="CZ12" s="53"/>
      <c r="DA12" s="53"/>
      <c r="DB12" s="53"/>
      <c r="DC12" s="53"/>
      <c r="DD12" s="53"/>
      <c r="DE12" s="53"/>
      <c r="DF12" s="53"/>
      <c r="DG12" s="53"/>
      <c r="DH12" s="53"/>
      <c r="DI12" s="53"/>
      <c r="DJ12" s="53"/>
      <c r="DK12" s="53"/>
      <c r="DL12" s="53"/>
      <c r="DM12" s="53"/>
      <c r="DN12" s="53"/>
      <c r="DO12" s="53"/>
      <c r="DP12" s="53"/>
      <c r="DQ12" s="53"/>
      <c r="DR12" s="53"/>
      <c r="DS12" s="53"/>
      <c r="DT12" s="53"/>
      <c r="DU12" s="53"/>
      <c r="DV12" s="53"/>
      <c r="DW12" s="53"/>
      <c r="DX12" s="53"/>
      <c r="DY12" s="53"/>
      <c r="DZ12" s="53"/>
      <c r="EA12" s="53"/>
      <c r="EB12" s="53"/>
      <c r="EC12" s="53"/>
      <c r="ED12" s="53"/>
      <c r="EE12" s="53"/>
      <c r="EF12" s="53"/>
      <c r="EG12" s="53"/>
      <c r="EH12" s="53"/>
      <c r="EI12" s="53"/>
      <c r="EJ12" s="53"/>
      <c r="EK12" s="53"/>
      <c r="EL12" s="53"/>
      <c r="EM12" s="53"/>
      <c r="EN12" s="53"/>
      <c r="EO12" s="53"/>
      <c r="EP12" s="53"/>
      <c r="EQ12" s="53"/>
      <c r="ER12" s="53"/>
      <c r="ES12" s="53"/>
      <c r="ET12" s="53"/>
      <c r="EU12" s="53"/>
      <c r="EV12" s="53"/>
      <c r="EW12" s="53"/>
      <c r="EX12" s="53"/>
      <c r="EY12" s="53"/>
      <c r="EZ12" s="53"/>
      <c r="FA12" s="53"/>
      <c r="FB12" s="53"/>
      <c r="FC12" s="53"/>
      <c r="FD12" s="53"/>
      <c r="FE12" s="53"/>
      <c r="FF12" s="53"/>
      <c r="FG12" s="53"/>
      <c r="FH12" s="53"/>
      <c r="FI12" s="53"/>
      <c r="FJ12" s="53"/>
      <c r="FK12" s="53"/>
      <c r="FL12" s="53"/>
      <c r="FM12" s="53"/>
      <c r="FN12" s="53"/>
      <c r="FO12" s="53"/>
      <c r="FP12" s="53"/>
      <c r="FQ12" s="53"/>
      <c r="FR12" s="53"/>
      <c r="FS12" s="53"/>
      <c r="FT12" s="53"/>
      <c r="FU12" s="53"/>
      <c r="FV12" s="53"/>
      <c r="FW12" s="53"/>
      <c r="FX12" s="53"/>
      <c r="FY12" s="53"/>
      <c r="FZ12" s="53"/>
      <c r="GA12" s="53"/>
      <c r="GB12" s="53"/>
      <c r="GC12" s="53"/>
      <c r="GD12" s="53"/>
      <c r="GE12" s="53"/>
      <c r="GF12" s="53"/>
      <c r="GG12" s="53"/>
      <c r="GH12" s="53"/>
      <c r="GI12" s="53"/>
      <c r="GJ12" s="53"/>
      <c r="GK12" s="53"/>
      <c r="GL12" s="53"/>
      <c r="GM12" s="53"/>
    </row>
    <row r="13" spans="2:195" s="66" customFormat="1" ht="15" customHeight="1" thickBot="1" x14ac:dyDescent="0.3">
      <c r="B13" s="233"/>
      <c r="C13" s="234"/>
      <c r="D13" s="74" t="s">
        <v>102</v>
      </c>
      <c r="E13" s="75" t="s">
        <v>103</v>
      </c>
      <c r="F13" s="74" t="s">
        <v>104</v>
      </c>
      <c r="G13" s="76" t="s">
        <v>105</v>
      </c>
      <c r="H13" s="70"/>
      <c r="I13" s="54"/>
      <c r="J13" s="54"/>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3"/>
      <c r="BN13" s="53"/>
      <c r="BO13" s="53"/>
      <c r="BP13" s="53"/>
      <c r="BQ13" s="53"/>
      <c r="BR13" s="53"/>
      <c r="BS13" s="53"/>
      <c r="BT13" s="53"/>
      <c r="BU13" s="53"/>
      <c r="BV13" s="53"/>
      <c r="BW13" s="53"/>
      <c r="BX13" s="53"/>
      <c r="BY13" s="53"/>
      <c r="BZ13" s="53"/>
      <c r="CA13" s="53"/>
      <c r="CB13" s="53"/>
      <c r="CC13" s="53"/>
      <c r="CD13" s="53"/>
      <c r="CE13" s="53"/>
      <c r="CF13" s="53"/>
      <c r="CG13" s="53"/>
      <c r="CH13" s="53"/>
      <c r="CI13" s="53"/>
      <c r="CJ13" s="53"/>
      <c r="CK13" s="53"/>
      <c r="CL13" s="53"/>
      <c r="CM13" s="53"/>
      <c r="CN13" s="53"/>
      <c r="CO13" s="53"/>
      <c r="CP13" s="53"/>
      <c r="CQ13" s="53"/>
      <c r="CR13" s="53"/>
      <c r="CS13" s="53"/>
      <c r="CT13" s="53"/>
      <c r="CU13" s="53"/>
      <c r="CV13" s="53"/>
      <c r="CW13" s="53"/>
      <c r="CX13" s="53"/>
      <c r="CY13" s="53"/>
      <c r="CZ13" s="53"/>
      <c r="DA13" s="53"/>
      <c r="DB13" s="53"/>
      <c r="DC13" s="53"/>
      <c r="DD13" s="53"/>
      <c r="DE13" s="53"/>
      <c r="DF13" s="53"/>
      <c r="DG13" s="53"/>
      <c r="DH13" s="53"/>
      <c r="DI13" s="53"/>
      <c r="DJ13" s="53"/>
      <c r="DK13" s="53"/>
      <c r="DL13" s="53"/>
      <c r="DM13" s="53"/>
      <c r="DN13" s="53"/>
      <c r="DO13" s="53"/>
      <c r="DP13" s="53"/>
      <c r="DQ13" s="53"/>
      <c r="DR13" s="53"/>
      <c r="DS13" s="53"/>
      <c r="DT13" s="53"/>
      <c r="DU13" s="53"/>
      <c r="DV13" s="53"/>
      <c r="DW13" s="53"/>
      <c r="DX13" s="53"/>
      <c r="DY13" s="53"/>
      <c r="DZ13" s="53"/>
      <c r="EA13" s="53"/>
      <c r="EB13" s="53"/>
      <c r="EC13" s="53"/>
      <c r="ED13" s="53"/>
      <c r="EE13" s="53"/>
      <c r="EF13" s="53"/>
      <c r="EG13" s="53"/>
      <c r="EH13" s="53"/>
      <c r="EI13" s="53"/>
      <c r="EJ13" s="53"/>
      <c r="EK13" s="53"/>
      <c r="EL13" s="53"/>
      <c r="EM13" s="53"/>
      <c r="EN13" s="53"/>
      <c r="EO13" s="53"/>
      <c r="EP13" s="53"/>
      <c r="EQ13" s="53"/>
      <c r="ER13" s="53"/>
      <c r="ES13" s="53"/>
      <c r="ET13" s="53"/>
      <c r="EU13" s="53"/>
      <c r="EV13" s="53"/>
      <c r="EW13" s="53"/>
      <c r="EX13" s="53"/>
      <c r="EY13" s="53"/>
      <c r="EZ13" s="53"/>
      <c r="FA13" s="53"/>
      <c r="FB13" s="53"/>
      <c r="FC13" s="53"/>
      <c r="FD13" s="53"/>
      <c r="FE13" s="53"/>
      <c r="FF13" s="53"/>
      <c r="FG13" s="53"/>
      <c r="FH13" s="53"/>
      <c r="FI13" s="53"/>
      <c r="FJ13" s="53"/>
      <c r="FK13" s="53"/>
      <c r="FL13" s="53"/>
      <c r="FM13" s="53"/>
      <c r="FN13" s="53"/>
      <c r="FO13" s="53"/>
      <c r="FP13" s="53"/>
      <c r="FQ13" s="53"/>
      <c r="FR13" s="53"/>
      <c r="FS13" s="53"/>
      <c r="FT13" s="53"/>
      <c r="FU13" s="53"/>
      <c r="FV13" s="53"/>
      <c r="FW13" s="53"/>
      <c r="FX13" s="53"/>
      <c r="FY13" s="53"/>
      <c r="FZ13" s="53"/>
      <c r="GA13" s="53"/>
      <c r="GB13" s="53"/>
      <c r="GC13" s="53"/>
      <c r="GD13" s="53"/>
      <c r="GE13" s="53"/>
      <c r="GF13" s="53"/>
      <c r="GG13" s="53"/>
      <c r="GH13" s="53"/>
      <c r="GI13" s="53"/>
      <c r="GJ13" s="53"/>
      <c r="GK13" s="53"/>
      <c r="GL13" s="53"/>
      <c r="GM13" s="53"/>
    </row>
    <row r="14" spans="2:195" s="66" customFormat="1" ht="14.45" customHeight="1" x14ac:dyDescent="0.25">
      <c r="B14" s="77"/>
      <c r="C14" s="78" t="s">
        <v>106</v>
      </c>
      <c r="D14" s="78"/>
      <c r="E14" s="78"/>
      <c r="F14" s="78"/>
      <c r="G14" s="79"/>
      <c r="H14" s="70"/>
      <c r="I14" s="54"/>
      <c r="J14" s="54"/>
      <c r="K14" s="53"/>
      <c r="L14" s="53"/>
      <c r="M14" s="53"/>
      <c r="N14" s="53"/>
      <c r="O14" s="53"/>
      <c r="P14" s="53"/>
      <c r="Q14" s="53"/>
      <c r="R14" s="53"/>
      <c r="S14" s="53"/>
      <c r="T14" s="53"/>
      <c r="U14" s="53"/>
      <c r="V14" s="53"/>
      <c r="W14" s="53"/>
      <c r="X14" s="53"/>
      <c r="Y14" s="53"/>
      <c r="Z14" s="53"/>
      <c r="AA14" s="53"/>
      <c r="AB14" s="53"/>
      <c r="AC14" s="53"/>
      <c r="AD14" s="53"/>
      <c r="AE14" s="53"/>
      <c r="AF14" s="53"/>
      <c r="AG14" s="53"/>
      <c r="AH14" s="53"/>
      <c r="AI14" s="53"/>
      <c r="AJ14" s="53"/>
      <c r="AK14" s="53"/>
      <c r="AL14" s="53"/>
      <c r="AM14" s="53"/>
      <c r="AN14" s="53"/>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row>
    <row r="15" spans="2:195" s="66" customFormat="1" x14ac:dyDescent="0.25">
      <c r="B15" s="80"/>
      <c r="C15" s="81" t="s">
        <v>107</v>
      </c>
      <c r="D15" s="81"/>
      <c r="E15" s="82"/>
      <c r="F15" s="81"/>
      <c r="G15" s="83"/>
      <c r="H15" s="84"/>
      <c r="I15" s="54"/>
      <c r="J15" s="54"/>
      <c r="K15" s="53"/>
      <c r="L15" s="53"/>
      <c r="M15" s="53"/>
      <c r="N15" s="53"/>
      <c r="O15" s="53"/>
      <c r="P15" s="53"/>
      <c r="Q15" s="53"/>
      <c r="R15" s="53"/>
      <c r="S15" s="53"/>
      <c r="T15" s="53"/>
      <c r="U15" s="53"/>
      <c r="V15" s="53"/>
      <c r="W15" s="53"/>
      <c r="X15" s="53"/>
      <c r="Y15" s="53"/>
      <c r="Z15" s="53"/>
      <c r="AA15" s="53"/>
      <c r="AB15" s="53"/>
      <c r="AC15" s="53"/>
      <c r="AD15" s="53"/>
      <c r="AE15" s="53"/>
      <c r="AF15" s="53"/>
      <c r="AG15" s="53"/>
      <c r="AH15" s="53"/>
      <c r="AI15" s="53"/>
      <c r="AJ15" s="53"/>
      <c r="AK15" s="53"/>
      <c r="AL15" s="53"/>
      <c r="AM15" s="53"/>
      <c r="AN15" s="53"/>
      <c r="AO15" s="53"/>
      <c r="AP15" s="53"/>
      <c r="AQ15" s="53"/>
      <c r="AR15" s="53"/>
      <c r="AS15" s="53"/>
      <c r="AT15" s="53"/>
      <c r="AU15" s="53"/>
      <c r="AV15" s="53"/>
      <c r="AW15" s="53"/>
      <c r="AX15" s="53"/>
      <c r="AY15" s="53"/>
      <c r="AZ15" s="53"/>
      <c r="BA15" s="53"/>
      <c r="BB15" s="53"/>
      <c r="BC15" s="53"/>
      <c r="BD15" s="53"/>
      <c r="BE15" s="53"/>
      <c r="BF15" s="53"/>
      <c r="BG15" s="53"/>
      <c r="BH15" s="53"/>
      <c r="BI15" s="53"/>
      <c r="BJ15" s="53"/>
      <c r="BK15" s="53"/>
      <c r="BL15" s="53"/>
      <c r="BM15" s="53"/>
      <c r="BN15" s="53"/>
      <c r="BO15" s="53"/>
      <c r="BP15" s="53"/>
      <c r="BQ15" s="53"/>
      <c r="BR15" s="53"/>
      <c r="BS15" s="53"/>
      <c r="BT15" s="53"/>
      <c r="BU15" s="53"/>
      <c r="BV15" s="53"/>
      <c r="BW15" s="53"/>
      <c r="BX15" s="53"/>
      <c r="BY15" s="53"/>
      <c r="BZ15" s="53"/>
      <c r="CA15" s="53"/>
      <c r="CB15" s="53"/>
      <c r="CC15" s="53"/>
      <c r="CD15" s="53"/>
      <c r="CE15" s="53"/>
      <c r="CF15" s="53"/>
      <c r="CG15" s="53"/>
      <c r="CH15" s="53"/>
      <c r="CI15" s="53"/>
      <c r="CJ15" s="53"/>
      <c r="CK15" s="53"/>
      <c r="CL15" s="53"/>
      <c r="CM15" s="53"/>
      <c r="CN15" s="53"/>
      <c r="CO15" s="53"/>
      <c r="CP15" s="53"/>
      <c r="CQ15" s="53"/>
      <c r="CR15" s="53"/>
      <c r="CS15" s="53"/>
      <c r="CT15" s="53"/>
      <c r="CU15" s="53"/>
      <c r="CV15" s="53"/>
      <c r="CW15" s="53"/>
      <c r="CX15" s="53"/>
      <c r="CY15" s="53"/>
      <c r="CZ15" s="53"/>
      <c r="DA15" s="53"/>
      <c r="DB15" s="53"/>
      <c r="DC15" s="53"/>
      <c r="DD15" s="53"/>
      <c r="DE15" s="53"/>
      <c r="DF15" s="53"/>
      <c r="DG15" s="53"/>
      <c r="DH15" s="53"/>
      <c r="DI15" s="53"/>
      <c r="DJ15" s="53"/>
      <c r="DK15" s="53"/>
      <c r="DL15" s="53"/>
      <c r="DM15" s="53"/>
      <c r="DN15" s="53"/>
      <c r="DO15" s="53"/>
      <c r="DP15" s="53"/>
      <c r="DQ15" s="53"/>
      <c r="DR15" s="53"/>
      <c r="DS15" s="53"/>
      <c r="DT15" s="53"/>
      <c r="DU15" s="53"/>
      <c r="DV15" s="53"/>
      <c r="DW15" s="53"/>
      <c r="DX15" s="53"/>
      <c r="DY15" s="53"/>
      <c r="DZ15" s="53"/>
      <c r="EA15" s="53"/>
      <c r="EB15" s="53"/>
      <c r="EC15" s="53"/>
      <c r="ED15" s="53"/>
      <c r="EE15" s="53"/>
      <c r="EF15" s="53"/>
      <c r="EG15" s="53"/>
      <c r="EH15" s="53"/>
      <c r="EI15" s="53"/>
      <c r="EJ15" s="53"/>
      <c r="EK15" s="53"/>
      <c r="EL15" s="53"/>
      <c r="EM15" s="53"/>
      <c r="EN15" s="53"/>
      <c r="EO15" s="53"/>
      <c r="EP15" s="53"/>
      <c r="EQ15" s="53"/>
      <c r="ER15" s="53"/>
      <c r="ES15" s="53"/>
      <c r="ET15" s="53"/>
      <c r="EU15" s="53"/>
      <c r="EV15" s="53"/>
      <c r="EW15" s="53"/>
      <c r="EX15" s="53"/>
      <c r="EY15" s="53"/>
      <c r="EZ15" s="53"/>
      <c r="FA15" s="53"/>
      <c r="FB15" s="53"/>
      <c r="FC15" s="53"/>
      <c r="FD15" s="53"/>
      <c r="FE15" s="53"/>
      <c r="FF15" s="53"/>
      <c r="FG15" s="53"/>
      <c r="FH15" s="53"/>
      <c r="FI15" s="53"/>
      <c r="FJ15" s="53"/>
      <c r="FK15" s="53"/>
      <c r="FL15" s="53"/>
      <c r="FM15" s="53"/>
      <c r="FN15" s="53"/>
      <c r="FO15" s="53"/>
      <c r="FP15" s="53"/>
      <c r="FQ15" s="53"/>
      <c r="FR15" s="53"/>
      <c r="FS15" s="53"/>
      <c r="FT15" s="53"/>
      <c r="FU15" s="53"/>
      <c r="FV15" s="53"/>
      <c r="FW15" s="53"/>
      <c r="FX15" s="53"/>
      <c r="FY15" s="53"/>
      <c r="FZ15" s="53"/>
      <c r="GA15" s="53"/>
      <c r="GB15" s="53"/>
      <c r="GC15" s="53"/>
      <c r="GD15" s="53"/>
      <c r="GE15" s="53"/>
      <c r="GF15" s="53"/>
      <c r="GG15" s="53"/>
      <c r="GH15" s="53"/>
      <c r="GI15" s="53"/>
      <c r="GJ15" s="53"/>
      <c r="GK15" s="53"/>
      <c r="GL15" s="53"/>
      <c r="GM15" s="53"/>
    </row>
    <row r="16" spans="2:195" s="66" customFormat="1" x14ac:dyDescent="0.25">
      <c r="B16" s="85">
        <v>1</v>
      </c>
      <c r="C16" s="86" t="s">
        <v>108</v>
      </c>
      <c r="D16" s="87">
        <v>6000000</v>
      </c>
      <c r="E16" s="87">
        <v>0</v>
      </c>
      <c r="F16" s="88">
        <v>2</v>
      </c>
      <c r="G16" s="89">
        <v>12000000</v>
      </c>
      <c r="H16" s="90"/>
      <c r="I16" s="54"/>
      <c r="J16" s="54">
        <v>5500000</v>
      </c>
      <c r="K16" s="53"/>
      <c r="L16" s="53"/>
      <c r="M16" s="53"/>
      <c r="N16" s="53"/>
      <c r="O16" s="53"/>
      <c r="P16" s="53"/>
      <c r="Q16" s="53"/>
      <c r="R16" s="53"/>
      <c r="S16" s="53"/>
      <c r="T16" s="53"/>
      <c r="U16" s="53"/>
      <c r="V16" s="53"/>
      <c r="W16" s="53"/>
      <c r="X16" s="53"/>
      <c r="Y16" s="53"/>
      <c r="Z16" s="53"/>
      <c r="AA16" s="53"/>
      <c r="AB16" s="53"/>
      <c r="AC16" s="53"/>
      <c r="AD16" s="53"/>
      <c r="AE16" s="53"/>
      <c r="AF16" s="53"/>
      <c r="AG16" s="53"/>
      <c r="AH16" s="53"/>
      <c r="AI16" s="53"/>
      <c r="AJ16" s="53"/>
      <c r="AK16" s="53"/>
      <c r="AL16" s="53"/>
      <c r="AM16" s="53"/>
      <c r="AN16" s="53"/>
      <c r="AO16" s="53"/>
      <c r="AP16" s="53"/>
      <c r="AQ16" s="53"/>
      <c r="AR16" s="53"/>
      <c r="AS16" s="53"/>
      <c r="AT16" s="53"/>
      <c r="AU16" s="53"/>
      <c r="AV16" s="53"/>
      <c r="AW16" s="53"/>
      <c r="AX16" s="53"/>
      <c r="AY16" s="53"/>
      <c r="AZ16" s="53"/>
      <c r="BA16" s="53"/>
      <c r="BB16" s="53"/>
      <c r="BC16" s="53"/>
      <c r="BD16" s="53"/>
      <c r="BE16" s="53"/>
      <c r="BF16" s="53"/>
      <c r="BG16" s="53"/>
      <c r="BH16" s="53"/>
      <c r="BI16" s="53"/>
      <c r="BJ16" s="53"/>
      <c r="BK16" s="53"/>
      <c r="BL16" s="53"/>
      <c r="BM16" s="53"/>
      <c r="BN16" s="53"/>
      <c r="BO16" s="53"/>
      <c r="BP16" s="53"/>
      <c r="BQ16" s="53"/>
      <c r="BR16" s="53"/>
      <c r="BS16" s="53"/>
      <c r="BT16" s="53"/>
      <c r="BU16" s="53"/>
      <c r="BV16" s="53"/>
      <c r="BW16" s="53"/>
      <c r="BX16" s="53"/>
      <c r="BY16" s="53"/>
      <c r="BZ16" s="53"/>
      <c r="CA16" s="53"/>
      <c r="CB16" s="53"/>
      <c r="CC16" s="53"/>
      <c r="CD16" s="53"/>
      <c r="CE16" s="53"/>
      <c r="CF16" s="53"/>
      <c r="CG16" s="53"/>
      <c r="CH16" s="53"/>
      <c r="CI16" s="53"/>
      <c r="CJ16" s="53"/>
      <c r="CK16" s="53"/>
      <c r="CL16" s="53"/>
      <c r="CM16" s="53"/>
      <c r="CN16" s="53"/>
      <c r="CO16" s="53"/>
      <c r="CP16" s="53"/>
      <c r="CQ16" s="53"/>
      <c r="CR16" s="53"/>
      <c r="CS16" s="53"/>
      <c r="CT16" s="53"/>
      <c r="CU16" s="53"/>
      <c r="CV16" s="53"/>
      <c r="CW16" s="53"/>
      <c r="CX16" s="53"/>
      <c r="CY16" s="53"/>
      <c r="CZ16" s="53"/>
      <c r="DA16" s="53"/>
      <c r="DB16" s="53"/>
      <c r="DC16" s="53"/>
      <c r="DD16" s="53"/>
      <c r="DE16" s="53"/>
      <c r="DF16" s="53"/>
      <c r="DG16" s="53"/>
      <c r="DH16" s="53"/>
      <c r="DI16" s="53"/>
      <c r="DJ16" s="53"/>
      <c r="DK16" s="53"/>
      <c r="DL16" s="53"/>
      <c r="DM16" s="53"/>
      <c r="DN16" s="53"/>
      <c r="DO16" s="53"/>
      <c r="DP16" s="53"/>
      <c r="DQ16" s="53"/>
      <c r="DR16" s="53"/>
      <c r="DS16" s="53"/>
      <c r="DT16" s="53"/>
      <c r="DU16" s="53"/>
      <c r="DV16" s="53"/>
      <c r="DW16" s="53"/>
      <c r="DX16" s="53"/>
      <c r="DY16" s="53"/>
      <c r="DZ16" s="53"/>
      <c r="EA16" s="53"/>
      <c r="EB16" s="53"/>
      <c r="EC16" s="53"/>
      <c r="ED16" s="53"/>
      <c r="EE16" s="53"/>
      <c r="EF16" s="53"/>
      <c r="EG16" s="53"/>
      <c r="EH16" s="53"/>
      <c r="EI16" s="53"/>
      <c r="EJ16" s="53"/>
      <c r="EK16" s="53"/>
      <c r="EL16" s="53"/>
      <c r="EM16" s="53"/>
      <c r="EN16" s="53"/>
      <c r="EO16" s="53"/>
      <c r="EP16" s="53"/>
      <c r="EQ16" s="53"/>
      <c r="ER16" s="53"/>
      <c r="ES16" s="53"/>
      <c r="ET16" s="53"/>
      <c r="EU16" s="53"/>
      <c r="EV16" s="53"/>
      <c r="EW16" s="53"/>
      <c r="EX16" s="53"/>
      <c r="EY16" s="53"/>
      <c r="EZ16" s="53"/>
      <c r="FA16" s="53"/>
      <c r="FB16" s="53"/>
      <c r="FC16" s="53"/>
      <c r="FD16" s="53"/>
      <c r="FE16" s="53"/>
      <c r="FF16" s="53"/>
      <c r="FG16" s="53"/>
      <c r="FH16" s="53"/>
      <c r="FI16" s="53"/>
      <c r="FJ16" s="53"/>
      <c r="FK16" s="53"/>
      <c r="FL16" s="53"/>
      <c r="FM16" s="53"/>
      <c r="FN16" s="53"/>
      <c r="FO16" s="53"/>
      <c r="FP16" s="53"/>
      <c r="FQ16" s="53"/>
      <c r="FR16" s="53"/>
      <c r="FS16" s="53"/>
      <c r="FT16" s="53"/>
      <c r="FU16" s="53"/>
      <c r="FV16" s="53"/>
      <c r="FW16" s="53"/>
      <c r="FX16" s="53"/>
      <c r="FY16" s="53"/>
      <c r="FZ16" s="53"/>
      <c r="GA16" s="53"/>
      <c r="GB16" s="53"/>
      <c r="GC16" s="53"/>
      <c r="GD16" s="53"/>
      <c r="GE16" s="53"/>
      <c r="GF16" s="53"/>
      <c r="GG16" s="53"/>
      <c r="GH16" s="53"/>
      <c r="GI16" s="53"/>
      <c r="GJ16" s="53"/>
      <c r="GK16" s="53"/>
      <c r="GL16" s="53"/>
      <c r="GM16" s="53"/>
    </row>
    <row r="17" spans="2:195" s="66" customFormat="1" x14ac:dyDescent="0.25">
      <c r="B17" s="85">
        <v>1</v>
      </c>
      <c r="C17" s="86" t="s">
        <v>109</v>
      </c>
      <c r="D17" s="91">
        <v>2500000</v>
      </c>
      <c r="E17" s="87">
        <v>0</v>
      </c>
      <c r="F17" s="88">
        <v>1.54</v>
      </c>
      <c r="G17" s="89">
        <v>3839142</v>
      </c>
      <c r="H17" s="90"/>
      <c r="I17" s="54"/>
      <c r="J17" s="54"/>
      <c r="K17" s="53"/>
      <c r="L17" s="53"/>
      <c r="M17" s="53"/>
      <c r="N17" s="53"/>
      <c r="O17" s="53"/>
      <c r="P17" s="53"/>
      <c r="Q17" s="53"/>
      <c r="R17" s="53"/>
      <c r="S17" s="53"/>
      <c r="T17" s="53"/>
      <c r="U17" s="53"/>
      <c r="V17" s="53"/>
      <c r="W17" s="53"/>
      <c r="X17" s="53"/>
      <c r="Y17" s="53"/>
      <c r="Z17" s="53"/>
      <c r="AA17" s="53"/>
      <c r="AB17" s="53"/>
      <c r="AC17" s="53"/>
      <c r="AD17" s="53"/>
      <c r="AE17" s="53"/>
      <c r="AF17" s="53"/>
      <c r="AG17" s="53"/>
      <c r="AH17" s="53"/>
      <c r="AI17" s="53"/>
      <c r="AJ17" s="53"/>
      <c r="AK17" s="53"/>
      <c r="AL17" s="53"/>
      <c r="AM17" s="53"/>
      <c r="AN17" s="53"/>
      <c r="AO17" s="53"/>
      <c r="AP17" s="53"/>
      <c r="AQ17" s="53"/>
      <c r="AR17" s="53"/>
      <c r="AS17" s="53"/>
      <c r="AT17" s="53"/>
      <c r="AU17" s="53"/>
      <c r="AV17" s="53"/>
      <c r="AW17" s="53"/>
      <c r="AX17" s="53"/>
      <c r="AY17" s="53"/>
      <c r="AZ17" s="53"/>
      <c r="BA17" s="53"/>
      <c r="BB17" s="53"/>
      <c r="BC17" s="53"/>
      <c r="BD17" s="53"/>
      <c r="BE17" s="53"/>
      <c r="BF17" s="53"/>
      <c r="BG17" s="53"/>
      <c r="BH17" s="53"/>
      <c r="BI17" s="53"/>
      <c r="BJ17" s="53"/>
      <c r="BK17" s="53"/>
      <c r="BL17" s="53"/>
      <c r="BM17" s="53"/>
      <c r="BN17" s="53"/>
      <c r="BO17" s="53"/>
      <c r="BP17" s="53"/>
      <c r="BQ17" s="53"/>
      <c r="BR17" s="53"/>
      <c r="BS17" s="53"/>
      <c r="BT17" s="53"/>
      <c r="BU17" s="53"/>
      <c r="BV17" s="53"/>
      <c r="BW17" s="53"/>
      <c r="BX17" s="53"/>
      <c r="BY17" s="53"/>
      <c r="BZ17" s="53"/>
      <c r="CA17" s="53"/>
      <c r="CB17" s="53"/>
      <c r="CC17" s="53"/>
      <c r="CD17" s="53"/>
      <c r="CE17" s="53"/>
      <c r="CF17" s="53"/>
      <c r="CG17" s="53"/>
      <c r="CH17" s="53"/>
      <c r="CI17" s="53"/>
      <c r="CJ17" s="53"/>
      <c r="CK17" s="53"/>
      <c r="CL17" s="53"/>
      <c r="CM17" s="53"/>
      <c r="CN17" s="53"/>
      <c r="CO17" s="53"/>
      <c r="CP17" s="53"/>
      <c r="CQ17" s="53"/>
      <c r="CR17" s="53"/>
      <c r="CS17" s="53"/>
      <c r="CT17" s="53"/>
      <c r="CU17" s="53"/>
      <c r="CV17" s="53"/>
      <c r="CW17" s="53"/>
      <c r="CX17" s="53"/>
      <c r="CY17" s="53"/>
      <c r="CZ17" s="53"/>
      <c r="DA17" s="53"/>
      <c r="DB17" s="53"/>
      <c r="DC17" s="53"/>
      <c r="DD17" s="53"/>
      <c r="DE17" s="53"/>
      <c r="DF17" s="53"/>
      <c r="DG17" s="53"/>
      <c r="DH17" s="53"/>
      <c r="DI17" s="53"/>
      <c r="DJ17" s="53"/>
      <c r="DK17" s="53"/>
      <c r="DL17" s="53"/>
      <c r="DM17" s="53"/>
      <c r="DN17" s="53"/>
      <c r="DO17" s="53"/>
      <c r="DP17" s="53"/>
      <c r="DQ17" s="53"/>
      <c r="DR17" s="53"/>
      <c r="DS17" s="53"/>
      <c r="DT17" s="53"/>
      <c r="DU17" s="53"/>
      <c r="DV17" s="53"/>
      <c r="DW17" s="53"/>
      <c r="DX17" s="53"/>
      <c r="DY17" s="53"/>
      <c r="DZ17" s="53"/>
      <c r="EA17" s="53"/>
      <c r="EB17" s="53"/>
      <c r="EC17" s="53"/>
      <c r="ED17" s="53"/>
      <c r="EE17" s="53"/>
      <c r="EF17" s="53"/>
      <c r="EG17" s="53"/>
      <c r="EH17" s="53"/>
      <c r="EI17" s="53"/>
      <c r="EJ17" s="53"/>
      <c r="EK17" s="53"/>
      <c r="EL17" s="53"/>
      <c r="EM17" s="53"/>
      <c r="EN17" s="53"/>
      <c r="EO17" s="53"/>
      <c r="EP17" s="53"/>
      <c r="EQ17" s="53"/>
      <c r="ER17" s="53"/>
      <c r="ES17" s="53"/>
      <c r="ET17" s="53"/>
      <c r="EU17" s="53"/>
      <c r="EV17" s="53"/>
      <c r="EW17" s="53"/>
      <c r="EX17" s="53"/>
      <c r="EY17" s="53"/>
      <c r="EZ17" s="53"/>
      <c r="FA17" s="53"/>
      <c r="FB17" s="53"/>
      <c r="FC17" s="53"/>
      <c r="FD17" s="53"/>
      <c r="FE17" s="53"/>
      <c r="FF17" s="53"/>
      <c r="FG17" s="53"/>
      <c r="FH17" s="53"/>
      <c r="FI17" s="53"/>
      <c r="FJ17" s="53"/>
      <c r="FK17" s="53"/>
      <c r="FL17" s="53"/>
      <c r="FM17" s="53"/>
      <c r="FN17" s="53"/>
      <c r="FO17" s="53"/>
      <c r="FP17" s="53"/>
      <c r="FQ17" s="53"/>
      <c r="FR17" s="53"/>
      <c r="FS17" s="53"/>
      <c r="FT17" s="53"/>
      <c r="FU17" s="53"/>
      <c r="FV17" s="53"/>
      <c r="FW17" s="53"/>
      <c r="FX17" s="53"/>
      <c r="FY17" s="53"/>
      <c r="FZ17" s="53"/>
      <c r="GA17" s="53"/>
      <c r="GB17" s="53"/>
      <c r="GC17" s="53"/>
      <c r="GD17" s="53"/>
      <c r="GE17" s="53"/>
      <c r="GF17" s="53"/>
      <c r="GG17" s="53"/>
      <c r="GH17" s="53"/>
      <c r="GI17" s="53"/>
      <c r="GJ17" s="53"/>
      <c r="GK17" s="53"/>
      <c r="GL17" s="53"/>
      <c r="GM17" s="53"/>
    </row>
    <row r="18" spans="2:195" s="66" customFormat="1" x14ac:dyDescent="0.25">
      <c r="B18" s="85">
        <v>1</v>
      </c>
      <c r="C18" s="86" t="s">
        <v>110</v>
      </c>
      <c r="D18" s="91">
        <v>4200000</v>
      </c>
      <c r="E18" s="87"/>
      <c r="F18" s="88">
        <v>1</v>
      </c>
      <c r="G18" s="89">
        <v>4200000</v>
      </c>
      <c r="H18" s="90"/>
      <c r="I18" s="54"/>
      <c r="J18" s="54"/>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3"/>
      <c r="AM18" s="53"/>
      <c r="AN18" s="53"/>
      <c r="AO18" s="53"/>
      <c r="AP18" s="53"/>
      <c r="AQ18" s="53"/>
      <c r="AR18" s="53"/>
      <c r="AS18" s="53"/>
      <c r="AT18" s="53"/>
      <c r="AU18" s="53"/>
      <c r="AV18" s="53"/>
      <c r="AW18" s="53"/>
      <c r="AX18" s="53"/>
      <c r="AY18" s="53"/>
      <c r="AZ18" s="53"/>
      <c r="BA18" s="53"/>
      <c r="BB18" s="53"/>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53"/>
      <c r="CC18" s="53"/>
      <c r="CD18" s="53"/>
      <c r="CE18" s="53"/>
      <c r="CF18" s="53"/>
      <c r="CG18" s="53"/>
      <c r="CH18" s="53"/>
      <c r="CI18" s="53"/>
      <c r="CJ18" s="53"/>
      <c r="CK18" s="53"/>
      <c r="CL18" s="53"/>
      <c r="CM18" s="53"/>
      <c r="CN18" s="53"/>
      <c r="CO18" s="53"/>
      <c r="CP18" s="53"/>
      <c r="CQ18" s="53"/>
      <c r="CR18" s="53"/>
      <c r="CS18" s="53"/>
      <c r="CT18" s="53"/>
      <c r="CU18" s="53"/>
      <c r="CV18" s="53"/>
      <c r="CW18" s="53"/>
      <c r="CX18" s="53"/>
      <c r="CY18" s="53"/>
      <c r="CZ18" s="53"/>
      <c r="DA18" s="53"/>
      <c r="DB18" s="53"/>
      <c r="DC18" s="53"/>
      <c r="DD18" s="53"/>
      <c r="DE18" s="53"/>
      <c r="DF18" s="53"/>
      <c r="DG18" s="53"/>
      <c r="DH18" s="53"/>
      <c r="DI18" s="53"/>
      <c r="DJ18" s="53"/>
      <c r="DK18" s="53"/>
      <c r="DL18" s="53"/>
      <c r="DM18" s="53"/>
      <c r="DN18" s="53"/>
      <c r="DO18" s="53"/>
      <c r="DP18" s="53"/>
      <c r="DQ18" s="53"/>
      <c r="DR18" s="53"/>
      <c r="DS18" s="53"/>
      <c r="DT18" s="53"/>
      <c r="DU18" s="53"/>
      <c r="DV18" s="53"/>
      <c r="DW18" s="53"/>
      <c r="DX18" s="53"/>
      <c r="DY18" s="53"/>
      <c r="DZ18" s="53"/>
      <c r="EA18" s="53"/>
      <c r="EB18" s="53"/>
      <c r="EC18" s="53"/>
      <c r="ED18" s="53"/>
      <c r="EE18" s="53"/>
      <c r="EF18" s="53"/>
      <c r="EG18" s="53"/>
      <c r="EH18" s="53"/>
      <c r="EI18" s="53"/>
      <c r="EJ18" s="53"/>
      <c r="EK18" s="53"/>
      <c r="EL18" s="53"/>
      <c r="EM18" s="53"/>
      <c r="EN18" s="53"/>
      <c r="EO18" s="53"/>
      <c r="EP18" s="53"/>
      <c r="EQ18" s="53"/>
      <c r="ER18" s="53"/>
      <c r="ES18" s="53"/>
      <c r="ET18" s="53"/>
      <c r="EU18" s="53"/>
      <c r="EV18" s="53"/>
      <c r="EW18" s="53"/>
      <c r="EX18" s="53"/>
      <c r="EY18" s="53"/>
      <c r="EZ18" s="53"/>
      <c r="FA18" s="53"/>
      <c r="FB18" s="53"/>
      <c r="FC18" s="53"/>
      <c r="FD18" s="53"/>
      <c r="FE18" s="53"/>
      <c r="FF18" s="53"/>
      <c r="FG18" s="53"/>
      <c r="FH18" s="53"/>
      <c r="FI18" s="53"/>
      <c r="FJ18" s="53"/>
      <c r="FK18" s="53"/>
      <c r="FL18" s="53"/>
      <c r="FM18" s="53"/>
      <c r="FN18" s="53"/>
      <c r="FO18" s="53"/>
      <c r="FP18" s="53"/>
      <c r="FQ18" s="53"/>
      <c r="FR18" s="53"/>
      <c r="FS18" s="53"/>
      <c r="FT18" s="53"/>
      <c r="FU18" s="53"/>
      <c r="FV18" s="53"/>
      <c r="FW18" s="53"/>
      <c r="FX18" s="53"/>
      <c r="FY18" s="53"/>
      <c r="FZ18" s="53"/>
      <c r="GA18" s="53"/>
      <c r="GB18" s="53"/>
      <c r="GC18" s="53"/>
      <c r="GD18" s="53"/>
      <c r="GE18" s="53"/>
      <c r="GF18" s="53"/>
      <c r="GG18" s="53"/>
      <c r="GH18" s="53"/>
      <c r="GI18" s="53"/>
      <c r="GJ18" s="53"/>
      <c r="GK18" s="53"/>
      <c r="GL18" s="53"/>
      <c r="GM18" s="53"/>
    </row>
    <row r="19" spans="2:195" s="66" customFormat="1" ht="13.5" thickBot="1" x14ac:dyDescent="0.3">
      <c r="B19" s="85">
        <v>1</v>
      </c>
      <c r="C19" s="86" t="s">
        <v>111</v>
      </c>
      <c r="D19" s="87">
        <v>2100000</v>
      </c>
      <c r="E19" s="87">
        <v>0</v>
      </c>
      <c r="F19" s="88">
        <v>1</v>
      </c>
      <c r="G19" s="89">
        <v>2100000</v>
      </c>
      <c r="H19" s="90"/>
      <c r="I19" s="54"/>
      <c r="J19" s="54"/>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53"/>
      <c r="AJ19" s="53"/>
      <c r="AK19" s="53"/>
      <c r="AL19" s="53"/>
      <c r="AM19" s="53"/>
      <c r="AN19" s="53"/>
      <c r="AO19" s="53"/>
      <c r="AP19" s="53"/>
      <c r="AQ19" s="53"/>
      <c r="AR19" s="53"/>
      <c r="AS19" s="53"/>
      <c r="AT19" s="53"/>
      <c r="AU19" s="53"/>
      <c r="AV19" s="53"/>
      <c r="AW19" s="53"/>
      <c r="AX19" s="53"/>
      <c r="AY19" s="53"/>
      <c r="AZ19" s="53"/>
      <c r="BA19" s="53"/>
      <c r="BB19" s="53"/>
      <c r="BC19" s="53"/>
      <c r="BD19" s="53"/>
      <c r="BE19" s="53"/>
      <c r="BF19" s="53"/>
      <c r="BG19" s="53"/>
      <c r="BH19" s="53"/>
      <c r="BI19" s="53"/>
      <c r="BJ19" s="53"/>
      <c r="BK19" s="53"/>
      <c r="BL19" s="53"/>
      <c r="BM19" s="53"/>
      <c r="BN19" s="53"/>
      <c r="BO19" s="53"/>
      <c r="BP19" s="53"/>
      <c r="BQ19" s="53"/>
      <c r="BR19" s="53"/>
      <c r="BS19" s="53"/>
      <c r="BT19" s="53"/>
      <c r="BU19" s="53"/>
      <c r="BV19" s="53"/>
      <c r="BW19" s="53"/>
      <c r="BX19" s="53"/>
      <c r="BY19" s="53"/>
      <c r="BZ19" s="53"/>
      <c r="CA19" s="53"/>
      <c r="CB19" s="53"/>
      <c r="CC19" s="53"/>
      <c r="CD19" s="53"/>
      <c r="CE19" s="53"/>
      <c r="CF19" s="53"/>
      <c r="CG19" s="53"/>
      <c r="CH19" s="53"/>
      <c r="CI19" s="53"/>
      <c r="CJ19" s="53"/>
      <c r="CK19" s="53"/>
      <c r="CL19" s="53"/>
      <c r="CM19" s="53"/>
      <c r="CN19" s="53"/>
      <c r="CO19" s="53"/>
      <c r="CP19" s="53"/>
      <c r="CQ19" s="53"/>
      <c r="CR19" s="53"/>
      <c r="CS19" s="53"/>
      <c r="CT19" s="53"/>
      <c r="CU19" s="53"/>
      <c r="CV19" s="53"/>
      <c r="CW19" s="53"/>
      <c r="CX19" s="53"/>
      <c r="CY19" s="53"/>
      <c r="CZ19" s="53"/>
      <c r="DA19" s="53"/>
      <c r="DB19" s="53"/>
      <c r="DC19" s="53"/>
      <c r="DD19" s="53"/>
      <c r="DE19" s="53"/>
      <c r="DF19" s="53"/>
      <c r="DG19" s="53"/>
      <c r="DH19" s="53"/>
      <c r="DI19" s="53"/>
      <c r="DJ19" s="53"/>
      <c r="DK19" s="53"/>
      <c r="DL19" s="53"/>
      <c r="DM19" s="53"/>
      <c r="DN19" s="53"/>
      <c r="DO19" s="53"/>
      <c r="DP19" s="53"/>
      <c r="DQ19" s="53"/>
      <c r="DR19" s="53"/>
      <c r="DS19" s="53"/>
      <c r="DT19" s="53"/>
      <c r="DU19" s="53"/>
      <c r="DV19" s="53"/>
      <c r="DW19" s="53"/>
      <c r="DX19" s="53"/>
      <c r="DY19" s="53"/>
      <c r="DZ19" s="53"/>
      <c r="EA19" s="53"/>
      <c r="EB19" s="53"/>
      <c r="EC19" s="53"/>
      <c r="ED19" s="53"/>
      <c r="EE19" s="53"/>
      <c r="EF19" s="53"/>
      <c r="EG19" s="53"/>
      <c r="EH19" s="53"/>
      <c r="EI19" s="53"/>
      <c r="EJ19" s="53"/>
      <c r="EK19" s="53"/>
      <c r="EL19" s="53"/>
      <c r="EM19" s="53"/>
      <c r="EN19" s="53"/>
      <c r="EO19" s="53"/>
      <c r="EP19" s="53"/>
      <c r="EQ19" s="53"/>
      <c r="ER19" s="53"/>
      <c r="ES19" s="53"/>
      <c r="ET19" s="53"/>
      <c r="EU19" s="53"/>
      <c r="EV19" s="53"/>
      <c r="EW19" s="53"/>
      <c r="EX19" s="53"/>
      <c r="EY19" s="53"/>
      <c r="EZ19" s="53"/>
      <c r="FA19" s="53"/>
      <c r="FB19" s="53"/>
      <c r="FC19" s="53"/>
      <c r="FD19" s="53"/>
      <c r="FE19" s="53"/>
      <c r="FF19" s="53"/>
      <c r="FG19" s="53"/>
      <c r="FH19" s="53"/>
      <c r="FI19" s="53"/>
      <c r="FJ19" s="53"/>
      <c r="FK19" s="53"/>
      <c r="FL19" s="53"/>
      <c r="FM19" s="53"/>
      <c r="FN19" s="53"/>
      <c r="FO19" s="53"/>
      <c r="FP19" s="53"/>
      <c r="FQ19" s="53"/>
      <c r="FR19" s="53"/>
      <c r="FS19" s="53"/>
      <c r="FT19" s="53"/>
      <c r="FU19" s="53"/>
      <c r="FV19" s="53"/>
      <c r="FW19" s="53"/>
      <c r="FX19" s="53"/>
      <c r="FY19" s="53"/>
      <c r="FZ19" s="53"/>
      <c r="GA19" s="53"/>
      <c r="GB19" s="53"/>
      <c r="GC19" s="53"/>
      <c r="GD19" s="53"/>
      <c r="GE19" s="53"/>
      <c r="GF19" s="53"/>
      <c r="GG19" s="53"/>
      <c r="GH19" s="53"/>
      <c r="GI19" s="53"/>
      <c r="GJ19" s="53"/>
      <c r="GK19" s="53"/>
      <c r="GL19" s="53"/>
      <c r="GM19" s="53"/>
    </row>
    <row r="20" spans="2:195" s="66" customFormat="1" ht="26.25" thickBot="1" x14ac:dyDescent="0.3">
      <c r="B20" s="92"/>
      <c r="C20" s="93" t="s">
        <v>112</v>
      </c>
      <c r="D20" s="94"/>
      <c r="E20" s="94"/>
      <c r="F20" s="95"/>
      <c r="G20" s="96">
        <v>2000000</v>
      </c>
      <c r="H20" s="97" t="s">
        <v>113</v>
      </c>
      <c r="I20" s="54"/>
      <c r="J20" s="54"/>
      <c r="K20" s="53"/>
      <c r="L20" s="53"/>
      <c r="M20" s="53"/>
      <c r="N20" s="53"/>
      <c r="O20" s="53"/>
      <c r="P20" s="53"/>
      <c r="Q20" s="53"/>
      <c r="R20" s="53"/>
      <c r="S20" s="53"/>
      <c r="T20" s="53"/>
      <c r="U20" s="53"/>
      <c r="V20" s="53"/>
      <c r="W20" s="53"/>
      <c r="X20" s="53"/>
      <c r="Y20" s="53"/>
      <c r="Z20" s="53"/>
      <c r="AA20" s="53"/>
      <c r="AB20" s="53"/>
      <c r="AC20" s="53"/>
      <c r="AD20" s="53"/>
      <c r="AE20" s="53"/>
      <c r="AF20" s="53"/>
      <c r="AG20" s="53"/>
      <c r="AH20" s="53"/>
      <c r="AI20" s="53"/>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c r="CU20" s="53"/>
      <c r="CV20" s="53"/>
      <c r="CW20" s="53"/>
      <c r="CX20" s="53"/>
      <c r="CY20" s="53"/>
      <c r="CZ20" s="53"/>
      <c r="DA20" s="53"/>
      <c r="DB20" s="53"/>
      <c r="DC20" s="53"/>
      <c r="DD20" s="53"/>
      <c r="DE20" s="53"/>
      <c r="DF20" s="53"/>
      <c r="DG20" s="53"/>
      <c r="DH20" s="53"/>
      <c r="DI20" s="53"/>
      <c r="DJ20" s="53"/>
      <c r="DK20" s="53"/>
      <c r="DL20" s="53"/>
      <c r="DM20" s="53"/>
      <c r="DN20" s="53"/>
      <c r="DO20" s="53"/>
      <c r="DP20" s="53"/>
      <c r="DQ20" s="53"/>
      <c r="DR20" s="53"/>
      <c r="DS20" s="53"/>
      <c r="DT20" s="53"/>
      <c r="DU20" s="53"/>
      <c r="DV20" s="53"/>
      <c r="DW20" s="53"/>
      <c r="DX20" s="53"/>
      <c r="DY20" s="53"/>
      <c r="DZ20" s="53"/>
      <c r="EA20" s="53"/>
      <c r="EB20" s="53"/>
      <c r="EC20" s="53"/>
      <c r="ED20" s="53"/>
      <c r="EE20" s="53"/>
      <c r="EF20" s="53"/>
      <c r="EG20" s="53"/>
      <c r="EH20" s="53"/>
      <c r="EI20" s="53"/>
      <c r="EJ20" s="53"/>
      <c r="EK20" s="53"/>
      <c r="EL20" s="53"/>
      <c r="EM20" s="53"/>
      <c r="EN20" s="53"/>
      <c r="EO20" s="53"/>
      <c r="EP20" s="53"/>
      <c r="EQ20" s="53"/>
      <c r="ER20" s="53"/>
      <c r="ES20" s="53"/>
      <c r="ET20" s="53"/>
      <c r="EU20" s="53"/>
      <c r="EV20" s="53"/>
      <c r="EW20" s="53"/>
      <c r="EX20" s="53"/>
      <c r="EY20" s="53"/>
      <c r="EZ20" s="53"/>
      <c r="FA20" s="53"/>
      <c r="FB20" s="53"/>
      <c r="FC20" s="53"/>
      <c r="FD20" s="53"/>
      <c r="FE20" s="53"/>
      <c r="FF20" s="53"/>
      <c r="FG20" s="53"/>
      <c r="FH20" s="53"/>
      <c r="FI20" s="53"/>
      <c r="FJ20" s="53"/>
      <c r="FK20" s="53"/>
      <c r="FL20" s="53"/>
      <c r="FM20" s="53"/>
      <c r="FN20" s="53"/>
      <c r="FO20" s="53"/>
      <c r="FP20" s="53"/>
      <c r="FQ20" s="53"/>
      <c r="FR20" s="53"/>
      <c r="FS20" s="53"/>
      <c r="FT20" s="53"/>
      <c r="FU20" s="53"/>
      <c r="FV20" s="53"/>
      <c r="FW20" s="53"/>
      <c r="FX20" s="53"/>
      <c r="FY20" s="53"/>
      <c r="FZ20" s="53"/>
      <c r="GA20" s="53"/>
      <c r="GB20" s="53"/>
      <c r="GC20" s="53"/>
      <c r="GD20" s="53"/>
      <c r="GE20" s="53"/>
      <c r="GF20" s="53"/>
      <c r="GG20" s="53"/>
      <c r="GH20" s="53"/>
      <c r="GI20" s="53"/>
      <c r="GJ20" s="53"/>
      <c r="GK20" s="53"/>
      <c r="GL20" s="53"/>
      <c r="GM20" s="53"/>
    </row>
    <row r="21" spans="2:195" s="66" customFormat="1" x14ac:dyDescent="0.25">
      <c r="B21" s="92">
        <v>1</v>
      </c>
      <c r="C21" s="98" t="s">
        <v>114</v>
      </c>
      <c r="D21" s="94">
        <v>4000000</v>
      </c>
      <c r="E21" s="94"/>
      <c r="F21" s="95">
        <v>0</v>
      </c>
      <c r="G21" s="89">
        <v>0</v>
      </c>
      <c r="H21" s="90"/>
      <c r="I21" s="99"/>
      <c r="J21" s="54"/>
      <c r="K21" s="53"/>
      <c r="L21" s="53"/>
      <c r="M21" s="53"/>
      <c r="N21" s="53"/>
      <c r="O21" s="53"/>
      <c r="P21" s="53"/>
      <c r="Q21" s="53"/>
      <c r="R21" s="53"/>
      <c r="S21" s="53"/>
      <c r="T21" s="53"/>
      <c r="U21" s="53"/>
      <c r="V21" s="53"/>
      <c r="W21" s="53"/>
      <c r="X21" s="53"/>
      <c r="Y21" s="53"/>
      <c r="Z21" s="53"/>
      <c r="AA21" s="53"/>
      <c r="AB21" s="53"/>
      <c r="AC21" s="53"/>
      <c r="AD21" s="53"/>
      <c r="AE21" s="53"/>
      <c r="AF21" s="53"/>
      <c r="AG21" s="53"/>
      <c r="AH21" s="53"/>
      <c r="AI21" s="53"/>
      <c r="AJ21" s="53"/>
      <c r="AK21" s="53"/>
      <c r="AL21" s="53"/>
      <c r="AM21" s="53"/>
      <c r="AN21" s="53"/>
      <c r="AO21" s="53"/>
      <c r="AP21" s="53"/>
      <c r="AQ21" s="53"/>
      <c r="AR21" s="53"/>
      <c r="AS21" s="53"/>
      <c r="AT21" s="53"/>
      <c r="AU21" s="53"/>
      <c r="AV21" s="53"/>
      <c r="AW21" s="53"/>
      <c r="AX21" s="53"/>
      <c r="AY21" s="53"/>
      <c r="AZ21" s="53"/>
      <c r="BA21" s="53"/>
      <c r="BB21" s="53"/>
      <c r="BC21" s="53"/>
      <c r="BD21" s="53"/>
      <c r="BE21" s="53"/>
      <c r="BF21" s="53"/>
      <c r="BG21" s="53"/>
      <c r="BH21" s="53"/>
      <c r="BI21" s="53"/>
      <c r="BJ21" s="53"/>
      <c r="BK21" s="53"/>
      <c r="BL21" s="53"/>
      <c r="BM21" s="53"/>
      <c r="BN21" s="53"/>
      <c r="BO21" s="53"/>
      <c r="BP21" s="53"/>
      <c r="BQ21" s="53"/>
      <c r="BR21" s="53"/>
      <c r="BS21" s="53"/>
      <c r="BT21" s="53"/>
      <c r="BU21" s="53"/>
      <c r="BV21" s="53"/>
      <c r="BW21" s="53"/>
      <c r="BX21" s="53"/>
      <c r="BY21" s="53"/>
      <c r="BZ21" s="53"/>
      <c r="CA21" s="53"/>
      <c r="CB21" s="53"/>
      <c r="CC21" s="53"/>
      <c r="CD21" s="53"/>
      <c r="CE21" s="53"/>
      <c r="CF21" s="53"/>
      <c r="CG21" s="53"/>
      <c r="CH21" s="53"/>
      <c r="CI21" s="53"/>
      <c r="CJ21" s="53"/>
      <c r="CK21" s="53"/>
      <c r="CL21" s="53"/>
      <c r="CM21" s="53"/>
      <c r="CN21" s="53"/>
      <c r="CO21" s="53"/>
      <c r="CP21" s="53"/>
      <c r="CQ21" s="53"/>
      <c r="CR21" s="53"/>
      <c r="CS21" s="53"/>
      <c r="CT21" s="53"/>
      <c r="CU21" s="53"/>
      <c r="CV21" s="53"/>
      <c r="CW21" s="53"/>
      <c r="CX21" s="53"/>
      <c r="CY21" s="53"/>
      <c r="CZ21" s="53"/>
      <c r="DA21" s="53"/>
      <c r="DB21" s="53"/>
      <c r="DC21" s="53"/>
      <c r="DD21" s="53"/>
      <c r="DE21" s="53"/>
      <c r="DF21" s="53"/>
      <c r="DG21" s="53"/>
      <c r="DH21" s="53"/>
      <c r="DI21" s="53"/>
      <c r="DJ21" s="53"/>
      <c r="DK21" s="53"/>
      <c r="DL21" s="53"/>
      <c r="DM21" s="53"/>
      <c r="DN21" s="53"/>
      <c r="DO21" s="53"/>
      <c r="DP21" s="53"/>
      <c r="DQ21" s="53"/>
      <c r="DR21" s="53"/>
      <c r="DS21" s="53"/>
      <c r="DT21" s="53"/>
      <c r="DU21" s="53"/>
      <c r="DV21" s="53"/>
      <c r="DW21" s="53"/>
      <c r="DX21" s="53"/>
      <c r="DY21" s="53"/>
      <c r="DZ21" s="53"/>
      <c r="EA21" s="53"/>
      <c r="EB21" s="53"/>
      <c r="EC21" s="53"/>
      <c r="ED21" s="53"/>
      <c r="EE21" s="53"/>
      <c r="EF21" s="53"/>
      <c r="EG21" s="53"/>
      <c r="EH21" s="53"/>
      <c r="EI21" s="53"/>
      <c r="EJ21" s="53"/>
      <c r="EK21" s="53"/>
      <c r="EL21" s="53"/>
      <c r="EM21" s="53"/>
      <c r="EN21" s="53"/>
      <c r="EO21" s="53"/>
      <c r="EP21" s="53"/>
      <c r="EQ21" s="53"/>
      <c r="ER21" s="53"/>
      <c r="ES21" s="53"/>
      <c r="ET21" s="53"/>
      <c r="EU21" s="53"/>
      <c r="EV21" s="53"/>
      <c r="EW21" s="53"/>
      <c r="EX21" s="53"/>
      <c r="EY21" s="53"/>
      <c r="EZ21" s="53"/>
      <c r="FA21" s="53"/>
      <c r="FB21" s="53"/>
      <c r="FC21" s="53"/>
      <c r="FD21" s="53"/>
      <c r="FE21" s="53"/>
      <c r="FF21" s="53"/>
      <c r="FG21" s="53"/>
      <c r="FH21" s="53"/>
      <c r="FI21" s="53"/>
      <c r="FJ21" s="53"/>
      <c r="FK21" s="53"/>
      <c r="FL21" s="53"/>
      <c r="FM21" s="53"/>
      <c r="FN21" s="53"/>
      <c r="FO21" s="53"/>
      <c r="FP21" s="53"/>
      <c r="FQ21" s="53"/>
      <c r="FR21" s="53"/>
      <c r="FS21" s="53"/>
      <c r="FT21" s="53"/>
      <c r="FU21" s="53"/>
      <c r="FV21" s="53"/>
      <c r="FW21" s="53"/>
      <c r="FX21" s="53"/>
      <c r="FY21" s="53"/>
      <c r="FZ21" s="53"/>
      <c r="GA21" s="53"/>
      <c r="GB21" s="53"/>
      <c r="GC21" s="53"/>
      <c r="GD21" s="53"/>
      <c r="GE21" s="53"/>
      <c r="GF21" s="53"/>
      <c r="GG21" s="53"/>
      <c r="GH21" s="53"/>
      <c r="GI21" s="53"/>
      <c r="GJ21" s="53"/>
      <c r="GK21" s="53"/>
      <c r="GL21" s="53"/>
      <c r="GM21" s="53"/>
    </row>
    <row r="22" spans="2:195" s="66" customFormat="1" x14ac:dyDescent="0.25">
      <c r="B22" s="92">
        <v>1</v>
      </c>
      <c r="C22" s="98" t="s">
        <v>115</v>
      </c>
      <c r="D22" s="94">
        <v>4000000</v>
      </c>
      <c r="E22" s="94"/>
      <c r="F22" s="95">
        <v>0</v>
      </c>
      <c r="G22" s="89">
        <v>0</v>
      </c>
      <c r="H22" s="90"/>
      <c r="I22" s="99"/>
      <c r="J22" s="54"/>
      <c r="K22" s="53"/>
      <c r="L22" s="53"/>
      <c r="M22" s="53"/>
      <c r="N22" s="53"/>
      <c r="O22" s="53"/>
      <c r="P22" s="53"/>
      <c r="Q22" s="53"/>
      <c r="R22" s="53"/>
      <c r="S22" s="53"/>
      <c r="T22" s="53"/>
      <c r="U22" s="53"/>
      <c r="V22" s="53"/>
      <c r="W22" s="53"/>
      <c r="X22" s="53"/>
      <c r="Y22" s="53"/>
      <c r="Z22" s="53"/>
      <c r="AA22" s="53"/>
      <c r="AB22" s="53"/>
      <c r="AC22" s="53"/>
      <c r="AD22" s="53"/>
      <c r="AE22" s="53"/>
      <c r="AF22" s="53"/>
      <c r="AG22" s="53"/>
      <c r="AH22" s="53"/>
      <c r="AI22" s="53"/>
      <c r="AJ22" s="53"/>
      <c r="AK22" s="53"/>
      <c r="AL22" s="53"/>
      <c r="AM22" s="53"/>
      <c r="AN22" s="53"/>
      <c r="AO22" s="53"/>
      <c r="AP22" s="53"/>
      <c r="AQ22" s="53"/>
      <c r="AR22" s="53"/>
      <c r="AS22" s="53"/>
      <c r="AT22" s="53"/>
      <c r="AU22" s="53"/>
      <c r="AV22" s="53"/>
      <c r="AW22" s="53"/>
      <c r="AX22" s="53"/>
      <c r="AY22" s="53"/>
      <c r="AZ22" s="53"/>
      <c r="BA22" s="53"/>
      <c r="BB22" s="53"/>
      <c r="BC22" s="53"/>
      <c r="BD22" s="53"/>
      <c r="BE22" s="53"/>
      <c r="BF22" s="53"/>
      <c r="BG22" s="53"/>
      <c r="BH22" s="53"/>
      <c r="BI22" s="53"/>
      <c r="BJ22" s="53"/>
      <c r="BK22" s="53"/>
      <c r="BL22" s="53"/>
      <c r="BM22" s="53"/>
      <c r="BN22" s="53"/>
      <c r="BO22" s="53"/>
      <c r="BP22" s="53"/>
      <c r="BQ22" s="53"/>
      <c r="BR22" s="53"/>
      <c r="BS22" s="53"/>
      <c r="BT22" s="53"/>
      <c r="BU22" s="53"/>
      <c r="BV22" s="53"/>
      <c r="BW22" s="53"/>
      <c r="BX22" s="53"/>
      <c r="BY22" s="53"/>
      <c r="BZ22" s="53"/>
      <c r="CA22" s="53"/>
      <c r="CB22" s="53"/>
      <c r="CC22" s="53"/>
      <c r="CD22" s="53"/>
      <c r="CE22" s="53"/>
      <c r="CF22" s="53"/>
      <c r="CG22" s="53"/>
      <c r="CH22" s="53"/>
      <c r="CI22" s="53"/>
      <c r="CJ22" s="53"/>
      <c r="CK22" s="53"/>
      <c r="CL22" s="53"/>
      <c r="CM22" s="53"/>
      <c r="CN22" s="53"/>
      <c r="CO22" s="53"/>
      <c r="CP22" s="53"/>
      <c r="CQ22" s="53"/>
      <c r="CR22" s="53"/>
      <c r="CS22" s="53"/>
      <c r="CT22" s="53"/>
      <c r="CU22" s="53"/>
      <c r="CV22" s="53"/>
      <c r="CW22" s="53"/>
      <c r="CX22" s="53"/>
      <c r="CY22" s="53"/>
      <c r="CZ22" s="53"/>
      <c r="DA22" s="53"/>
      <c r="DB22" s="53"/>
      <c r="DC22" s="53"/>
      <c r="DD22" s="53"/>
      <c r="DE22" s="53"/>
      <c r="DF22" s="53"/>
      <c r="DG22" s="53"/>
      <c r="DH22" s="53"/>
      <c r="DI22" s="53"/>
      <c r="DJ22" s="53"/>
      <c r="DK22" s="53"/>
      <c r="DL22" s="53"/>
      <c r="DM22" s="53"/>
      <c r="DN22" s="53"/>
      <c r="DO22" s="53"/>
      <c r="DP22" s="53"/>
      <c r="DQ22" s="53"/>
      <c r="DR22" s="53"/>
      <c r="DS22" s="53"/>
      <c r="DT22" s="53"/>
      <c r="DU22" s="53"/>
      <c r="DV22" s="53"/>
      <c r="DW22" s="53"/>
      <c r="DX22" s="53"/>
      <c r="DY22" s="53"/>
      <c r="DZ22" s="53"/>
      <c r="EA22" s="53"/>
      <c r="EB22" s="53"/>
      <c r="EC22" s="53"/>
      <c r="ED22" s="53"/>
      <c r="EE22" s="53"/>
      <c r="EF22" s="53"/>
      <c r="EG22" s="53"/>
      <c r="EH22" s="53"/>
      <c r="EI22" s="53"/>
      <c r="EJ22" s="53"/>
      <c r="EK22" s="53"/>
      <c r="EL22" s="53"/>
      <c r="EM22" s="53"/>
      <c r="EN22" s="53"/>
      <c r="EO22" s="53"/>
      <c r="EP22" s="53"/>
      <c r="EQ22" s="53"/>
      <c r="ER22" s="53"/>
      <c r="ES22" s="53"/>
      <c r="ET22" s="53"/>
      <c r="EU22" s="53"/>
      <c r="EV22" s="53"/>
      <c r="EW22" s="53"/>
      <c r="EX22" s="53"/>
      <c r="EY22" s="53"/>
      <c r="EZ22" s="53"/>
      <c r="FA22" s="53"/>
      <c r="FB22" s="53"/>
      <c r="FC22" s="53"/>
      <c r="FD22" s="53"/>
      <c r="FE22" s="53"/>
      <c r="FF22" s="53"/>
      <c r="FG22" s="53"/>
      <c r="FH22" s="53"/>
      <c r="FI22" s="53"/>
      <c r="FJ22" s="53"/>
      <c r="FK22" s="53"/>
      <c r="FL22" s="53"/>
      <c r="FM22" s="53"/>
      <c r="FN22" s="53"/>
      <c r="FO22" s="53"/>
      <c r="FP22" s="53"/>
      <c r="FQ22" s="53"/>
      <c r="FR22" s="53"/>
      <c r="FS22" s="53"/>
      <c r="FT22" s="53"/>
      <c r="FU22" s="53"/>
      <c r="FV22" s="53"/>
      <c r="FW22" s="53"/>
      <c r="FX22" s="53"/>
      <c r="FY22" s="53"/>
      <c r="FZ22" s="53"/>
      <c r="GA22" s="53"/>
      <c r="GB22" s="53"/>
      <c r="GC22" s="53"/>
      <c r="GD22" s="53"/>
      <c r="GE22" s="53"/>
      <c r="GF22" s="53"/>
      <c r="GG22" s="53"/>
      <c r="GH22" s="53"/>
      <c r="GI22" s="53"/>
      <c r="GJ22" s="53"/>
      <c r="GK22" s="53"/>
      <c r="GL22" s="53"/>
      <c r="GM22" s="53"/>
    </row>
    <row r="23" spans="2:195" s="66" customFormat="1" x14ac:dyDescent="0.25">
      <c r="B23" s="92">
        <v>1</v>
      </c>
      <c r="C23" s="98" t="s">
        <v>116</v>
      </c>
      <c r="D23" s="94">
        <v>4000000</v>
      </c>
      <c r="E23" s="94"/>
      <c r="F23" s="95">
        <v>0</v>
      </c>
      <c r="G23" s="89">
        <v>0</v>
      </c>
      <c r="H23" s="90"/>
      <c r="I23" s="99"/>
      <c r="J23" s="54"/>
      <c r="K23" s="53"/>
      <c r="L23" s="53"/>
      <c r="M23" s="53"/>
      <c r="N23" s="53"/>
      <c r="O23" s="53"/>
      <c r="P23" s="53"/>
      <c r="Q23" s="53"/>
      <c r="R23" s="53"/>
      <c r="S23" s="53"/>
      <c r="T23" s="53"/>
      <c r="U23" s="53"/>
      <c r="V23" s="53"/>
      <c r="W23" s="53"/>
      <c r="X23" s="53"/>
      <c r="Y23" s="53"/>
      <c r="Z23" s="53"/>
      <c r="AA23" s="53"/>
      <c r="AB23" s="53"/>
      <c r="AC23" s="53"/>
      <c r="AD23" s="53"/>
      <c r="AE23" s="53"/>
      <c r="AF23" s="53"/>
      <c r="AG23" s="53"/>
      <c r="AH23" s="53"/>
      <c r="AI23" s="53"/>
      <c r="AJ23" s="53"/>
      <c r="AK23" s="53"/>
      <c r="AL23" s="53"/>
      <c r="AM23" s="53"/>
      <c r="AN23" s="53"/>
      <c r="AO23" s="53"/>
      <c r="AP23" s="53"/>
      <c r="AQ23" s="53"/>
      <c r="AR23" s="53"/>
      <c r="AS23" s="53"/>
      <c r="AT23" s="53"/>
      <c r="AU23" s="53"/>
      <c r="AV23" s="53"/>
      <c r="AW23" s="53"/>
      <c r="AX23" s="53"/>
      <c r="AY23" s="53"/>
      <c r="AZ23" s="53"/>
      <c r="BA23" s="53"/>
      <c r="BB23" s="53"/>
      <c r="BC23" s="53"/>
      <c r="BD23" s="53"/>
      <c r="BE23" s="53"/>
      <c r="BF23" s="53"/>
      <c r="BG23" s="53"/>
      <c r="BH23" s="53"/>
      <c r="BI23" s="53"/>
      <c r="BJ23" s="53"/>
      <c r="BK23" s="53"/>
      <c r="BL23" s="53"/>
      <c r="BM23" s="53"/>
      <c r="BN23" s="53"/>
      <c r="BO23" s="53"/>
      <c r="BP23" s="53"/>
      <c r="BQ23" s="53"/>
      <c r="BR23" s="53"/>
      <c r="BS23" s="53"/>
      <c r="BT23" s="53"/>
      <c r="BU23" s="53"/>
      <c r="BV23" s="53"/>
      <c r="BW23" s="53"/>
      <c r="BX23" s="53"/>
      <c r="BY23" s="53"/>
      <c r="BZ23" s="53"/>
      <c r="CA23" s="53"/>
      <c r="CB23" s="53"/>
      <c r="CC23" s="53"/>
      <c r="CD23" s="53"/>
      <c r="CE23" s="53"/>
      <c r="CF23" s="53"/>
      <c r="CG23" s="53"/>
      <c r="CH23" s="53"/>
      <c r="CI23" s="53"/>
      <c r="CJ23" s="53"/>
      <c r="CK23" s="53"/>
      <c r="CL23" s="53"/>
      <c r="CM23" s="53"/>
      <c r="CN23" s="53"/>
      <c r="CO23" s="53"/>
      <c r="CP23" s="53"/>
      <c r="CQ23" s="53"/>
      <c r="CR23" s="53"/>
      <c r="CS23" s="53"/>
      <c r="CT23" s="53"/>
      <c r="CU23" s="53"/>
      <c r="CV23" s="53"/>
      <c r="CW23" s="53"/>
      <c r="CX23" s="53"/>
      <c r="CY23" s="53"/>
      <c r="CZ23" s="53"/>
      <c r="DA23" s="53"/>
      <c r="DB23" s="53"/>
      <c r="DC23" s="53"/>
      <c r="DD23" s="53"/>
      <c r="DE23" s="53"/>
      <c r="DF23" s="53"/>
      <c r="DG23" s="53"/>
      <c r="DH23" s="53"/>
      <c r="DI23" s="53"/>
      <c r="DJ23" s="53"/>
      <c r="DK23" s="53"/>
      <c r="DL23" s="53"/>
      <c r="DM23" s="53"/>
      <c r="DN23" s="53"/>
      <c r="DO23" s="53"/>
      <c r="DP23" s="53"/>
      <c r="DQ23" s="53"/>
      <c r="DR23" s="53"/>
      <c r="DS23" s="53"/>
      <c r="DT23" s="53"/>
      <c r="DU23" s="53"/>
      <c r="DV23" s="53"/>
      <c r="DW23" s="53"/>
      <c r="DX23" s="53"/>
      <c r="DY23" s="53"/>
      <c r="DZ23" s="53"/>
      <c r="EA23" s="53"/>
      <c r="EB23" s="53"/>
      <c r="EC23" s="53"/>
      <c r="ED23" s="53"/>
      <c r="EE23" s="53"/>
      <c r="EF23" s="53"/>
      <c r="EG23" s="53"/>
      <c r="EH23" s="53"/>
      <c r="EI23" s="53"/>
      <c r="EJ23" s="53"/>
      <c r="EK23" s="53"/>
      <c r="EL23" s="53"/>
      <c r="EM23" s="53"/>
      <c r="EN23" s="53"/>
      <c r="EO23" s="53"/>
      <c r="EP23" s="53"/>
      <c r="EQ23" s="53"/>
      <c r="ER23" s="53"/>
      <c r="ES23" s="53"/>
      <c r="ET23" s="53"/>
      <c r="EU23" s="53"/>
      <c r="EV23" s="53"/>
      <c r="EW23" s="53"/>
      <c r="EX23" s="53"/>
      <c r="EY23" s="53"/>
      <c r="EZ23" s="53"/>
      <c r="FA23" s="53"/>
      <c r="FB23" s="53"/>
      <c r="FC23" s="53"/>
      <c r="FD23" s="53"/>
      <c r="FE23" s="53"/>
      <c r="FF23" s="53"/>
      <c r="FG23" s="53"/>
      <c r="FH23" s="53"/>
      <c r="FI23" s="53"/>
      <c r="FJ23" s="53"/>
      <c r="FK23" s="53"/>
      <c r="FL23" s="53"/>
      <c r="FM23" s="53"/>
      <c r="FN23" s="53"/>
      <c r="FO23" s="53"/>
      <c r="FP23" s="53"/>
      <c r="FQ23" s="53"/>
      <c r="FR23" s="53"/>
      <c r="FS23" s="53"/>
      <c r="FT23" s="53"/>
      <c r="FU23" s="53"/>
      <c r="FV23" s="53"/>
      <c r="FW23" s="53"/>
      <c r="FX23" s="53"/>
      <c r="FY23" s="53"/>
      <c r="FZ23" s="53"/>
      <c r="GA23" s="53"/>
      <c r="GB23" s="53"/>
      <c r="GC23" s="53"/>
      <c r="GD23" s="53"/>
      <c r="GE23" s="53"/>
      <c r="GF23" s="53"/>
      <c r="GG23" s="53"/>
      <c r="GH23" s="53"/>
      <c r="GI23" s="53"/>
      <c r="GJ23" s="53"/>
      <c r="GK23" s="53"/>
      <c r="GL23" s="53"/>
      <c r="GM23" s="53"/>
    </row>
    <row r="24" spans="2:195" s="66" customFormat="1" x14ac:dyDescent="0.25">
      <c r="B24" s="92">
        <v>1</v>
      </c>
      <c r="C24" s="98" t="s">
        <v>117</v>
      </c>
      <c r="D24" s="94">
        <v>4000000</v>
      </c>
      <c r="E24" s="94"/>
      <c r="F24" s="95">
        <v>0.25</v>
      </c>
      <c r="G24" s="89">
        <v>1000000</v>
      </c>
      <c r="H24" s="90"/>
      <c r="I24" s="99"/>
      <c r="J24" s="54"/>
      <c r="K24" s="53"/>
      <c r="L24" s="53"/>
      <c r="M24" s="53"/>
      <c r="N24" s="53"/>
      <c r="O24" s="53"/>
      <c r="P24" s="53"/>
      <c r="Q24" s="53"/>
      <c r="R24" s="53"/>
      <c r="S24" s="53"/>
      <c r="T24" s="53"/>
      <c r="U24" s="53"/>
      <c r="V24" s="53"/>
      <c r="W24" s="53"/>
      <c r="X24" s="53"/>
      <c r="Y24" s="53"/>
      <c r="Z24" s="53"/>
      <c r="AA24" s="53"/>
      <c r="AB24" s="53"/>
      <c r="AC24" s="53"/>
      <c r="AD24" s="53"/>
      <c r="AE24" s="53"/>
      <c r="AF24" s="53"/>
      <c r="AG24" s="53"/>
      <c r="AH24" s="53"/>
      <c r="AI24" s="53"/>
      <c r="AJ24" s="53"/>
      <c r="AK24" s="53"/>
      <c r="AL24" s="53"/>
      <c r="AM24" s="53"/>
      <c r="AN24" s="53"/>
      <c r="AO24" s="53"/>
      <c r="AP24" s="53"/>
      <c r="AQ24" s="53"/>
      <c r="AR24" s="53"/>
      <c r="AS24" s="53"/>
      <c r="AT24" s="53"/>
      <c r="AU24" s="53"/>
      <c r="AV24" s="53"/>
      <c r="AW24" s="53"/>
      <c r="AX24" s="53"/>
      <c r="AY24" s="53"/>
      <c r="AZ24" s="53"/>
      <c r="BA24" s="53"/>
      <c r="BB24" s="53"/>
      <c r="BC24" s="53"/>
      <c r="BD24" s="53"/>
      <c r="BE24" s="53"/>
      <c r="BF24" s="53"/>
      <c r="BG24" s="53"/>
      <c r="BH24" s="53"/>
      <c r="BI24" s="53"/>
      <c r="BJ24" s="53"/>
      <c r="BK24" s="53"/>
      <c r="BL24" s="53"/>
      <c r="BM24" s="53"/>
      <c r="BN24" s="53"/>
      <c r="BO24" s="53"/>
      <c r="BP24" s="53"/>
      <c r="BQ24" s="53"/>
      <c r="BR24" s="53"/>
      <c r="BS24" s="53"/>
      <c r="BT24" s="53"/>
      <c r="BU24" s="53"/>
      <c r="BV24" s="53"/>
      <c r="BW24" s="53"/>
      <c r="BX24" s="53"/>
      <c r="BY24" s="53"/>
      <c r="BZ24" s="53"/>
      <c r="CA24" s="53"/>
      <c r="CB24" s="53"/>
      <c r="CC24" s="53"/>
      <c r="CD24" s="53"/>
      <c r="CE24" s="53"/>
      <c r="CF24" s="53"/>
      <c r="CG24" s="53"/>
      <c r="CH24" s="53"/>
      <c r="CI24" s="53"/>
      <c r="CJ24" s="53"/>
      <c r="CK24" s="53"/>
      <c r="CL24" s="53"/>
      <c r="CM24" s="53"/>
      <c r="CN24" s="53"/>
      <c r="CO24" s="53"/>
      <c r="CP24" s="53"/>
      <c r="CQ24" s="53"/>
      <c r="CR24" s="53"/>
      <c r="CS24" s="53"/>
      <c r="CT24" s="53"/>
      <c r="CU24" s="53"/>
      <c r="CV24" s="53"/>
      <c r="CW24" s="53"/>
      <c r="CX24" s="53"/>
      <c r="CY24" s="53"/>
      <c r="CZ24" s="53"/>
      <c r="DA24" s="53"/>
      <c r="DB24" s="53"/>
      <c r="DC24" s="53"/>
      <c r="DD24" s="53"/>
      <c r="DE24" s="53"/>
      <c r="DF24" s="53"/>
      <c r="DG24" s="53"/>
      <c r="DH24" s="53"/>
      <c r="DI24" s="53"/>
      <c r="DJ24" s="53"/>
      <c r="DK24" s="53"/>
      <c r="DL24" s="53"/>
      <c r="DM24" s="53"/>
      <c r="DN24" s="53"/>
      <c r="DO24" s="53"/>
      <c r="DP24" s="53"/>
      <c r="DQ24" s="53"/>
      <c r="DR24" s="53"/>
      <c r="DS24" s="53"/>
      <c r="DT24" s="53"/>
      <c r="DU24" s="53"/>
      <c r="DV24" s="53"/>
      <c r="DW24" s="53"/>
      <c r="DX24" s="53"/>
      <c r="DY24" s="53"/>
      <c r="DZ24" s="53"/>
      <c r="EA24" s="53"/>
      <c r="EB24" s="53"/>
      <c r="EC24" s="53"/>
      <c r="ED24" s="53"/>
      <c r="EE24" s="53"/>
      <c r="EF24" s="53"/>
      <c r="EG24" s="53"/>
      <c r="EH24" s="53"/>
      <c r="EI24" s="53"/>
      <c r="EJ24" s="53"/>
      <c r="EK24" s="53"/>
      <c r="EL24" s="53"/>
      <c r="EM24" s="53"/>
      <c r="EN24" s="53"/>
      <c r="EO24" s="53"/>
      <c r="EP24" s="53"/>
      <c r="EQ24" s="53"/>
      <c r="ER24" s="53"/>
      <c r="ES24" s="53"/>
      <c r="ET24" s="53"/>
      <c r="EU24" s="53"/>
      <c r="EV24" s="53"/>
      <c r="EW24" s="53"/>
      <c r="EX24" s="53"/>
      <c r="EY24" s="53"/>
      <c r="EZ24" s="53"/>
      <c r="FA24" s="53"/>
      <c r="FB24" s="53"/>
      <c r="FC24" s="53"/>
      <c r="FD24" s="53"/>
      <c r="FE24" s="53"/>
      <c r="FF24" s="53"/>
      <c r="FG24" s="53"/>
      <c r="FH24" s="53"/>
      <c r="FI24" s="53"/>
      <c r="FJ24" s="53"/>
      <c r="FK24" s="53"/>
      <c r="FL24" s="53"/>
      <c r="FM24" s="53"/>
      <c r="FN24" s="53"/>
      <c r="FO24" s="53"/>
      <c r="FP24" s="53"/>
      <c r="FQ24" s="53"/>
      <c r="FR24" s="53"/>
      <c r="FS24" s="53"/>
      <c r="FT24" s="53"/>
      <c r="FU24" s="53"/>
      <c r="FV24" s="53"/>
      <c r="FW24" s="53"/>
      <c r="FX24" s="53"/>
      <c r="FY24" s="53"/>
      <c r="FZ24" s="53"/>
      <c r="GA24" s="53"/>
      <c r="GB24" s="53"/>
      <c r="GC24" s="53"/>
      <c r="GD24" s="53"/>
      <c r="GE24" s="53"/>
      <c r="GF24" s="53"/>
      <c r="GG24" s="53"/>
      <c r="GH24" s="53"/>
      <c r="GI24" s="53"/>
      <c r="GJ24" s="53"/>
      <c r="GK24" s="53"/>
      <c r="GL24" s="53"/>
      <c r="GM24" s="53"/>
    </row>
    <row r="25" spans="2:195" s="66" customFormat="1" x14ac:dyDescent="0.25">
      <c r="B25" s="92">
        <v>1</v>
      </c>
      <c r="C25" s="98" t="s">
        <v>118</v>
      </c>
      <c r="D25" s="94">
        <v>4000000</v>
      </c>
      <c r="E25" s="94"/>
      <c r="F25" s="95">
        <v>0.25</v>
      </c>
      <c r="G25" s="89">
        <v>1000000</v>
      </c>
      <c r="H25" s="90"/>
      <c r="I25" s="99"/>
      <c r="J25" s="54"/>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c r="AK25" s="53"/>
      <c r="AL25" s="53"/>
      <c r="AM25" s="53"/>
      <c r="AN25" s="53"/>
      <c r="AO25" s="53"/>
      <c r="AP25" s="53"/>
      <c r="AQ25" s="53"/>
      <c r="AR25" s="53"/>
      <c r="AS25" s="53"/>
      <c r="AT25" s="53"/>
      <c r="AU25" s="53"/>
      <c r="AV25" s="53"/>
      <c r="AW25" s="53"/>
      <c r="AX25" s="53"/>
      <c r="AY25" s="53"/>
      <c r="AZ25" s="53"/>
      <c r="BA25" s="53"/>
      <c r="BB25" s="53"/>
      <c r="BC25" s="53"/>
      <c r="BD25" s="53"/>
      <c r="BE25" s="53"/>
      <c r="BF25" s="53"/>
      <c r="BG25" s="53"/>
      <c r="BH25" s="53"/>
      <c r="BI25" s="53"/>
      <c r="BJ25" s="53"/>
      <c r="BK25" s="53"/>
      <c r="BL25" s="53"/>
      <c r="BM25" s="53"/>
      <c r="BN25" s="53"/>
      <c r="BO25" s="53"/>
      <c r="BP25" s="53"/>
      <c r="BQ25" s="53"/>
      <c r="BR25" s="53"/>
      <c r="BS25" s="53"/>
      <c r="BT25" s="53"/>
      <c r="BU25" s="53"/>
      <c r="BV25" s="53"/>
      <c r="BW25" s="53"/>
      <c r="BX25" s="53"/>
      <c r="BY25" s="53"/>
      <c r="BZ25" s="53"/>
      <c r="CA25" s="53"/>
      <c r="CB25" s="53"/>
      <c r="CC25" s="53"/>
      <c r="CD25" s="53"/>
      <c r="CE25" s="53"/>
      <c r="CF25" s="53"/>
      <c r="CG25" s="53"/>
      <c r="CH25" s="53"/>
      <c r="CI25" s="53"/>
      <c r="CJ25" s="53"/>
      <c r="CK25" s="53"/>
      <c r="CL25" s="53"/>
      <c r="CM25" s="53"/>
      <c r="CN25" s="53"/>
      <c r="CO25" s="53"/>
      <c r="CP25" s="53"/>
      <c r="CQ25" s="53"/>
      <c r="CR25" s="53"/>
      <c r="CS25" s="53"/>
      <c r="CT25" s="53"/>
      <c r="CU25" s="53"/>
      <c r="CV25" s="53"/>
      <c r="CW25" s="53"/>
      <c r="CX25" s="53"/>
      <c r="CY25" s="53"/>
      <c r="CZ25" s="53"/>
      <c r="DA25" s="53"/>
      <c r="DB25" s="53"/>
      <c r="DC25" s="53"/>
      <c r="DD25" s="53"/>
      <c r="DE25" s="53"/>
      <c r="DF25" s="53"/>
      <c r="DG25" s="53"/>
      <c r="DH25" s="53"/>
      <c r="DI25" s="53"/>
      <c r="DJ25" s="53"/>
      <c r="DK25" s="53"/>
      <c r="DL25" s="53"/>
      <c r="DM25" s="53"/>
      <c r="DN25" s="53"/>
      <c r="DO25" s="53"/>
      <c r="DP25" s="53"/>
      <c r="DQ25" s="53"/>
      <c r="DR25" s="53"/>
      <c r="DS25" s="53"/>
      <c r="DT25" s="53"/>
      <c r="DU25" s="53"/>
      <c r="DV25" s="53"/>
      <c r="DW25" s="53"/>
      <c r="DX25" s="53"/>
      <c r="DY25" s="53"/>
      <c r="DZ25" s="53"/>
      <c r="EA25" s="53"/>
      <c r="EB25" s="53"/>
      <c r="EC25" s="53"/>
      <c r="ED25" s="53"/>
      <c r="EE25" s="53"/>
      <c r="EF25" s="53"/>
      <c r="EG25" s="53"/>
      <c r="EH25" s="53"/>
      <c r="EI25" s="53"/>
      <c r="EJ25" s="53"/>
      <c r="EK25" s="53"/>
      <c r="EL25" s="53"/>
      <c r="EM25" s="53"/>
      <c r="EN25" s="53"/>
      <c r="EO25" s="53"/>
      <c r="EP25" s="53"/>
      <c r="EQ25" s="53"/>
      <c r="ER25" s="53"/>
      <c r="ES25" s="53"/>
      <c r="ET25" s="53"/>
      <c r="EU25" s="53"/>
      <c r="EV25" s="53"/>
      <c r="EW25" s="53"/>
      <c r="EX25" s="53"/>
      <c r="EY25" s="53"/>
      <c r="EZ25" s="53"/>
      <c r="FA25" s="53"/>
      <c r="FB25" s="53"/>
      <c r="FC25" s="53"/>
      <c r="FD25" s="53"/>
      <c r="FE25" s="53"/>
      <c r="FF25" s="53"/>
      <c r="FG25" s="53"/>
      <c r="FH25" s="53"/>
      <c r="FI25" s="53"/>
      <c r="FJ25" s="53"/>
      <c r="FK25" s="53"/>
      <c r="FL25" s="53"/>
      <c r="FM25" s="53"/>
      <c r="FN25" s="53"/>
      <c r="FO25" s="53"/>
      <c r="FP25" s="53"/>
      <c r="FQ25" s="53"/>
      <c r="FR25" s="53"/>
      <c r="FS25" s="53"/>
      <c r="FT25" s="53"/>
      <c r="FU25" s="53"/>
      <c r="FV25" s="53"/>
      <c r="FW25" s="53"/>
      <c r="FX25" s="53"/>
      <c r="FY25" s="53"/>
      <c r="FZ25" s="53"/>
      <c r="GA25" s="53"/>
      <c r="GB25" s="53"/>
      <c r="GC25" s="53"/>
      <c r="GD25" s="53"/>
      <c r="GE25" s="53"/>
      <c r="GF25" s="53"/>
      <c r="GG25" s="53"/>
      <c r="GH25" s="53"/>
      <c r="GI25" s="53"/>
      <c r="GJ25" s="53"/>
      <c r="GK25" s="53"/>
      <c r="GL25" s="53"/>
      <c r="GM25" s="53"/>
    </row>
    <row r="26" spans="2:195" s="66" customFormat="1" ht="13.5" thickBot="1" x14ac:dyDescent="0.3">
      <c r="B26" s="80"/>
      <c r="C26" s="214" t="s">
        <v>119</v>
      </c>
      <c r="D26" s="214"/>
      <c r="E26" s="214"/>
      <c r="F26" s="214"/>
      <c r="G26" s="100">
        <v>24139142</v>
      </c>
      <c r="H26" s="53"/>
      <c r="I26" s="101"/>
      <c r="J26" s="102"/>
      <c r="K26" s="53"/>
      <c r="L26" s="53"/>
      <c r="M26" s="53"/>
      <c r="N26" s="53"/>
      <c r="O26" s="53"/>
      <c r="P26" s="53"/>
      <c r="Q26" s="53"/>
      <c r="R26" s="53"/>
      <c r="S26" s="53"/>
      <c r="T26" s="53"/>
      <c r="U26" s="53"/>
      <c r="V26" s="53"/>
      <c r="W26" s="53"/>
      <c r="X26" s="53"/>
      <c r="Y26" s="53"/>
      <c r="Z26" s="53"/>
      <c r="AA26" s="53"/>
      <c r="AB26" s="53"/>
      <c r="AC26" s="53"/>
      <c r="AD26" s="53"/>
      <c r="AE26" s="53"/>
      <c r="AF26" s="53"/>
      <c r="AG26" s="53"/>
      <c r="AH26" s="53"/>
      <c r="AI26" s="53"/>
      <c r="AJ26" s="53"/>
      <c r="AK26" s="53"/>
      <c r="AL26" s="53"/>
      <c r="AM26" s="53"/>
      <c r="AN26" s="53"/>
      <c r="AO26" s="53"/>
      <c r="AP26" s="53"/>
      <c r="AQ26" s="53"/>
      <c r="AR26" s="53"/>
      <c r="AS26" s="53"/>
      <c r="AT26" s="53"/>
      <c r="AU26" s="53"/>
      <c r="AV26" s="53"/>
      <c r="AW26" s="53"/>
      <c r="AX26" s="53"/>
      <c r="AY26" s="53"/>
      <c r="AZ26" s="53"/>
      <c r="BA26" s="53"/>
      <c r="BB26" s="53"/>
      <c r="BC26" s="53"/>
      <c r="BD26" s="53"/>
      <c r="BE26" s="53"/>
      <c r="BF26" s="53"/>
      <c r="BG26" s="53"/>
      <c r="BH26" s="53"/>
      <c r="BI26" s="53"/>
      <c r="BJ26" s="53"/>
      <c r="BK26" s="53"/>
      <c r="BL26" s="53"/>
      <c r="BM26" s="53"/>
      <c r="BN26" s="53"/>
      <c r="BO26" s="53"/>
      <c r="BP26" s="53"/>
      <c r="BQ26" s="53"/>
      <c r="BR26" s="53"/>
      <c r="BS26" s="53"/>
      <c r="BT26" s="53"/>
      <c r="BU26" s="53"/>
      <c r="BV26" s="53"/>
      <c r="BW26" s="53"/>
      <c r="BX26" s="53"/>
      <c r="BY26" s="53"/>
      <c r="BZ26" s="53"/>
      <c r="CA26" s="53"/>
      <c r="CB26" s="53"/>
      <c r="CC26" s="53"/>
      <c r="CD26" s="53"/>
      <c r="CE26" s="53"/>
      <c r="CF26" s="53"/>
      <c r="CG26" s="53"/>
      <c r="CH26" s="53"/>
      <c r="CI26" s="53"/>
      <c r="CJ26" s="53"/>
      <c r="CK26" s="53"/>
      <c r="CL26" s="53"/>
      <c r="CM26" s="53"/>
      <c r="CN26" s="53"/>
      <c r="CO26" s="53"/>
      <c r="CP26" s="53"/>
      <c r="CQ26" s="53"/>
      <c r="CR26" s="53"/>
      <c r="CS26" s="53"/>
      <c r="CT26" s="53"/>
      <c r="CU26" s="53"/>
      <c r="CV26" s="53"/>
      <c r="CW26" s="53"/>
      <c r="CX26" s="53"/>
      <c r="CY26" s="53"/>
      <c r="CZ26" s="53"/>
      <c r="DA26" s="53"/>
      <c r="DB26" s="53"/>
      <c r="DC26" s="53"/>
      <c r="DD26" s="53"/>
      <c r="DE26" s="53"/>
      <c r="DF26" s="53"/>
      <c r="DG26" s="53"/>
      <c r="DH26" s="53"/>
      <c r="DI26" s="53"/>
      <c r="DJ26" s="53"/>
      <c r="DK26" s="53"/>
      <c r="DL26" s="53"/>
      <c r="DM26" s="53"/>
      <c r="DN26" s="53"/>
      <c r="DO26" s="53"/>
      <c r="DP26" s="53"/>
      <c r="DQ26" s="53"/>
      <c r="DR26" s="53"/>
      <c r="DS26" s="53"/>
      <c r="DT26" s="53"/>
      <c r="DU26" s="53"/>
      <c r="DV26" s="53"/>
      <c r="DW26" s="53"/>
      <c r="DX26" s="53"/>
      <c r="DY26" s="53"/>
      <c r="DZ26" s="53"/>
      <c r="EA26" s="53"/>
      <c r="EB26" s="53"/>
      <c r="EC26" s="53"/>
      <c r="ED26" s="53"/>
      <c r="EE26" s="53"/>
      <c r="EF26" s="53"/>
      <c r="EG26" s="53"/>
      <c r="EH26" s="53"/>
      <c r="EI26" s="53"/>
      <c r="EJ26" s="53"/>
      <c r="EK26" s="53"/>
      <c r="EL26" s="53"/>
      <c r="EM26" s="53"/>
      <c r="EN26" s="53"/>
      <c r="EO26" s="53"/>
      <c r="EP26" s="53"/>
      <c r="EQ26" s="53"/>
      <c r="ER26" s="53"/>
      <c r="ES26" s="53"/>
      <c r="ET26" s="53"/>
      <c r="EU26" s="53"/>
      <c r="EV26" s="53"/>
      <c r="EW26" s="53"/>
      <c r="EX26" s="53"/>
      <c r="EY26" s="53"/>
      <c r="EZ26" s="53"/>
      <c r="FA26" s="53"/>
      <c r="FB26" s="53"/>
      <c r="FC26" s="53"/>
      <c r="FD26" s="53"/>
      <c r="FE26" s="53"/>
      <c r="FF26" s="53"/>
      <c r="FG26" s="53"/>
      <c r="FH26" s="53"/>
      <c r="FI26" s="53"/>
      <c r="FJ26" s="53"/>
      <c r="FK26" s="53"/>
      <c r="FL26" s="53"/>
      <c r="FM26" s="53"/>
      <c r="FN26" s="53"/>
      <c r="FO26" s="53"/>
      <c r="FP26" s="53"/>
      <c r="FQ26" s="53"/>
      <c r="FR26" s="53"/>
      <c r="FS26" s="53"/>
      <c r="FT26" s="53"/>
      <c r="FU26" s="53"/>
      <c r="FV26" s="53"/>
      <c r="FW26" s="53"/>
      <c r="FX26" s="53"/>
      <c r="FY26" s="53"/>
      <c r="FZ26" s="53"/>
      <c r="GA26" s="53"/>
      <c r="GB26" s="53"/>
      <c r="GC26" s="53"/>
      <c r="GD26" s="53"/>
      <c r="GE26" s="53"/>
      <c r="GF26" s="53"/>
      <c r="GG26" s="53"/>
      <c r="GH26" s="53"/>
      <c r="GI26" s="53"/>
      <c r="GJ26" s="53"/>
      <c r="GK26" s="53"/>
      <c r="GL26" s="53"/>
      <c r="GM26" s="53"/>
    </row>
    <row r="27" spans="2:195" s="66" customFormat="1" ht="13.5" thickBot="1" x14ac:dyDescent="0.3">
      <c r="B27" s="103"/>
      <c r="C27" s="222" t="s">
        <v>120</v>
      </c>
      <c r="D27" s="222"/>
      <c r="E27" s="222"/>
      <c r="F27" s="222"/>
      <c r="G27" s="104">
        <v>2.34</v>
      </c>
      <c r="H27" s="97" t="s">
        <v>121</v>
      </c>
      <c r="I27" s="54"/>
      <c r="J27" s="54"/>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c r="AK27" s="53"/>
      <c r="AL27" s="53"/>
      <c r="AM27" s="53"/>
      <c r="AN27" s="53"/>
      <c r="AO27" s="53"/>
      <c r="AP27" s="53"/>
      <c r="AQ27" s="53"/>
      <c r="AR27" s="53"/>
      <c r="AS27" s="53"/>
      <c r="AT27" s="53"/>
      <c r="AU27" s="53"/>
      <c r="AV27" s="53"/>
      <c r="AW27" s="53"/>
      <c r="AX27" s="53"/>
      <c r="AY27" s="53"/>
      <c r="AZ27" s="53"/>
      <c r="BA27" s="53"/>
      <c r="BB27" s="53"/>
      <c r="BC27" s="53"/>
      <c r="BD27" s="53"/>
      <c r="BE27" s="53"/>
      <c r="BF27" s="53"/>
      <c r="BG27" s="53"/>
      <c r="BH27" s="53"/>
      <c r="BI27" s="53"/>
      <c r="BJ27" s="53"/>
      <c r="BK27" s="53"/>
      <c r="BL27" s="53"/>
      <c r="BM27" s="53"/>
      <c r="BN27" s="53"/>
      <c r="BO27" s="53"/>
      <c r="BP27" s="53"/>
      <c r="BQ27" s="53"/>
      <c r="BR27" s="53"/>
      <c r="BS27" s="53"/>
      <c r="BT27" s="53"/>
      <c r="BU27" s="53"/>
      <c r="BV27" s="53"/>
      <c r="BW27" s="53"/>
      <c r="BX27" s="53"/>
      <c r="BY27" s="53"/>
      <c r="BZ27" s="53"/>
      <c r="CA27" s="53"/>
      <c r="CB27" s="53"/>
      <c r="CC27" s="53"/>
      <c r="CD27" s="53"/>
      <c r="CE27" s="53"/>
      <c r="CF27" s="53"/>
      <c r="CG27" s="53"/>
      <c r="CH27" s="53"/>
      <c r="CI27" s="53"/>
      <c r="CJ27" s="53"/>
      <c r="CK27" s="53"/>
      <c r="CL27" s="53"/>
      <c r="CM27" s="53"/>
      <c r="CN27" s="53"/>
      <c r="CO27" s="53"/>
      <c r="CP27" s="53"/>
      <c r="CQ27" s="53"/>
      <c r="CR27" s="53"/>
      <c r="CS27" s="53"/>
      <c r="CT27" s="53"/>
      <c r="CU27" s="53"/>
      <c r="CV27" s="53"/>
      <c r="CW27" s="53"/>
      <c r="CX27" s="53"/>
      <c r="CY27" s="53"/>
      <c r="CZ27" s="53"/>
      <c r="DA27" s="53"/>
      <c r="DB27" s="53"/>
      <c r="DC27" s="53"/>
      <c r="DD27" s="53"/>
      <c r="DE27" s="53"/>
      <c r="DF27" s="53"/>
      <c r="DG27" s="53"/>
      <c r="DH27" s="53"/>
      <c r="DI27" s="53"/>
      <c r="DJ27" s="53"/>
      <c r="DK27" s="53"/>
      <c r="DL27" s="53"/>
      <c r="DM27" s="53"/>
      <c r="DN27" s="53"/>
      <c r="DO27" s="53"/>
      <c r="DP27" s="53"/>
      <c r="DQ27" s="53"/>
      <c r="DR27" s="53"/>
      <c r="DS27" s="53"/>
      <c r="DT27" s="53"/>
      <c r="DU27" s="53"/>
      <c r="DV27" s="53"/>
      <c r="DW27" s="53"/>
      <c r="DX27" s="53"/>
      <c r="DY27" s="53"/>
      <c r="DZ27" s="53"/>
      <c r="EA27" s="53"/>
      <c r="EB27" s="53"/>
      <c r="EC27" s="53"/>
      <c r="ED27" s="53"/>
      <c r="EE27" s="53"/>
      <c r="EF27" s="53"/>
      <c r="EG27" s="53"/>
      <c r="EH27" s="53"/>
      <c r="EI27" s="53"/>
      <c r="EJ27" s="53"/>
      <c r="EK27" s="53"/>
      <c r="EL27" s="53"/>
      <c r="EM27" s="53"/>
      <c r="EN27" s="53"/>
      <c r="EO27" s="53"/>
      <c r="EP27" s="53"/>
      <c r="EQ27" s="53"/>
      <c r="ER27" s="53"/>
      <c r="ES27" s="53"/>
      <c r="ET27" s="53"/>
      <c r="EU27" s="53"/>
      <c r="EV27" s="53"/>
      <c r="EW27" s="53"/>
      <c r="EX27" s="53"/>
      <c r="EY27" s="53"/>
      <c r="EZ27" s="53"/>
      <c r="FA27" s="53"/>
      <c r="FB27" s="53"/>
      <c r="FC27" s="53"/>
      <c r="FD27" s="53"/>
      <c r="FE27" s="53"/>
      <c r="FF27" s="53"/>
      <c r="FG27" s="53"/>
      <c r="FH27" s="53"/>
      <c r="FI27" s="53"/>
      <c r="FJ27" s="53"/>
      <c r="FK27" s="53"/>
      <c r="FL27" s="53"/>
      <c r="FM27" s="53"/>
      <c r="FN27" s="53"/>
      <c r="FO27" s="53"/>
      <c r="FP27" s="53"/>
      <c r="FQ27" s="53"/>
      <c r="FR27" s="53"/>
      <c r="FS27" s="53"/>
      <c r="FT27" s="53"/>
      <c r="FU27" s="53"/>
      <c r="FV27" s="53"/>
      <c r="FW27" s="53"/>
      <c r="FX27" s="53"/>
      <c r="FY27" s="53"/>
      <c r="FZ27" s="53"/>
      <c r="GA27" s="53"/>
      <c r="GB27" s="53"/>
      <c r="GC27" s="53"/>
      <c r="GD27" s="53"/>
      <c r="GE27" s="53"/>
      <c r="GF27" s="53"/>
      <c r="GG27" s="53"/>
      <c r="GH27" s="53"/>
      <c r="GI27" s="53"/>
      <c r="GJ27" s="53"/>
      <c r="GK27" s="53"/>
      <c r="GL27" s="53"/>
      <c r="GM27" s="53"/>
    </row>
    <row r="28" spans="2:195" s="66" customFormat="1" ht="13.5" thickBot="1" x14ac:dyDescent="0.3">
      <c r="B28" s="105"/>
      <c r="C28" s="216" t="s">
        <v>122</v>
      </c>
      <c r="D28" s="216"/>
      <c r="E28" s="216"/>
      <c r="F28" s="216"/>
      <c r="G28" s="106">
        <v>56485592</v>
      </c>
      <c r="H28" s="107"/>
      <c r="I28" s="54"/>
      <c r="J28" s="54"/>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53"/>
      <c r="AK28" s="53"/>
      <c r="AL28" s="53"/>
      <c r="AM28" s="53"/>
      <c r="AN28" s="53"/>
      <c r="AO28" s="53"/>
      <c r="AP28" s="53"/>
      <c r="AQ28" s="53"/>
      <c r="AR28" s="53"/>
      <c r="AS28" s="53"/>
      <c r="AT28" s="53"/>
      <c r="AU28" s="53"/>
      <c r="AV28" s="53"/>
      <c r="AW28" s="53"/>
      <c r="AX28" s="53"/>
      <c r="AY28" s="53"/>
      <c r="AZ28" s="53"/>
      <c r="BA28" s="53"/>
      <c r="BB28" s="53"/>
      <c r="BC28" s="53"/>
      <c r="BD28" s="53"/>
      <c r="BE28" s="53"/>
      <c r="BF28" s="53"/>
      <c r="BG28" s="53"/>
      <c r="BH28" s="53"/>
      <c r="BI28" s="53"/>
      <c r="BJ28" s="53"/>
      <c r="BK28" s="53"/>
      <c r="BL28" s="53"/>
      <c r="BM28" s="53"/>
      <c r="BN28" s="53"/>
      <c r="BO28" s="53"/>
      <c r="BP28" s="53"/>
      <c r="BQ28" s="53"/>
      <c r="BR28" s="53"/>
      <c r="BS28" s="53"/>
      <c r="BT28" s="53"/>
      <c r="BU28" s="53"/>
      <c r="BV28" s="53"/>
      <c r="BW28" s="53"/>
      <c r="BX28" s="53"/>
      <c r="BY28" s="53"/>
      <c r="BZ28" s="53"/>
      <c r="CA28" s="53"/>
      <c r="CB28" s="53"/>
      <c r="CC28" s="53"/>
      <c r="CD28" s="53"/>
      <c r="CE28" s="53"/>
      <c r="CF28" s="53"/>
      <c r="CG28" s="53"/>
      <c r="CH28" s="53"/>
      <c r="CI28" s="53"/>
      <c r="CJ28" s="53"/>
      <c r="CK28" s="53"/>
      <c r="CL28" s="53"/>
      <c r="CM28" s="53"/>
      <c r="CN28" s="53"/>
      <c r="CO28" s="53"/>
      <c r="CP28" s="53"/>
      <c r="CQ28" s="53"/>
      <c r="CR28" s="53"/>
      <c r="CS28" s="53"/>
      <c r="CT28" s="53"/>
      <c r="CU28" s="53"/>
      <c r="CV28" s="53"/>
      <c r="CW28" s="53"/>
      <c r="CX28" s="53"/>
      <c r="CY28" s="53"/>
      <c r="CZ28" s="53"/>
      <c r="DA28" s="53"/>
      <c r="DB28" s="53"/>
      <c r="DC28" s="53"/>
      <c r="DD28" s="53"/>
      <c r="DE28" s="53"/>
      <c r="DF28" s="53"/>
      <c r="DG28" s="53"/>
      <c r="DH28" s="53"/>
      <c r="DI28" s="53"/>
      <c r="DJ28" s="53"/>
      <c r="DK28" s="53"/>
      <c r="DL28" s="53"/>
      <c r="DM28" s="53"/>
      <c r="DN28" s="53"/>
      <c r="DO28" s="53"/>
      <c r="DP28" s="53"/>
      <c r="DQ28" s="53"/>
      <c r="DR28" s="53"/>
      <c r="DS28" s="53"/>
      <c r="DT28" s="53"/>
      <c r="DU28" s="53"/>
      <c r="DV28" s="53"/>
      <c r="DW28" s="53"/>
      <c r="DX28" s="53"/>
      <c r="DY28" s="53"/>
      <c r="DZ28" s="53"/>
      <c r="EA28" s="53"/>
      <c r="EB28" s="53"/>
      <c r="EC28" s="53"/>
      <c r="ED28" s="53"/>
      <c r="EE28" s="53"/>
      <c r="EF28" s="53"/>
      <c r="EG28" s="53"/>
      <c r="EH28" s="53"/>
      <c r="EI28" s="53"/>
      <c r="EJ28" s="53"/>
      <c r="EK28" s="53"/>
      <c r="EL28" s="53"/>
      <c r="EM28" s="53"/>
      <c r="EN28" s="53"/>
      <c r="EO28" s="53"/>
      <c r="EP28" s="53"/>
      <c r="EQ28" s="53"/>
      <c r="ER28" s="53"/>
      <c r="ES28" s="53"/>
      <c r="ET28" s="53"/>
      <c r="EU28" s="53"/>
      <c r="EV28" s="53"/>
      <c r="EW28" s="53"/>
      <c r="EX28" s="53"/>
      <c r="EY28" s="53"/>
      <c r="EZ28" s="53"/>
      <c r="FA28" s="53"/>
      <c r="FB28" s="53"/>
      <c r="FC28" s="53"/>
      <c r="FD28" s="53"/>
      <c r="FE28" s="53"/>
      <c r="FF28" s="53"/>
      <c r="FG28" s="53"/>
      <c r="FH28" s="53"/>
      <c r="FI28" s="53"/>
      <c r="FJ28" s="53"/>
      <c r="FK28" s="53"/>
      <c r="FL28" s="53"/>
      <c r="FM28" s="53"/>
      <c r="FN28" s="53"/>
      <c r="FO28" s="53"/>
      <c r="FP28" s="53"/>
      <c r="FQ28" s="53"/>
      <c r="FR28" s="53"/>
      <c r="FS28" s="53"/>
      <c r="FT28" s="53"/>
      <c r="FU28" s="53"/>
      <c r="FV28" s="53"/>
      <c r="FW28" s="53"/>
      <c r="FX28" s="53"/>
      <c r="FY28" s="53"/>
      <c r="FZ28" s="53"/>
      <c r="GA28" s="53"/>
      <c r="GB28" s="53"/>
      <c r="GC28" s="53"/>
      <c r="GD28" s="53"/>
      <c r="GE28" s="53"/>
      <c r="GF28" s="53"/>
      <c r="GG28" s="53"/>
      <c r="GH28" s="53"/>
      <c r="GI28" s="53"/>
      <c r="GJ28" s="53"/>
      <c r="GK28" s="53"/>
      <c r="GL28" s="53"/>
      <c r="GM28" s="53"/>
    </row>
    <row r="29" spans="2:195" s="66" customFormat="1" ht="14.45" customHeight="1" x14ac:dyDescent="0.25">
      <c r="B29" s="223" t="s">
        <v>123</v>
      </c>
      <c r="C29" s="224"/>
      <c r="D29" s="224" t="s">
        <v>124</v>
      </c>
      <c r="E29" s="72" t="s">
        <v>125</v>
      </c>
      <c r="F29" s="227" t="s">
        <v>126</v>
      </c>
      <c r="G29" s="108" t="s">
        <v>97</v>
      </c>
      <c r="H29" s="53"/>
      <c r="I29" s="54"/>
      <c r="J29" s="54"/>
      <c r="K29" s="53"/>
      <c r="L29" s="53"/>
      <c r="M29" s="53"/>
      <c r="N29" s="53"/>
      <c r="O29" s="53"/>
      <c r="P29" s="53"/>
      <c r="Q29" s="53"/>
      <c r="R29" s="53"/>
      <c r="S29" s="53"/>
      <c r="T29" s="53"/>
      <c r="U29" s="53"/>
      <c r="V29" s="53"/>
      <c r="W29" s="53"/>
      <c r="X29" s="53"/>
      <c r="Y29" s="53"/>
      <c r="Z29" s="53"/>
      <c r="AA29" s="53"/>
      <c r="AB29" s="53"/>
      <c r="AC29" s="53"/>
      <c r="AD29" s="53"/>
      <c r="AE29" s="53"/>
      <c r="AF29" s="53"/>
      <c r="AG29" s="53"/>
      <c r="AH29" s="53"/>
      <c r="AI29" s="53"/>
      <c r="AJ29" s="53"/>
      <c r="AK29" s="53"/>
      <c r="AL29" s="53"/>
      <c r="AM29" s="53"/>
      <c r="AN29" s="53"/>
      <c r="AO29" s="53"/>
      <c r="AP29" s="53"/>
      <c r="AQ29" s="53"/>
      <c r="AR29" s="53"/>
      <c r="AS29" s="53"/>
      <c r="AT29" s="53"/>
      <c r="AU29" s="53"/>
      <c r="AV29" s="53"/>
      <c r="AW29" s="53"/>
      <c r="AX29" s="53"/>
      <c r="AY29" s="53"/>
      <c r="AZ29" s="53"/>
      <c r="BA29" s="53"/>
      <c r="BB29" s="53"/>
      <c r="BC29" s="53"/>
      <c r="BD29" s="53"/>
      <c r="BE29" s="53"/>
      <c r="BF29" s="53"/>
      <c r="BG29" s="53"/>
      <c r="BH29" s="53"/>
      <c r="BI29" s="53"/>
      <c r="BJ29" s="53"/>
      <c r="BK29" s="53"/>
      <c r="BL29" s="53"/>
      <c r="BM29" s="53"/>
      <c r="BN29" s="53"/>
      <c r="BO29" s="53"/>
      <c r="BP29" s="53"/>
      <c r="BQ29" s="53"/>
      <c r="BR29" s="53"/>
      <c r="BS29" s="53"/>
      <c r="BT29" s="53"/>
      <c r="BU29" s="53"/>
      <c r="BV29" s="53"/>
      <c r="BW29" s="53"/>
      <c r="BX29" s="53"/>
      <c r="BY29" s="53"/>
      <c r="BZ29" s="53"/>
      <c r="CA29" s="53"/>
      <c r="CB29" s="53"/>
      <c r="CC29" s="53"/>
      <c r="CD29" s="53"/>
      <c r="CE29" s="53"/>
      <c r="CF29" s="53"/>
      <c r="CG29" s="53"/>
      <c r="CH29" s="53"/>
      <c r="CI29" s="53"/>
      <c r="CJ29" s="53"/>
      <c r="CK29" s="53"/>
      <c r="CL29" s="53"/>
      <c r="CM29" s="53"/>
      <c r="CN29" s="53"/>
      <c r="CO29" s="53"/>
      <c r="CP29" s="53"/>
      <c r="CQ29" s="53"/>
      <c r="CR29" s="53"/>
      <c r="CS29" s="53"/>
      <c r="CT29" s="53"/>
      <c r="CU29" s="53"/>
      <c r="CV29" s="53"/>
      <c r="CW29" s="53"/>
      <c r="CX29" s="53"/>
      <c r="CY29" s="53"/>
      <c r="CZ29" s="53"/>
      <c r="DA29" s="53"/>
      <c r="DB29" s="53"/>
      <c r="DC29" s="53"/>
      <c r="DD29" s="53"/>
      <c r="DE29" s="53"/>
      <c r="DF29" s="53"/>
      <c r="DG29" s="53"/>
      <c r="DH29" s="53"/>
      <c r="DI29" s="53"/>
      <c r="DJ29" s="53"/>
      <c r="DK29" s="53"/>
      <c r="DL29" s="53"/>
      <c r="DM29" s="53"/>
      <c r="DN29" s="53"/>
      <c r="DO29" s="53"/>
      <c r="DP29" s="53"/>
      <c r="DQ29" s="53"/>
      <c r="DR29" s="53"/>
      <c r="DS29" s="53"/>
      <c r="DT29" s="53"/>
      <c r="DU29" s="53"/>
      <c r="DV29" s="53"/>
      <c r="DW29" s="53"/>
      <c r="DX29" s="53"/>
      <c r="DY29" s="53"/>
      <c r="DZ29" s="53"/>
      <c r="EA29" s="53"/>
      <c r="EB29" s="53"/>
      <c r="EC29" s="53"/>
      <c r="ED29" s="53"/>
      <c r="EE29" s="53"/>
      <c r="EF29" s="53"/>
      <c r="EG29" s="53"/>
      <c r="EH29" s="53"/>
      <c r="EI29" s="53"/>
      <c r="EJ29" s="53"/>
      <c r="EK29" s="53"/>
      <c r="EL29" s="53"/>
      <c r="EM29" s="53"/>
      <c r="EN29" s="53"/>
      <c r="EO29" s="53"/>
      <c r="EP29" s="53"/>
      <c r="EQ29" s="53"/>
      <c r="ER29" s="53"/>
      <c r="ES29" s="53"/>
      <c r="ET29" s="53"/>
      <c r="EU29" s="53"/>
      <c r="EV29" s="53"/>
      <c r="EW29" s="53"/>
      <c r="EX29" s="53"/>
      <c r="EY29" s="53"/>
      <c r="EZ29" s="53"/>
      <c r="FA29" s="53"/>
      <c r="FB29" s="53"/>
      <c r="FC29" s="53"/>
      <c r="FD29" s="53"/>
      <c r="FE29" s="53"/>
      <c r="FF29" s="53"/>
      <c r="FG29" s="53"/>
      <c r="FH29" s="53"/>
      <c r="FI29" s="53"/>
      <c r="FJ29" s="53"/>
      <c r="FK29" s="53"/>
      <c r="FL29" s="53"/>
      <c r="FM29" s="53"/>
      <c r="FN29" s="53"/>
      <c r="FO29" s="53"/>
      <c r="FP29" s="53"/>
      <c r="FQ29" s="53"/>
      <c r="FR29" s="53"/>
      <c r="FS29" s="53"/>
      <c r="FT29" s="53"/>
      <c r="FU29" s="53"/>
      <c r="FV29" s="53"/>
      <c r="FW29" s="53"/>
      <c r="FX29" s="53"/>
      <c r="FY29" s="53"/>
      <c r="FZ29" s="53"/>
      <c r="GA29" s="53"/>
      <c r="GB29" s="53"/>
      <c r="GC29" s="53"/>
      <c r="GD29" s="53"/>
      <c r="GE29" s="53"/>
      <c r="GF29" s="53"/>
      <c r="GG29" s="53"/>
      <c r="GH29" s="53"/>
      <c r="GI29" s="53"/>
      <c r="GJ29" s="53"/>
      <c r="GK29" s="53"/>
      <c r="GL29" s="53"/>
      <c r="GM29" s="53"/>
    </row>
    <row r="30" spans="2:195" s="66" customFormat="1" ht="14.45" customHeight="1" x14ac:dyDescent="0.25">
      <c r="B30" s="225"/>
      <c r="C30" s="226"/>
      <c r="D30" s="226"/>
      <c r="E30" s="109" t="s">
        <v>127</v>
      </c>
      <c r="F30" s="228"/>
      <c r="G30" s="110" t="s">
        <v>101</v>
      </c>
      <c r="H30" s="53"/>
      <c r="I30" s="54"/>
      <c r="J30" s="54"/>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3"/>
      <c r="BX30" s="53"/>
      <c r="BY30" s="53"/>
      <c r="BZ30" s="53"/>
      <c r="CA30" s="53"/>
      <c r="CB30" s="53"/>
      <c r="CC30" s="53"/>
      <c r="CD30" s="53"/>
      <c r="CE30" s="53"/>
      <c r="CF30" s="53"/>
      <c r="CG30" s="53"/>
      <c r="CH30" s="53"/>
      <c r="CI30" s="53"/>
      <c r="CJ30" s="53"/>
      <c r="CK30" s="53"/>
      <c r="CL30" s="53"/>
      <c r="CM30" s="53"/>
      <c r="CN30" s="53"/>
      <c r="CO30" s="53"/>
      <c r="CP30" s="53"/>
      <c r="CQ30" s="53"/>
      <c r="CR30" s="53"/>
      <c r="CS30" s="53"/>
      <c r="CT30" s="53"/>
      <c r="CU30" s="53"/>
      <c r="CV30" s="53"/>
      <c r="CW30" s="53"/>
      <c r="CX30" s="53"/>
      <c r="CY30" s="53"/>
      <c r="CZ30" s="53"/>
      <c r="DA30" s="53"/>
      <c r="DB30" s="53"/>
      <c r="DC30" s="53"/>
      <c r="DD30" s="53"/>
      <c r="DE30" s="53"/>
      <c r="DF30" s="53"/>
      <c r="DG30" s="53"/>
      <c r="DH30" s="53"/>
      <c r="DI30" s="53"/>
      <c r="DJ30" s="53"/>
      <c r="DK30" s="53"/>
      <c r="DL30" s="53"/>
      <c r="DM30" s="53"/>
      <c r="DN30" s="53"/>
      <c r="DO30" s="53"/>
      <c r="DP30" s="53"/>
      <c r="DQ30" s="53"/>
      <c r="DR30" s="53"/>
      <c r="DS30" s="53"/>
      <c r="DT30" s="53"/>
      <c r="DU30" s="53"/>
      <c r="DV30" s="53"/>
      <c r="DW30" s="53"/>
      <c r="DX30" s="53"/>
      <c r="DY30" s="53"/>
      <c r="DZ30" s="53"/>
      <c r="EA30" s="53"/>
      <c r="EB30" s="53"/>
      <c r="EC30" s="53"/>
      <c r="ED30" s="53"/>
      <c r="EE30" s="53"/>
      <c r="EF30" s="53"/>
      <c r="EG30" s="53"/>
      <c r="EH30" s="53"/>
      <c r="EI30" s="53"/>
      <c r="EJ30" s="53"/>
      <c r="EK30" s="53"/>
      <c r="EL30" s="53"/>
      <c r="EM30" s="53"/>
      <c r="EN30" s="53"/>
      <c r="EO30" s="53"/>
      <c r="EP30" s="53"/>
      <c r="EQ30" s="53"/>
      <c r="ER30" s="53"/>
      <c r="ES30" s="53"/>
      <c r="ET30" s="53"/>
      <c r="EU30" s="53"/>
      <c r="EV30" s="53"/>
      <c r="EW30" s="53"/>
      <c r="EX30" s="53"/>
      <c r="EY30" s="53"/>
      <c r="EZ30" s="53"/>
      <c r="FA30" s="53"/>
      <c r="FB30" s="53"/>
      <c r="FC30" s="53"/>
      <c r="FD30" s="53"/>
      <c r="FE30" s="53"/>
      <c r="FF30" s="53"/>
      <c r="FG30" s="53"/>
      <c r="FH30" s="53"/>
      <c r="FI30" s="53"/>
      <c r="FJ30" s="53"/>
      <c r="FK30" s="53"/>
      <c r="FL30" s="53"/>
      <c r="FM30" s="53"/>
      <c r="FN30" s="53"/>
      <c r="FO30" s="53"/>
      <c r="FP30" s="53"/>
      <c r="FQ30" s="53"/>
      <c r="FR30" s="53"/>
      <c r="FS30" s="53"/>
      <c r="FT30" s="53"/>
      <c r="FU30" s="53"/>
      <c r="FV30" s="53"/>
      <c r="FW30" s="53"/>
      <c r="FX30" s="53"/>
      <c r="FY30" s="53"/>
      <c r="FZ30" s="53"/>
      <c r="GA30" s="53"/>
      <c r="GB30" s="53"/>
      <c r="GC30" s="53"/>
      <c r="GD30" s="53"/>
      <c r="GE30" s="53"/>
      <c r="GF30" s="53"/>
      <c r="GG30" s="53"/>
      <c r="GH30" s="53"/>
      <c r="GI30" s="53"/>
      <c r="GJ30" s="53"/>
      <c r="GK30" s="53"/>
      <c r="GL30" s="53"/>
      <c r="GM30" s="53"/>
    </row>
    <row r="31" spans="2:195" s="66" customFormat="1" ht="15" customHeight="1" x14ac:dyDescent="0.25">
      <c r="B31" s="225"/>
      <c r="C31" s="226"/>
      <c r="D31" s="226"/>
      <c r="E31" s="111" t="s">
        <v>128</v>
      </c>
      <c r="F31" s="112" t="s">
        <v>129</v>
      </c>
      <c r="G31" s="110" t="s">
        <v>130</v>
      </c>
      <c r="H31" s="53"/>
      <c r="I31" s="54"/>
      <c r="J31" s="54"/>
      <c r="K31" s="53"/>
      <c r="L31" s="53"/>
      <c r="M31" s="53"/>
      <c r="N31" s="53"/>
      <c r="O31" s="53"/>
      <c r="P31" s="53"/>
      <c r="Q31" s="53"/>
      <c r="R31" s="53"/>
      <c r="S31" s="53"/>
      <c r="T31" s="53"/>
      <c r="U31" s="53"/>
      <c r="V31" s="53"/>
      <c r="W31" s="53"/>
      <c r="X31" s="53"/>
      <c r="Y31" s="53"/>
      <c r="Z31" s="53"/>
      <c r="AA31" s="53"/>
      <c r="AB31" s="53"/>
      <c r="AC31" s="53"/>
      <c r="AD31" s="53"/>
      <c r="AE31" s="53"/>
      <c r="AF31" s="53"/>
      <c r="AG31" s="53"/>
      <c r="AH31" s="53"/>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c r="BG31" s="53"/>
      <c r="BH31" s="53"/>
      <c r="BI31" s="53"/>
      <c r="BJ31" s="53"/>
      <c r="BK31" s="53"/>
      <c r="BL31" s="53"/>
      <c r="BM31" s="53"/>
      <c r="BN31" s="53"/>
      <c r="BO31" s="53"/>
      <c r="BP31" s="53"/>
      <c r="BQ31" s="53"/>
      <c r="BR31" s="53"/>
      <c r="BS31" s="53"/>
      <c r="BT31" s="53"/>
      <c r="BU31" s="53"/>
      <c r="BV31" s="53"/>
      <c r="BW31" s="53"/>
      <c r="BX31" s="53"/>
      <c r="BY31" s="53"/>
      <c r="BZ31" s="53"/>
      <c r="CA31" s="53"/>
      <c r="CB31" s="53"/>
      <c r="CC31" s="53"/>
      <c r="CD31" s="53"/>
      <c r="CE31" s="53"/>
      <c r="CF31" s="53"/>
      <c r="CG31" s="53"/>
      <c r="CH31" s="53"/>
      <c r="CI31" s="53"/>
      <c r="CJ31" s="53"/>
      <c r="CK31" s="53"/>
      <c r="CL31" s="53"/>
      <c r="CM31" s="53"/>
      <c r="CN31" s="53"/>
      <c r="CO31" s="53"/>
      <c r="CP31" s="53"/>
      <c r="CQ31" s="53"/>
      <c r="CR31" s="53"/>
      <c r="CS31" s="53"/>
      <c r="CT31" s="53"/>
      <c r="CU31" s="53"/>
      <c r="CV31" s="53"/>
      <c r="CW31" s="53"/>
      <c r="CX31" s="53"/>
      <c r="CY31" s="53"/>
      <c r="CZ31" s="53"/>
      <c r="DA31" s="53"/>
      <c r="DB31" s="53"/>
      <c r="DC31" s="53"/>
      <c r="DD31" s="53"/>
      <c r="DE31" s="53"/>
      <c r="DF31" s="53"/>
      <c r="DG31" s="53"/>
      <c r="DH31" s="53"/>
      <c r="DI31" s="53"/>
      <c r="DJ31" s="53"/>
      <c r="DK31" s="53"/>
      <c r="DL31" s="53"/>
      <c r="DM31" s="53"/>
      <c r="DN31" s="53"/>
      <c r="DO31" s="53"/>
      <c r="DP31" s="53"/>
      <c r="DQ31" s="53"/>
      <c r="DR31" s="53"/>
      <c r="DS31" s="53"/>
      <c r="DT31" s="53"/>
      <c r="DU31" s="53"/>
      <c r="DV31" s="53"/>
      <c r="DW31" s="53"/>
      <c r="DX31" s="53"/>
      <c r="DY31" s="53"/>
      <c r="DZ31" s="53"/>
      <c r="EA31" s="53"/>
      <c r="EB31" s="53"/>
      <c r="EC31" s="53"/>
      <c r="ED31" s="53"/>
      <c r="EE31" s="53"/>
      <c r="EF31" s="53"/>
      <c r="EG31" s="53"/>
      <c r="EH31" s="53"/>
      <c r="EI31" s="53"/>
      <c r="EJ31" s="53"/>
      <c r="EK31" s="53"/>
      <c r="EL31" s="53"/>
      <c r="EM31" s="53"/>
      <c r="EN31" s="53"/>
      <c r="EO31" s="53"/>
      <c r="EP31" s="53"/>
      <c r="EQ31" s="53"/>
      <c r="ER31" s="53"/>
      <c r="ES31" s="53"/>
      <c r="ET31" s="53"/>
      <c r="EU31" s="53"/>
      <c r="EV31" s="53"/>
      <c r="EW31" s="53"/>
      <c r="EX31" s="53"/>
      <c r="EY31" s="53"/>
      <c r="EZ31" s="53"/>
      <c r="FA31" s="53"/>
      <c r="FB31" s="53"/>
      <c r="FC31" s="53"/>
      <c r="FD31" s="53"/>
      <c r="FE31" s="53"/>
      <c r="FF31" s="53"/>
      <c r="FG31" s="53"/>
      <c r="FH31" s="53"/>
      <c r="FI31" s="53"/>
      <c r="FJ31" s="53"/>
      <c r="FK31" s="53"/>
      <c r="FL31" s="53"/>
      <c r="FM31" s="53"/>
      <c r="FN31" s="53"/>
      <c r="FO31" s="53"/>
      <c r="FP31" s="53"/>
      <c r="FQ31" s="53"/>
      <c r="FR31" s="53"/>
      <c r="FS31" s="53"/>
      <c r="FT31" s="53"/>
      <c r="FU31" s="53"/>
      <c r="FV31" s="53"/>
      <c r="FW31" s="53"/>
      <c r="FX31" s="53"/>
      <c r="FY31" s="53"/>
      <c r="FZ31" s="53"/>
      <c r="GA31" s="53"/>
      <c r="GB31" s="53"/>
      <c r="GC31" s="53"/>
      <c r="GD31" s="53"/>
      <c r="GE31" s="53"/>
      <c r="GF31" s="53"/>
      <c r="GG31" s="53"/>
      <c r="GH31" s="53"/>
      <c r="GI31" s="53"/>
      <c r="GJ31" s="53"/>
      <c r="GK31" s="53"/>
      <c r="GL31" s="53"/>
      <c r="GM31" s="53"/>
    </row>
    <row r="32" spans="2:195" s="66" customFormat="1" x14ac:dyDescent="0.25">
      <c r="B32" s="103"/>
      <c r="C32" s="113" t="s">
        <v>131</v>
      </c>
      <c r="D32" s="113"/>
      <c r="E32" s="114"/>
      <c r="F32" s="113"/>
      <c r="G32" s="115"/>
      <c r="H32" s="70"/>
      <c r="I32" s="54"/>
      <c r="J32" s="54"/>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c r="BJ32" s="53"/>
      <c r="BK32" s="53"/>
      <c r="BL32" s="53"/>
      <c r="BM32" s="53"/>
      <c r="BN32" s="53"/>
      <c r="BO32" s="53"/>
      <c r="BP32" s="53"/>
      <c r="BQ32" s="53"/>
      <c r="BR32" s="53"/>
      <c r="BS32" s="53"/>
      <c r="BT32" s="53"/>
      <c r="BU32" s="53"/>
      <c r="BV32" s="53"/>
      <c r="BW32" s="53"/>
      <c r="BX32" s="53"/>
      <c r="BY32" s="53"/>
      <c r="BZ32" s="53"/>
      <c r="CA32" s="53"/>
      <c r="CB32" s="53"/>
      <c r="CC32" s="53"/>
      <c r="CD32" s="53"/>
      <c r="CE32" s="53"/>
      <c r="CF32" s="53"/>
      <c r="CG32" s="53"/>
      <c r="CH32" s="53"/>
      <c r="CI32" s="53"/>
      <c r="CJ32" s="53"/>
      <c r="CK32" s="53"/>
      <c r="CL32" s="53"/>
      <c r="CM32" s="53"/>
      <c r="CN32" s="53"/>
      <c r="CO32" s="53"/>
      <c r="CP32" s="53"/>
      <c r="CQ32" s="53"/>
      <c r="CR32" s="53"/>
      <c r="CS32" s="53"/>
      <c r="CT32" s="53"/>
      <c r="CU32" s="53"/>
      <c r="CV32" s="53"/>
      <c r="CW32" s="53"/>
      <c r="CX32" s="53"/>
      <c r="CY32" s="53"/>
      <c r="CZ32" s="53"/>
      <c r="DA32" s="53"/>
      <c r="DB32" s="53"/>
      <c r="DC32" s="53"/>
      <c r="DD32" s="53"/>
      <c r="DE32" s="53"/>
      <c r="DF32" s="53"/>
      <c r="DG32" s="53"/>
      <c r="DH32" s="53"/>
      <c r="DI32" s="53"/>
      <c r="DJ32" s="53"/>
      <c r="DK32" s="53"/>
      <c r="DL32" s="53"/>
      <c r="DM32" s="53"/>
      <c r="DN32" s="53"/>
      <c r="DO32" s="53"/>
      <c r="DP32" s="53"/>
      <c r="DQ32" s="53"/>
      <c r="DR32" s="53"/>
      <c r="DS32" s="53"/>
      <c r="DT32" s="53"/>
      <c r="DU32" s="53"/>
      <c r="DV32" s="53"/>
      <c r="DW32" s="53"/>
      <c r="DX32" s="53"/>
      <c r="DY32" s="53"/>
      <c r="DZ32" s="53"/>
      <c r="EA32" s="53"/>
      <c r="EB32" s="53"/>
      <c r="EC32" s="53"/>
      <c r="ED32" s="53"/>
      <c r="EE32" s="53"/>
      <c r="EF32" s="53"/>
      <c r="EG32" s="53"/>
      <c r="EH32" s="53"/>
      <c r="EI32" s="53"/>
      <c r="EJ32" s="53"/>
      <c r="EK32" s="53"/>
      <c r="EL32" s="53"/>
      <c r="EM32" s="53"/>
      <c r="EN32" s="53"/>
      <c r="EO32" s="53"/>
      <c r="EP32" s="53"/>
      <c r="EQ32" s="53"/>
      <c r="ER32" s="53"/>
      <c r="ES32" s="53"/>
      <c r="ET32" s="53"/>
      <c r="EU32" s="53"/>
      <c r="EV32" s="53"/>
      <c r="EW32" s="53"/>
      <c r="EX32" s="53"/>
      <c r="EY32" s="53"/>
      <c r="EZ32" s="53"/>
      <c r="FA32" s="53"/>
      <c r="FB32" s="53"/>
      <c r="FC32" s="53"/>
      <c r="FD32" s="53"/>
      <c r="FE32" s="53"/>
      <c r="FF32" s="53"/>
      <c r="FG32" s="53"/>
      <c r="FH32" s="53"/>
      <c r="FI32" s="53"/>
      <c r="FJ32" s="53"/>
      <c r="FK32" s="53"/>
      <c r="FL32" s="53"/>
      <c r="FM32" s="53"/>
      <c r="FN32" s="53"/>
      <c r="FO32" s="53"/>
      <c r="FP32" s="53"/>
      <c r="FQ32" s="53"/>
      <c r="FR32" s="53"/>
      <c r="FS32" s="53"/>
      <c r="FT32" s="53"/>
      <c r="FU32" s="53"/>
      <c r="FV32" s="53"/>
      <c r="FW32" s="53"/>
      <c r="FX32" s="53"/>
      <c r="FY32" s="53"/>
      <c r="FZ32" s="53"/>
      <c r="GA32" s="53"/>
      <c r="GB32" s="53"/>
      <c r="GC32" s="53"/>
      <c r="GD32" s="53"/>
      <c r="GE32" s="53"/>
      <c r="GF32" s="53"/>
      <c r="GG32" s="53"/>
      <c r="GH32" s="53"/>
      <c r="GI32" s="53"/>
      <c r="GJ32" s="53"/>
      <c r="GK32" s="53"/>
      <c r="GL32" s="53"/>
      <c r="GM32" s="53"/>
    </row>
    <row r="33" spans="2:195" s="66" customFormat="1" x14ac:dyDescent="0.25">
      <c r="B33" s="116"/>
      <c r="C33" s="81" t="s">
        <v>132</v>
      </c>
      <c r="D33" s="81"/>
      <c r="E33" s="82"/>
      <c r="F33" s="81"/>
      <c r="G33" s="83"/>
      <c r="H33" s="117"/>
      <c r="I33" s="54"/>
      <c r="J33" s="54"/>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3"/>
      <c r="CL33" s="53"/>
      <c r="CM33" s="53"/>
      <c r="CN33" s="53"/>
      <c r="CO33" s="53"/>
      <c r="CP33" s="53"/>
      <c r="CQ33" s="53"/>
      <c r="CR33" s="53"/>
      <c r="CS33" s="53"/>
      <c r="CT33" s="53"/>
      <c r="CU33" s="53"/>
      <c r="CV33" s="53"/>
      <c r="CW33" s="53"/>
      <c r="CX33" s="53"/>
      <c r="CY33" s="53"/>
      <c r="CZ33" s="53"/>
      <c r="DA33" s="53"/>
      <c r="DB33" s="53"/>
      <c r="DC33" s="53"/>
      <c r="DD33" s="53"/>
      <c r="DE33" s="53"/>
      <c r="DF33" s="53"/>
      <c r="DG33" s="53"/>
      <c r="DH33" s="53"/>
      <c r="DI33" s="53"/>
      <c r="DJ33" s="53"/>
      <c r="DK33" s="53"/>
      <c r="DL33" s="53"/>
      <c r="DM33" s="53"/>
      <c r="DN33" s="53"/>
      <c r="DO33" s="53"/>
      <c r="DP33" s="53"/>
      <c r="DQ33" s="53"/>
      <c r="DR33" s="53"/>
      <c r="DS33" s="53"/>
      <c r="DT33" s="53"/>
      <c r="DU33" s="53"/>
      <c r="DV33" s="53"/>
      <c r="DW33" s="53"/>
      <c r="DX33" s="53"/>
      <c r="DY33" s="53"/>
      <c r="DZ33" s="53"/>
      <c r="EA33" s="53"/>
      <c r="EB33" s="53"/>
      <c r="EC33" s="53"/>
      <c r="ED33" s="53"/>
      <c r="EE33" s="53"/>
      <c r="EF33" s="53"/>
      <c r="EG33" s="53"/>
      <c r="EH33" s="53"/>
      <c r="EI33" s="53"/>
      <c r="EJ33" s="53"/>
      <c r="EK33" s="53"/>
      <c r="EL33" s="53"/>
      <c r="EM33" s="53"/>
      <c r="EN33" s="53"/>
      <c r="EO33" s="53"/>
      <c r="EP33" s="53"/>
      <c r="EQ33" s="53"/>
      <c r="ER33" s="53"/>
      <c r="ES33" s="53"/>
      <c r="ET33" s="53"/>
      <c r="EU33" s="53"/>
      <c r="EV33" s="53"/>
      <c r="EW33" s="53"/>
      <c r="EX33" s="53"/>
      <c r="EY33" s="53"/>
      <c r="EZ33" s="53"/>
      <c r="FA33" s="53"/>
      <c r="FB33" s="53"/>
      <c r="FC33" s="53"/>
      <c r="FD33" s="53"/>
      <c r="FE33" s="53"/>
      <c r="FF33" s="53"/>
      <c r="FG33" s="53"/>
      <c r="FH33" s="53"/>
      <c r="FI33" s="53"/>
      <c r="FJ33" s="53"/>
      <c r="FK33" s="53"/>
      <c r="FL33" s="53"/>
      <c r="FM33" s="53"/>
      <c r="FN33" s="53"/>
      <c r="FO33" s="53"/>
      <c r="FP33" s="53"/>
      <c r="FQ33" s="53"/>
      <c r="FR33" s="53"/>
      <c r="FS33" s="53"/>
      <c r="FT33" s="53"/>
      <c r="FU33" s="53"/>
      <c r="FV33" s="53"/>
      <c r="FW33" s="53"/>
      <c r="FX33" s="53"/>
      <c r="FY33" s="53"/>
      <c r="FZ33" s="53"/>
      <c r="GA33" s="53"/>
      <c r="GB33" s="53"/>
      <c r="GC33" s="53"/>
      <c r="GD33" s="53"/>
      <c r="GE33" s="53"/>
      <c r="GF33" s="53"/>
      <c r="GG33" s="53"/>
      <c r="GH33" s="53"/>
      <c r="GI33" s="53"/>
      <c r="GJ33" s="53"/>
      <c r="GK33" s="53"/>
      <c r="GL33" s="53"/>
      <c r="GM33" s="53"/>
    </row>
    <row r="34" spans="2:195" s="66" customFormat="1" ht="24" customHeight="1" x14ac:dyDescent="0.25">
      <c r="B34" s="118" t="s">
        <v>133</v>
      </c>
      <c r="C34" s="119" t="s">
        <v>134</v>
      </c>
      <c r="D34" s="120" t="s">
        <v>135</v>
      </c>
      <c r="E34" s="121">
        <v>200000</v>
      </c>
      <c r="F34" s="95">
        <v>2</v>
      </c>
      <c r="G34" s="122">
        <v>400000</v>
      </c>
      <c r="H34" s="117"/>
      <c r="I34" s="54"/>
      <c r="J34" s="54"/>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c r="BL34" s="53"/>
      <c r="BM34" s="53"/>
      <c r="BN34" s="53"/>
      <c r="BO34" s="53"/>
      <c r="BP34" s="53"/>
      <c r="BQ34" s="53"/>
      <c r="BR34" s="53"/>
      <c r="BS34" s="53"/>
      <c r="BT34" s="53"/>
      <c r="BU34" s="53"/>
      <c r="BV34" s="53"/>
      <c r="BW34" s="53"/>
      <c r="BX34" s="53"/>
      <c r="BY34" s="53"/>
      <c r="BZ34" s="53"/>
      <c r="CA34" s="53"/>
      <c r="CB34" s="53"/>
      <c r="CC34" s="53"/>
      <c r="CD34" s="53"/>
      <c r="CE34" s="53"/>
      <c r="CF34" s="53"/>
      <c r="CG34" s="53"/>
      <c r="CH34" s="53"/>
      <c r="CI34" s="53"/>
      <c r="CJ34" s="53"/>
      <c r="CK34" s="53"/>
      <c r="CL34" s="53"/>
      <c r="CM34" s="53"/>
      <c r="CN34" s="53"/>
      <c r="CO34" s="53"/>
      <c r="CP34" s="53"/>
      <c r="CQ34" s="53"/>
      <c r="CR34" s="53"/>
      <c r="CS34" s="53"/>
      <c r="CT34" s="53"/>
      <c r="CU34" s="53"/>
      <c r="CV34" s="53"/>
      <c r="CW34" s="53"/>
      <c r="CX34" s="53"/>
      <c r="CY34" s="53"/>
      <c r="CZ34" s="53"/>
      <c r="DA34" s="53"/>
      <c r="DB34" s="53"/>
      <c r="DC34" s="53"/>
      <c r="DD34" s="53"/>
      <c r="DE34" s="53"/>
      <c r="DF34" s="53"/>
      <c r="DG34" s="53"/>
      <c r="DH34" s="53"/>
      <c r="DI34" s="53"/>
      <c r="DJ34" s="53"/>
      <c r="DK34" s="53"/>
      <c r="DL34" s="53"/>
      <c r="DM34" s="53"/>
      <c r="DN34" s="53"/>
      <c r="DO34" s="53"/>
      <c r="DP34" s="53"/>
      <c r="DQ34" s="53"/>
      <c r="DR34" s="53"/>
      <c r="DS34" s="53"/>
      <c r="DT34" s="53"/>
      <c r="DU34" s="53"/>
      <c r="DV34" s="53"/>
      <c r="DW34" s="53"/>
      <c r="DX34" s="53"/>
      <c r="DY34" s="53"/>
      <c r="DZ34" s="53"/>
      <c r="EA34" s="53"/>
      <c r="EB34" s="53"/>
      <c r="EC34" s="53"/>
      <c r="ED34" s="53"/>
      <c r="EE34" s="53"/>
      <c r="EF34" s="53"/>
      <c r="EG34" s="53"/>
      <c r="EH34" s="53"/>
      <c r="EI34" s="53"/>
      <c r="EJ34" s="53"/>
      <c r="EK34" s="53"/>
      <c r="EL34" s="53"/>
      <c r="EM34" s="53"/>
      <c r="EN34" s="53"/>
      <c r="EO34" s="53"/>
      <c r="EP34" s="53"/>
      <c r="EQ34" s="53"/>
      <c r="ER34" s="53"/>
      <c r="ES34" s="53"/>
      <c r="ET34" s="53"/>
      <c r="EU34" s="53"/>
      <c r="EV34" s="53"/>
      <c r="EW34" s="53"/>
      <c r="EX34" s="53"/>
      <c r="EY34" s="53"/>
      <c r="EZ34" s="53"/>
      <c r="FA34" s="53"/>
      <c r="FB34" s="53"/>
      <c r="FC34" s="53"/>
      <c r="FD34" s="53"/>
      <c r="FE34" s="53"/>
      <c r="FF34" s="53"/>
      <c r="FG34" s="53"/>
      <c r="FH34" s="53"/>
      <c r="FI34" s="53"/>
      <c r="FJ34" s="53"/>
      <c r="FK34" s="53"/>
      <c r="FL34" s="53"/>
      <c r="FM34" s="53"/>
      <c r="FN34" s="53"/>
      <c r="FO34" s="53"/>
      <c r="FP34" s="53"/>
      <c r="FQ34" s="53"/>
      <c r="FR34" s="53"/>
      <c r="FS34" s="53"/>
      <c r="FT34" s="53"/>
      <c r="FU34" s="53"/>
      <c r="FV34" s="53"/>
      <c r="FW34" s="53"/>
      <c r="FX34" s="53"/>
      <c r="FY34" s="53"/>
      <c r="FZ34" s="53"/>
      <c r="GA34" s="53"/>
      <c r="GB34" s="53"/>
      <c r="GC34" s="53"/>
      <c r="GD34" s="53"/>
      <c r="GE34" s="53"/>
      <c r="GF34" s="53"/>
      <c r="GG34" s="53"/>
      <c r="GH34" s="53"/>
      <c r="GI34" s="53"/>
      <c r="GJ34" s="53"/>
      <c r="GK34" s="53"/>
      <c r="GL34" s="53"/>
      <c r="GM34" s="53"/>
    </row>
    <row r="35" spans="2:195" s="66" customFormat="1" x14ac:dyDescent="0.25">
      <c r="B35" s="116"/>
      <c r="C35" s="81" t="s">
        <v>136</v>
      </c>
      <c r="D35" s="81"/>
      <c r="E35" s="123"/>
      <c r="F35" s="124"/>
      <c r="G35" s="125"/>
      <c r="H35" s="117"/>
      <c r="I35" s="54"/>
      <c r="J35" s="54"/>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53"/>
      <c r="BX35" s="53"/>
      <c r="BY35" s="53"/>
      <c r="BZ35" s="53"/>
      <c r="CA35" s="53"/>
      <c r="CB35" s="53"/>
      <c r="CC35" s="53"/>
      <c r="CD35" s="53"/>
      <c r="CE35" s="53"/>
      <c r="CF35" s="53"/>
      <c r="CG35" s="53"/>
      <c r="CH35" s="53"/>
      <c r="CI35" s="53"/>
      <c r="CJ35" s="53"/>
      <c r="CK35" s="53"/>
      <c r="CL35" s="53"/>
      <c r="CM35" s="53"/>
      <c r="CN35" s="53"/>
      <c r="CO35" s="53"/>
      <c r="CP35" s="53"/>
      <c r="CQ35" s="53"/>
      <c r="CR35" s="53"/>
      <c r="CS35" s="53"/>
      <c r="CT35" s="53"/>
      <c r="CU35" s="53"/>
      <c r="CV35" s="53"/>
      <c r="CW35" s="53"/>
      <c r="CX35" s="53"/>
      <c r="CY35" s="53"/>
      <c r="CZ35" s="53"/>
      <c r="DA35" s="53"/>
      <c r="DB35" s="53"/>
      <c r="DC35" s="53"/>
      <c r="DD35" s="53"/>
      <c r="DE35" s="53"/>
      <c r="DF35" s="53"/>
      <c r="DG35" s="53"/>
      <c r="DH35" s="53"/>
      <c r="DI35" s="53"/>
      <c r="DJ35" s="53"/>
      <c r="DK35" s="53"/>
      <c r="DL35" s="53"/>
      <c r="DM35" s="53"/>
      <c r="DN35" s="53"/>
      <c r="DO35" s="53"/>
      <c r="DP35" s="53"/>
      <c r="DQ35" s="53"/>
      <c r="DR35" s="53"/>
      <c r="DS35" s="53"/>
      <c r="DT35" s="53"/>
      <c r="DU35" s="53"/>
      <c r="DV35" s="53"/>
      <c r="DW35" s="53"/>
      <c r="DX35" s="53"/>
      <c r="DY35" s="53"/>
      <c r="DZ35" s="53"/>
      <c r="EA35" s="53"/>
      <c r="EB35" s="53"/>
      <c r="EC35" s="53"/>
      <c r="ED35" s="53"/>
      <c r="EE35" s="53"/>
      <c r="EF35" s="53"/>
      <c r="EG35" s="53"/>
      <c r="EH35" s="53"/>
      <c r="EI35" s="53"/>
      <c r="EJ35" s="53"/>
      <c r="EK35" s="53"/>
      <c r="EL35" s="53"/>
      <c r="EM35" s="53"/>
      <c r="EN35" s="53"/>
      <c r="EO35" s="53"/>
      <c r="EP35" s="53"/>
      <c r="EQ35" s="53"/>
      <c r="ER35" s="53"/>
      <c r="ES35" s="53"/>
      <c r="ET35" s="53"/>
      <c r="EU35" s="53"/>
      <c r="EV35" s="53"/>
      <c r="EW35" s="53"/>
      <c r="EX35" s="53"/>
      <c r="EY35" s="53"/>
      <c r="EZ35" s="53"/>
      <c r="FA35" s="53"/>
      <c r="FB35" s="53"/>
      <c r="FC35" s="53"/>
      <c r="FD35" s="53"/>
      <c r="FE35" s="53"/>
      <c r="FF35" s="53"/>
      <c r="FG35" s="53"/>
      <c r="FH35" s="53"/>
      <c r="FI35" s="53"/>
      <c r="FJ35" s="53"/>
      <c r="FK35" s="53"/>
      <c r="FL35" s="53"/>
      <c r="FM35" s="53"/>
      <c r="FN35" s="53"/>
      <c r="FO35" s="53"/>
      <c r="FP35" s="53"/>
      <c r="FQ35" s="53"/>
      <c r="FR35" s="53"/>
      <c r="FS35" s="53"/>
      <c r="FT35" s="53"/>
      <c r="FU35" s="53"/>
      <c r="FV35" s="53"/>
      <c r="FW35" s="53"/>
      <c r="FX35" s="53"/>
      <c r="FY35" s="53"/>
      <c r="FZ35" s="53"/>
      <c r="GA35" s="53"/>
      <c r="GB35" s="53"/>
      <c r="GC35" s="53"/>
      <c r="GD35" s="53"/>
      <c r="GE35" s="53"/>
      <c r="GF35" s="53"/>
      <c r="GG35" s="53"/>
      <c r="GH35" s="53"/>
      <c r="GI35" s="53"/>
      <c r="GJ35" s="53"/>
      <c r="GK35" s="53"/>
      <c r="GL35" s="53"/>
      <c r="GM35" s="53"/>
    </row>
    <row r="36" spans="2:195" s="66" customFormat="1" ht="24" customHeight="1" x14ac:dyDescent="0.25">
      <c r="B36" s="126">
        <v>1</v>
      </c>
      <c r="C36" s="127" t="s">
        <v>137</v>
      </c>
      <c r="D36" s="85" t="s">
        <v>138</v>
      </c>
      <c r="E36" s="121">
        <v>600000</v>
      </c>
      <c r="F36" s="88">
        <v>2</v>
      </c>
      <c r="G36" s="122">
        <v>1200000</v>
      </c>
      <c r="H36" s="90"/>
      <c r="I36" s="99"/>
      <c r="J36" s="54"/>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3"/>
      <c r="BJ36" s="53"/>
      <c r="BK36" s="53"/>
      <c r="BL36" s="53"/>
      <c r="BM36" s="53"/>
      <c r="BN36" s="53"/>
      <c r="BO36" s="53"/>
      <c r="BP36" s="53"/>
      <c r="BQ36" s="53"/>
      <c r="BR36" s="53"/>
      <c r="BS36" s="53"/>
      <c r="BT36" s="53"/>
      <c r="BU36" s="53"/>
      <c r="BV36" s="53"/>
      <c r="BW36" s="53"/>
      <c r="BX36" s="53"/>
      <c r="BY36" s="53"/>
      <c r="BZ36" s="53"/>
      <c r="CA36" s="53"/>
      <c r="CB36" s="53"/>
      <c r="CC36" s="53"/>
      <c r="CD36" s="53"/>
      <c r="CE36" s="53"/>
      <c r="CF36" s="53"/>
      <c r="CG36" s="53"/>
      <c r="CH36" s="53"/>
      <c r="CI36" s="53"/>
      <c r="CJ36" s="53"/>
      <c r="CK36" s="53"/>
      <c r="CL36" s="53"/>
      <c r="CM36" s="53"/>
      <c r="CN36" s="53"/>
      <c r="CO36" s="53"/>
      <c r="CP36" s="53"/>
      <c r="CQ36" s="53"/>
      <c r="CR36" s="53"/>
      <c r="CS36" s="53"/>
      <c r="CT36" s="53"/>
      <c r="CU36" s="53"/>
      <c r="CV36" s="53"/>
      <c r="CW36" s="53"/>
      <c r="CX36" s="53"/>
      <c r="CY36" s="53"/>
      <c r="CZ36" s="53"/>
      <c r="DA36" s="53"/>
      <c r="DB36" s="53"/>
      <c r="DC36" s="53"/>
      <c r="DD36" s="53"/>
      <c r="DE36" s="53"/>
      <c r="DF36" s="53"/>
      <c r="DG36" s="53"/>
      <c r="DH36" s="53"/>
      <c r="DI36" s="53"/>
      <c r="DJ36" s="53"/>
      <c r="DK36" s="53"/>
      <c r="DL36" s="53"/>
      <c r="DM36" s="53"/>
      <c r="DN36" s="53"/>
      <c r="DO36" s="53"/>
      <c r="DP36" s="53"/>
      <c r="DQ36" s="53"/>
      <c r="DR36" s="53"/>
      <c r="DS36" s="53"/>
      <c r="DT36" s="53"/>
      <c r="DU36" s="53"/>
      <c r="DV36" s="53"/>
      <c r="DW36" s="53"/>
      <c r="DX36" s="53"/>
      <c r="DY36" s="53"/>
      <c r="DZ36" s="53"/>
      <c r="EA36" s="53"/>
      <c r="EB36" s="53"/>
      <c r="EC36" s="53"/>
      <c r="ED36" s="53"/>
      <c r="EE36" s="53"/>
      <c r="EF36" s="53"/>
      <c r="EG36" s="53"/>
      <c r="EH36" s="53"/>
      <c r="EI36" s="53"/>
      <c r="EJ36" s="53"/>
      <c r="EK36" s="53"/>
      <c r="EL36" s="53"/>
      <c r="EM36" s="53"/>
      <c r="EN36" s="53"/>
      <c r="EO36" s="53"/>
      <c r="EP36" s="53"/>
      <c r="EQ36" s="53"/>
      <c r="ER36" s="53"/>
      <c r="ES36" s="53"/>
      <c r="ET36" s="53"/>
      <c r="EU36" s="53"/>
      <c r="EV36" s="53"/>
      <c r="EW36" s="53"/>
      <c r="EX36" s="53"/>
      <c r="EY36" s="53"/>
      <c r="EZ36" s="53"/>
      <c r="FA36" s="53"/>
      <c r="FB36" s="53"/>
      <c r="FC36" s="53"/>
      <c r="FD36" s="53"/>
      <c r="FE36" s="53"/>
      <c r="FF36" s="53"/>
      <c r="FG36" s="53"/>
      <c r="FH36" s="53"/>
      <c r="FI36" s="53"/>
      <c r="FJ36" s="53"/>
      <c r="FK36" s="53"/>
      <c r="FL36" s="53"/>
      <c r="FM36" s="53"/>
      <c r="FN36" s="53"/>
      <c r="FO36" s="53"/>
      <c r="FP36" s="53"/>
      <c r="FQ36" s="53"/>
      <c r="FR36" s="53"/>
      <c r="FS36" s="53"/>
      <c r="FT36" s="53"/>
      <c r="FU36" s="53"/>
      <c r="FV36" s="53"/>
      <c r="FW36" s="53"/>
      <c r="FX36" s="53"/>
      <c r="FY36" s="53"/>
      <c r="FZ36" s="53"/>
      <c r="GA36" s="53"/>
      <c r="GB36" s="53"/>
      <c r="GC36" s="53"/>
      <c r="GD36" s="53"/>
      <c r="GE36" s="53"/>
      <c r="GF36" s="53"/>
      <c r="GG36" s="53"/>
      <c r="GH36" s="53"/>
      <c r="GI36" s="53"/>
      <c r="GJ36" s="53"/>
      <c r="GK36" s="53"/>
      <c r="GL36" s="53"/>
      <c r="GM36" s="53"/>
    </row>
    <row r="37" spans="2:195" s="66" customFormat="1" ht="24" customHeight="1" x14ac:dyDescent="0.25">
      <c r="B37" s="128">
        <v>1</v>
      </c>
      <c r="C37" s="127" t="s">
        <v>139</v>
      </c>
      <c r="D37" s="85" t="s">
        <v>140</v>
      </c>
      <c r="E37" s="121">
        <v>4800000</v>
      </c>
      <c r="F37" s="88">
        <v>0.5</v>
      </c>
      <c r="G37" s="122">
        <v>2400000</v>
      </c>
      <c r="H37" s="90"/>
      <c r="I37" s="54"/>
      <c r="J37" s="54"/>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c r="BI37" s="53"/>
      <c r="BJ37" s="53"/>
      <c r="BK37" s="53"/>
      <c r="BL37" s="53"/>
      <c r="BM37" s="53"/>
      <c r="BN37" s="53"/>
      <c r="BO37" s="53"/>
      <c r="BP37" s="53"/>
      <c r="BQ37" s="53"/>
      <c r="BR37" s="53"/>
      <c r="BS37" s="53"/>
      <c r="BT37" s="53"/>
      <c r="BU37" s="53"/>
      <c r="BV37" s="53"/>
      <c r="BW37" s="53"/>
      <c r="BX37" s="53"/>
      <c r="BY37" s="53"/>
      <c r="BZ37" s="53"/>
      <c r="CA37" s="53"/>
      <c r="CB37" s="53"/>
      <c r="CC37" s="53"/>
      <c r="CD37" s="53"/>
      <c r="CE37" s="53"/>
      <c r="CF37" s="53"/>
      <c r="CG37" s="53"/>
      <c r="CH37" s="53"/>
      <c r="CI37" s="53"/>
      <c r="CJ37" s="53"/>
      <c r="CK37" s="53"/>
      <c r="CL37" s="53"/>
      <c r="CM37" s="53"/>
      <c r="CN37" s="53"/>
      <c r="CO37" s="53"/>
      <c r="CP37" s="53"/>
      <c r="CQ37" s="53"/>
      <c r="CR37" s="53"/>
      <c r="CS37" s="53"/>
      <c r="CT37" s="53"/>
      <c r="CU37" s="53"/>
      <c r="CV37" s="53"/>
      <c r="CW37" s="53"/>
      <c r="CX37" s="53"/>
      <c r="CY37" s="53"/>
      <c r="CZ37" s="53"/>
      <c r="DA37" s="53"/>
      <c r="DB37" s="53"/>
      <c r="DC37" s="53"/>
      <c r="DD37" s="53"/>
      <c r="DE37" s="53"/>
      <c r="DF37" s="53"/>
      <c r="DG37" s="53"/>
      <c r="DH37" s="53"/>
      <c r="DI37" s="53"/>
      <c r="DJ37" s="53"/>
      <c r="DK37" s="53"/>
      <c r="DL37" s="53"/>
      <c r="DM37" s="53"/>
      <c r="DN37" s="53"/>
      <c r="DO37" s="53"/>
      <c r="DP37" s="53"/>
      <c r="DQ37" s="53"/>
      <c r="DR37" s="53"/>
      <c r="DS37" s="53"/>
      <c r="DT37" s="53"/>
      <c r="DU37" s="53"/>
      <c r="DV37" s="53"/>
      <c r="DW37" s="53"/>
      <c r="DX37" s="53"/>
      <c r="DY37" s="53"/>
      <c r="DZ37" s="53"/>
      <c r="EA37" s="53"/>
      <c r="EB37" s="53"/>
      <c r="EC37" s="53"/>
      <c r="ED37" s="53"/>
      <c r="EE37" s="53"/>
      <c r="EF37" s="53"/>
      <c r="EG37" s="53"/>
      <c r="EH37" s="53"/>
      <c r="EI37" s="53"/>
      <c r="EJ37" s="53"/>
      <c r="EK37" s="53"/>
      <c r="EL37" s="53"/>
      <c r="EM37" s="53"/>
      <c r="EN37" s="53"/>
      <c r="EO37" s="53"/>
      <c r="EP37" s="53"/>
      <c r="EQ37" s="53"/>
      <c r="ER37" s="53"/>
      <c r="ES37" s="53"/>
      <c r="ET37" s="53"/>
      <c r="EU37" s="53"/>
      <c r="EV37" s="53"/>
      <c r="EW37" s="53"/>
      <c r="EX37" s="53"/>
      <c r="EY37" s="53"/>
      <c r="EZ37" s="53"/>
      <c r="FA37" s="53"/>
      <c r="FB37" s="53"/>
      <c r="FC37" s="53"/>
      <c r="FD37" s="53"/>
      <c r="FE37" s="53"/>
      <c r="FF37" s="53"/>
      <c r="FG37" s="53"/>
      <c r="FH37" s="53"/>
      <c r="FI37" s="53"/>
      <c r="FJ37" s="53"/>
      <c r="FK37" s="53"/>
      <c r="FL37" s="53"/>
      <c r="FM37" s="53"/>
      <c r="FN37" s="53"/>
      <c r="FO37" s="53"/>
      <c r="FP37" s="53"/>
      <c r="FQ37" s="53"/>
      <c r="FR37" s="53"/>
      <c r="FS37" s="53"/>
      <c r="FT37" s="53"/>
      <c r="FU37" s="53"/>
      <c r="FV37" s="53"/>
      <c r="FW37" s="53"/>
      <c r="FX37" s="53"/>
      <c r="FY37" s="53"/>
      <c r="FZ37" s="53"/>
      <c r="GA37" s="53"/>
      <c r="GB37" s="53"/>
      <c r="GC37" s="53"/>
      <c r="GD37" s="53"/>
      <c r="GE37" s="53"/>
      <c r="GF37" s="53"/>
      <c r="GG37" s="53"/>
      <c r="GH37" s="53"/>
      <c r="GI37" s="53"/>
      <c r="GJ37" s="53"/>
      <c r="GK37" s="53"/>
      <c r="GL37" s="53"/>
      <c r="GM37" s="53"/>
    </row>
    <row r="38" spans="2:195" s="66" customFormat="1" ht="24" customHeight="1" x14ac:dyDescent="0.25">
      <c r="B38" s="128">
        <v>1</v>
      </c>
      <c r="C38" s="127" t="s">
        <v>141</v>
      </c>
      <c r="D38" s="85" t="s">
        <v>140</v>
      </c>
      <c r="E38" s="121">
        <v>800000</v>
      </c>
      <c r="F38" s="88">
        <v>0.5</v>
      </c>
      <c r="G38" s="122">
        <v>400000</v>
      </c>
      <c r="H38" s="117"/>
      <c r="I38" s="54"/>
      <c r="J38" s="54" t="s">
        <v>142</v>
      </c>
      <c r="K38" s="53"/>
      <c r="L38" s="53"/>
      <c r="M38" s="53"/>
      <c r="N38" s="53"/>
      <c r="O38" s="53"/>
      <c r="P38" s="53"/>
      <c r="Q38" s="53"/>
      <c r="R38" s="53"/>
      <c r="S38" s="53"/>
      <c r="T38" s="53"/>
      <c r="U38" s="53"/>
      <c r="V38" s="53"/>
      <c r="W38" s="53"/>
      <c r="X38" s="53"/>
      <c r="Y38" s="53"/>
      <c r="Z38" s="53"/>
      <c r="AA38" s="53"/>
      <c r="AB38" s="53"/>
      <c r="AC38" s="53"/>
      <c r="AD38" s="53"/>
      <c r="AE38" s="53"/>
      <c r="AF38" s="53"/>
      <c r="AG38" s="53"/>
      <c r="AH38" s="53"/>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c r="BI38" s="53"/>
      <c r="BJ38" s="53"/>
      <c r="BK38" s="53"/>
      <c r="BL38" s="53"/>
      <c r="BM38" s="53"/>
      <c r="BN38" s="53"/>
      <c r="BO38" s="53"/>
      <c r="BP38" s="53"/>
      <c r="BQ38" s="53"/>
      <c r="BR38" s="53"/>
      <c r="BS38" s="53"/>
      <c r="BT38" s="53"/>
      <c r="BU38" s="53"/>
      <c r="BV38" s="53"/>
      <c r="BW38" s="53"/>
      <c r="BX38" s="53"/>
      <c r="BY38" s="53"/>
      <c r="BZ38" s="53"/>
      <c r="CA38" s="53"/>
      <c r="CB38" s="53"/>
      <c r="CC38" s="53"/>
      <c r="CD38" s="53"/>
      <c r="CE38" s="53"/>
      <c r="CF38" s="53"/>
      <c r="CG38" s="53"/>
      <c r="CH38" s="53"/>
      <c r="CI38" s="53"/>
      <c r="CJ38" s="53"/>
      <c r="CK38" s="53"/>
      <c r="CL38" s="53"/>
      <c r="CM38" s="53"/>
      <c r="CN38" s="53"/>
      <c r="CO38" s="53"/>
      <c r="CP38" s="53"/>
      <c r="CQ38" s="53"/>
      <c r="CR38" s="53"/>
      <c r="CS38" s="53"/>
      <c r="CT38" s="53"/>
      <c r="CU38" s="53"/>
      <c r="CV38" s="53"/>
      <c r="CW38" s="53"/>
      <c r="CX38" s="53"/>
      <c r="CY38" s="53"/>
      <c r="CZ38" s="53"/>
      <c r="DA38" s="53"/>
      <c r="DB38" s="53"/>
      <c r="DC38" s="53"/>
      <c r="DD38" s="53"/>
      <c r="DE38" s="53"/>
      <c r="DF38" s="53"/>
      <c r="DG38" s="53"/>
      <c r="DH38" s="53"/>
      <c r="DI38" s="53"/>
      <c r="DJ38" s="53"/>
      <c r="DK38" s="53"/>
      <c r="DL38" s="53"/>
      <c r="DM38" s="53"/>
      <c r="DN38" s="53"/>
      <c r="DO38" s="53"/>
      <c r="DP38" s="53"/>
      <c r="DQ38" s="53"/>
      <c r="DR38" s="53"/>
      <c r="DS38" s="53"/>
      <c r="DT38" s="53"/>
      <c r="DU38" s="53"/>
      <c r="DV38" s="53"/>
      <c r="DW38" s="53"/>
      <c r="DX38" s="53"/>
      <c r="DY38" s="53"/>
      <c r="DZ38" s="53"/>
      <c r="EA38" s="53"/>
      <c r="EB38" s="53"/>
      <c r="EC38" s="53"/>
      <c r="ED38" s="53"/>
      <c r="EE38" s="53"/>
      <c r="EF38" s="53"/>
      <c r="EG38" s="53"/>
      <c r="EH38" s="53"/>
      <c r="EI38" s="53"/>
      <c r="EJ38" s="53"/>
      <c r="EK38" s="53"/>
      <c r="EL38" s="53"/>
      <c r="EM38" s="53"/>
      <c r="EN38" s="53"/>
      <c r="EO38" s="53"/>
      <c r="EP38" s="53"/>
      <c r="EQ38" s="53"/>
      <c r="ER38" s="53"/>
      <c r="ES38" s="53"/>
      <c r="ET38" s="53"/>
      <c r="EU38" s="53"/>
      <c r="EV38" s="53"/>
      <c r="EW38" s="53"/>
      <c r="EX38" s="53"/>
      <c r="EY38" s="53"/>
      <c r="EZ38" s="53"/>
      <c r="FA38" s="53"/>
      <c r="FB38" s="53"/>
      <c r="FC38" s="53"/>
      <c r="FD38" s="53"/>
      <c r="FE38" s="53"/>
      <c r="FF38" s="53"/>
      <c r="FG38" s="53"/>
      <c r="FH38" s="53"/>
      <c r="FI38" s="53"/>
      <c r="FJ38" s="53"/>
      <c r="FK38" s="53"/>
      <c r="FL38" s="53"/>
      <c r="FM38" s="53"/>
      <c r="FN38" s="53"/>
      <c r="FO38" s="53"/>
      <c r="FP38" s="53"/>
      <c r="FQ38" s="53"/>
      <c r="FR38" s="53"/>
      <c r="FS38" s="53"/>
      <c r="FT38" s="53"/>
      <c r="FU38" s="53"/>
      <c r="FV38" s="53"/>
      <c r="FW38" s="53"/>
      <c r="FX38" s="53"/>
      <c r="FY38" s="53"/>
      <c r="FZ38" s="53"/>
      <c r="GA38" s="53"/>
      <c r="GB38" s="53"/>
      <c r="GC38" s="53"/>
      <c r="GD38" s="53"/>
      <c r="GE38" s="53"/>
      <c r="GF38" s="53"/>
      <c r="GG38" s="53"/>
      <c r="GH38" s="53"/>
      <c r="GI38" s="53"/>
      <c r="GJ38" s="53"/>
      <c r="GK38" s="53"/>
      <c r="GL38" s="53"/>
      <c r="GM38" s="53"/>
    </row>
    <row r="39" spans="2:195" s="66" customFormat="1" x14ac:dyDescent="0.25">
      <c r="B39" s="116"/>
      <c r="C39" s="81" t="s">
        <v>143</v>
      </c>
      <c r="D39" s="81"/>
      <c r="E39" s="123"/>
      <c r="F39" s="124"/>
      <c r="G39" s="125"/>
      <c r="H39" s="58"/>
      <c r="I39" s="54"/>
      <c r="J39" s="129"/>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c r="BI39" s="53"/>
      <c r="BJ39" s="53"/>
      <c r="BK39" s="53"/>
      <c r="BL39" s="53"/>
      <c r="BM39" s="53"/>
      <c r="BN39" s="53"/>
      <c r="BO39" s="53"/>
      <c r="BP39" s="53"/>
      <c r="BQ39" s="53"/>
      <c r="BR39" s="53"/>
      <c r="BS39" s="53"/>
      <c r="BT39" s="53"/>
      <c r="BU39" s="53"/>
      <c r="BV39" s="53"/>
      <c r="BW39" s="53"/>
      <c r="BX39" s="53"/>
      <c r="BY39" s="53"/>
      <c r="BZ39" s="53"/>
      <c r="CA39" s="53"/>
      <c r="CB39" s="53"/>
      <c r="CC39" s="53"/>
      <c r="CD39" s="53"/>
      <c r="CE39" s="53"/>
      <c r="CF39" s="53"/>
      <c r="CG39" s="53"/>
      <c r="CH39" s="53"/>
      <c r="CI39" s="53"/>
      <c r="CJ39" s="53"/>
      <c r="CK39" s="53"/>
      <c r="CL39" s="53"/>
      <c r="CM39" s="53"/>
      <c r="CN39" s="53"/>
      <c r="CO39" s="53"/>
      <c r="CP39" s="53"/>
      <c r="CQ39" s="53"/>
      <c r="CR39" s="53"/>
      <c r="CS39" s="53"/>
      <c r="CT39" s="53"/>
      <c r="CU39" s="53"/>
      <c r="CV39" s="53"/>
      <c r="CW39" s="53"/>
      <c r="CX39" s="53"/>
      <c r="CY39" s="53"/>
      <c r="CZ39" s="53"/>
      <c r="DA39" s="53"/>
      <c r="DB39" s="53"/>
      <c r="DC39" s="53"/>
      <c r="DD39" s="53"/>
      <c r="DE39" s="53"/>
      <c r="DF39" s="53"/>
      <c r="DG39" s="53"/>
      <c r="DH39" s="53"/>
      <c r="DI39" s="53"/>
      <c r="DJ39" s="53"/>
      <c r="DK39" s="53"/>
      <c r="DL39" s="53"/>
      <c r="DM39" s="53"/>
      <c r="DN39" s="53"/>
      <c r="DO39" s="53"/>
      <c r="DP39" s="53"/>
      <c r="DQ39" s="53"/>
      <c r="DR39" s="53"/>
      <c r="DS39" s="53"/>
      <c r="DT39" s="53"/>
      <c r="DU39" s="53"/>
      <c r="DV39" s="53"/>
      <c r="DW39" s="53"/>
      <c r="DX39" s="53"/>
      <c r="DY39" s="53"/>
      <c r="DZ39" s="53"/>
      <c r="EA39" s="53"/>
      <c r="EB39" s="53"/>
      <c r="EC39" s="53"/>
      <c r="ED39" s="53"/>
      <c r="EE39" s="53"/>
      <c r="EF39" s="53"/>
      <c r="EG39" s="53"/>
      <c r="EH39" s="53"/>
      <c r="EI39" s="53"/>
      <c r="EJ39" s="53"/>
      <c r="EK39" s="53"/>
      <c r="EL39" s="53"/>
      <c r="EM39" s="53"/>
      <c r="EN39" s="53"/>
      <c r="EO39" s="53"/>
      <c r="EP39" s="53"/>
      <c r="EQ39" s="53"/>
      <c r="ER39" s="53"/>
      <c r="ES39" s="53"/>
      <c r="ET39" s="53"/>
      <c r="EU39" s="53"/>
      <c r="EV39" s="53"/>
      <c r="EW39" s="53"/>
      <c r="EX39" s="53"/>
      <c r="EY39" s="53"/>
      <c r="EZ39" s="53"/>
      <c r="FA39" s="53"/>
      <c r="FB39" s="53"/>
      <c r="FC39" s="53"/>
      <c r="FD39" s="53"/>
      <c r="FE39" s="53"/>
      <c r="FF39" s="53"/>
      <c r="FG39" s="53"/>
      <c r="FH39" s="53"/>
      <c r="FI39" s="53"/>
      <c r="FJ39" s="53"/>
      <c r="FK39" s="53"/>
      <c r="FL39" s="53"/>
      <c r="FM39" s="53"/>
      <c r="FN39" s="53"/>
      <c r="FO39" s="53"/>
      <c r="FP39" s="53"/>
      <c r="FQ39" s="53"/>
      <c r="FR39" s="53"/>
      <c r="FS39" s="53"/>
      <c r="FT39" s="53"/>
      <c r="FU39" s="53"/>
      <c r="FV39" s="53"/>
      <c r="FW39" s="53"/>
      <c r="FX39" s="53"/>
      <c r="FY39" s="53"/>
      <c r="FZ39" s="53"/>
      <c r="GA39" s="53"/>
      <c r="GB39" s="53"/>
      <c r="GC39" s="53"/>
      <c r="GD39" s="53"/>
      <c r="GE39" s="53"/>
      <c r="GF39" s="53"/>
      <c r="GG39" s="53"/>
      <c r="GH39" s="53"/>
      <c r="GI39" s="53"/>
      <c r="GJ39" s="53"/>
      <c r="GK39" s="53"/>
      <c r="GL39" s="53"/>
      <c r="GM39" s="53"/>
    </row>
    <row r="40" spans="2:195" s="66" customFormat="1" ht="27.75" customHeight="1" x14ac:dyDescent="0.25">
      <c r="B40" s="128">
        <v>1</v>
      </c>
      <c r="C40" s="127" t="s">
        <v>144</v>
      </c>
      <c r="D40" s="85" t="s">
        <v>140</v>
      </c>
      <c r="E40" s="121">
        <v>400000</v>
      </c>
      <c r="F40" s="88">
        <f>+F16</f>
        <v>2</v>
      </c>
      <c r="G40" s="122">
        <v>800000</v>
      </c>
      <c r="H40" s="90"/>
      <c r="I40" s="54"/>
      <c r="J40" s="54"/>
      <c r="K40" s="130"/>
      <c r="L40" s="130"/>
      <c r="M40" s="130"/>
      <c r="N40" s="130"/>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3"/>
      <c r="BN40" s="53"/>
      <c r="BO40" s="53"/>
      <c r="BP40" s="53"/>
      <c r="BQ40" s="53"/>
      <c r="BR40" s="53"/>
      <c r="BS40" s="53"/>
      <c r="BT40" s="53"/>
      <c r="BU40" s="53"/>
      <c r="BV40" s="53"/>
      <c r="BW40" s="53"/>
      <c r="BX40" s="53"/>
      <c r="BY40" s="53"/>
      <c r="BZ40" s="53"/>
      <c r="CA40" s="53"/>
      <c r="CB40" s="53"/>
      <c r="CC40" s="53"/>
      <c r="CD40" s="53"/>
      <c r="CE40" s="53"/>
      <c r="CF40" s="53"/>
      <c r="CG40" s="53"/>
      <c r="CH40" s="53"/>
      <c r="CI40" s="53"/>
      <c r="CJ40" s="53"/>
      <c r="CK40" s="53"/>
      <c r="CL40" s="53"/>
      <c r="CM40" s="53"/>
      <c r="CN40" s="53"/>
      <c r="CO40" s="53"/>
      <c r="CP40" s="53"/>
      <c r="CQ40" s="53"/>
      <c r="CR40" s="53"/>
      <c r="CS40" s="53"/>
      <c r="CT40" s="53"/>
      <c r="CU40" s="53"/>
      <c r="CV40" s="53"/>
      <c r="CW40" s="53"/>
      <c r="CX40" s="53"/>
      <c r="CY40" s="53"/>
      <c r="CZ40" s="53"/>
      <c r="DA40" s="53"/>
      <c r="DB40" s="53"/>
      <c r="DC40" s="53"/>
      <c r="DD40" s="53"/>
      <c r="DE40" s="53"/>
      <c r="DF40" s="53"/>
      <c r="DG40" s="53"/>
      <c r="DH40" s="53"/>
      <c r="DI40" s="53"/>
      <c r="DJ40" s="53"/>
      <c r="DK40" s="53"/>
      <c r="DL40" s="53"/>
      <c r="DM40" s="53"/>
      <c r="DN40" s="53"/>
      <c r="DO40" s="53"/>
      <c r="DP40" s="53"/>
      <c r="DQ40" s="53"/>
      <c r="DR40" s="53"/>
      <c r="DS40" s="53"/>
      <c r="DT40" s="53"/>
      <c r="DU40" s="53"/>
      <c r="DV40" s="53"/>
      <c r="DW40" s="53"/>
      <c r="DX40" s="53"/>
      <c r="DY40" s="53"/>
      <c r="DZ40" s="53"/>
      <c r="EA40" s="53"/>
      <c r="EB40" s="53"/>
      <c r="EC40" s="53"/>
      <c r="ED40" s="53"/>
      <c r="EE40" s="53"/>
      <c r="EF40" s="53"/>
      <c r="EG40" s="53"/>
      <c r="EH40" s="53"/>
      <c r="EI40" s="53"/>
      <c r="EJ40" s="53"/>
      <c r="EK40" s="53"/>
      <c r="EL40" s="53"/>
      <c r="EM40" s="53"/>
      <c r="EN40" s="53"/>
      <c r="EO40" s="53"/>
      <c r="EP40" s="53"/>
      <c r="EQ40" s="53"/>
      <c r="ER40" s="53"/>
      <c r="ES40" s="53"/>
      <c r="ET40" s="53"/>
      <c r="EU40" s="53"/>
      <c r="EV40" s="53"/>
      <c r="EW40" s="53"/>
      <c r="EX40" s="53"/>
      <c r="EY40" s="53"/>
      <c r="EZ40" s="53"/>
      <c r="FA40" s="53"/>
      <c r="FB40" s="53"/>
      <c r="FC40" s="53"/>
      <c r="FD40" s="53"/>
      <c r="FE40" s="53"/>
      <c r="FF40" s="53"/>
      <c r="FG40" s="53"/>
      <c r="FH40" s="53"/>
      <c r="FI40" s="53"/>
      <c r="FJ40" s="53"/>
      <c r="FK40" s="53"/>
      <c r="FL40" s="53"/>
      <c r="FM40" s="53"/>
      <c r="FN40" s="53"/>
      <c r="FO40" s="53"/>
      <c r="FP40" s="53"/>
      <c r="FQ40" s="53"/>
      <c r="FR40" s="53"/>
      <c r="FS40" s="53"/>
      <c r="FT40" s="53"/>
      <c r="FU40" s="53"/>
      <c r="FV40" s="53"/>
      <c r="FW40" s="53"/>
      <c r="FX40" s="53"/>
      <c r="FY40" s="53"/>
      <c r="FZ40" s="53"/>
      <c r="GA40" s="53"/>
      <c r="GB40" s="53"/>
      <c r="GC40" s="53"/>
      <c r="GD40" s="53"/>
      <c r="GE40" s="53"/>
      <c r="GF40" s="53"/>
      <c r="GG40" s="53"/>
      <c r="GH40" s="53"/>
      <c r="GI40" s="53"/>
      <c r="GJ40" s="53"/>
      <c r="GK40" s="53"/>
      <c r="GL40" s="53"/>
      <c r="GM40" s="53"/>
    </row>
    <row r="41" spans="2:195" s="66" customFormat="1" ht="27.75" customHeight="1" x14ac:dyDescent="0.25">
      <c r="B41" s="128">
        <v>1</v>
      </c>
      <c r="C41" s="127" t="s">
        <v>145</v>
      </c>
      <c r="D41" s="85" t="s">
        <v>140</v>
      </c>
      <c r="E41" s="121">
        <v>120000</v>
      </c>
      <c r="F41" s="88">
        <v>1.9999966386554329</v>
      </c>
      <c r="G41" s="122">
        <v>240000</v>
      </c>
      <c r="H41" s="90"/>
      <c r="I41" s="54"/>
      <c r="J41" s="54"/>
      <c r="K41" s="130"/>
      <c r="L41" s="130"/>
      <c r="M41" s="130"/>
      <c r="N41" s="130"/>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c r="AW41" s="53"/>
      <c r="AX41" s="53"/>
      <c r="AY41" s="53"/>
      <c r="AZ41" s="53"/>
      <c r="BA41" s="53"/>
      <c r="BB41" s="53"/>
      <c r="BC41" s="53"/>
      <c r="BD41" s="53"/>
      <c r="BE41" s="53"/>
      <c r="BF41" s="53"/>
      <c r="BG41" s="53"/>
      <c r="BH41" s="53"/>
      <c r="BI41" s="53"/>
      <c r="BJ41" s="53"/>
      <c r="BK41" s="53"/>
      <c r="BL41" s="53"/>
      <c r="BM41" s="53"/>
      <c r="BN41" s="53"/>
      <c r="BO41" s="53"/>
      <c r="BP41" s="53"/>
      <c r="BQ41" s="53"/>
      <c r="BR41" s="53"/>
      <c r="BS41" s="53"/>
      <c r="BT41" s="53"/>
      <c r="BU41" s="53"/>
      <c r="BV41" s="53"/>
      <c r="BW41" s="53"/>
      <c r="BX41" s="53"/>
      <c r="BY41" s="53"/>
      <c r="BZ41" s="53"/>
      <c r="CA41" s="53"/>
      <c r="CB41" s="53"/>
      <c r="CC41" s="53"/>
      <c r="CD41" s="53"/>
      <c r="CE41" s="53"/>
      <c r="CF41" s="53"/>
      <c r="CG41" s="53"/>
      <c r="CH41" s="53"/>
      <c r="CI41" s="53"/>
      <c r="CJ41" s="53"/>
      <c r="CK41" s="53"/>
      <c r="CL41" s="53"/>
      <c r="CM41" s="53"/>
      <c r="CN41" s="53"/>
      <c r="CO41" s="53"/>
      <c r="CP41" s="53"/>
      <c r="CQ41" s="53"/>
      <c r="CR41" s="53"/>
      <c r="CS41" s="53"/>
      <c r="CT41" s="53"/>
      <c r="CU41" s="53"/>
      <c r="CV41" s="53"/>
      <c r="CW41" s="53"/>
      <c r="CX41" s="53"/>
      <c r="CY41" s="53"/>
      <c r="CZ41" s="53"/>
      <c r="DA41" s="53"/>
      <c r="DB41" s="53"/>
      <c r="DC41" s="53"/>
      <c r="DD41" s="53"/>
      <c r="DE41" s="53"/>
      <c r="DF41" s="53"/>
      <c r="DG41" s="53"/>
      <c r="DH41" s="53"/>
      <c r="DI41" s="53"/>
      <c r="DJ41" s="53"/>
      <c r="DK41" s="53"/>
      <c r="DL41" s="53"/>
      <c r="DM41" s="53"/>
      <c r="DN41" s="53"/>
      <c r="DO41" s="53"/>
      <c r="DP41" s="53"/>
      <c r="DQ41" s="53"/>
      <c r="DR41" s="53"/>
      <c r="DS41" s="53"/>
      <c r="DT41" s="53"/>
      <c r="DU41" s="53"/>
      <c r="DV41" s="53"/>
      <c r="DW41" s="53"/>
      <c r="DX41" s="53"/>
      <c r="DY41" s="53"/>
      <c r="DZ41" s="53"/>
      <c r="EA41" s="53"/>
      <c r="EB41" s="53"/>
      <c r="EC41" s="53"/>
      <c r="ED41" s="53"/>
      <c r="EE41" s="53"/>
      <c r="EF41" s="53"/>
      <c r="EG41" s="53"/>
      <c r="EH41" s="53"/>
      <c r="EI41" s="53"/>
      <c r="EJ41" s="53"/>
      <c r="EK41" s="53"/>
      <c r="EL41" s="53"/>
      <c r="EM41" s="53"/>
      <c r="EN41" s="53"/>
      <c r="EO41" s="53"/>
      <c r="EP41" s="53"/>
      <c r="EQ41" s="53"/>
      <c r="ER41" s="53"/>
      <c r="ES41" s="53"/>
      <c r="ET41" s="53"/>
      <c r="EU41" s="53"/>
      <c r="EV41" s="53"/>
      <c r="EW41" s="53"/>
      <c r="EX41" s="53"/>
      <c r="EY41" s="53"/>
      <c r="EZ41" s="53"/>
      <c r="FA41" s="53"/>
      <c r="FB41" s="53"/>
      <c r="FC41" s="53"/>
      <c r="FD41" s="53"/>
      <c r="FE41" s="53"/>
      <c r="FF41" s="53"/>
      <c r="FG41" s="53"/>
      <c r="FH41" s="53"/>
      <c r="FI41" s="53"/>
      <c r="FJ41" s="53"/>
      <c r="FK41" s="53"/>
      <c r="FL41" s="53"/>
      <c r="FM41" s="53"/>
      <c r="FN41" s="53"/>
      <c r="FO41" s="53"/>
      <c r="FP41" s="53"/>
      <c r="FQ41" s="53"/>
      <c r="FR41" s="53"/>
      <c r="FS41" s="53"/>
      <c r="FT41" s="53"/>
      <c r="FU41" s="53"/>
      <c r="FV41" s="53"/>
      <c r="FW41" s="53"/>
      <c r="FX41" s="53"/>
      <c r="FY41" s="53"/>
      <c r="FZ41" s="53"/>
      <c r="GA41" s="53"/>
      <c r="GB41" s="53"/>
      <c r="GC41" s="53"/>
      <c r="GD41" s="53"/>
      <c r="GE41" s="53"/>
      <c r="GF41" s="53"/>
      <c r="GG41" s="53"/>
      <c r="GH41" s="53"/>
      <c r="GI41" s="53"/>
      <c r="GJ41" s="53"/>
      <c r="GK41" s="53"/>
      <c r="GL41" s="53"/>
      <c r="GM41" s="53"/>
    </row>
    <row r="42" spans="2:195" s="66" customFormat="1" ht="27.75" customHeight="1" x14ac:dyDescent="0.25">
      <c r="B42" s="128">
        <v>1</v>
      </c>
      <c r="C42" s="127" t="s">
        <v>146</v>
      </c>
      <c r="D42" s="85" t="s">
        <v>140</v>
      </c>
      <c r="E42" s="121">
        <v>120000</v>
      </c>
      <c r="F42" s="88">
        <v>2</v>
      </c>
      <c r="G42" s="122">
        <v>240000</v>
      </c>
      <c r="H42" s="117"/>
      <c r="I42" s="54"/>
      <c r="J42" s="131"/>
      <c r="K42" s="132"/>
      <c r="L42" s="132"/>
      <c r="M42" s="132"/>
      <c r="N42" s="132"/>
      <c r="O42" s="53"/>
      <c r="P42" s="53"/>
      <c r="Q42" s="53"/>
      <c r="R42" s="53"/>
      <c r="S42" s="53"/>
      <c r="T42" s="53"/>
      <c r="U42" s="53"/>
      <c r="V42" s="53"/>
      <c r="W42" s="53"/>
      <c r="X42" s="53"/>
      <c r="Y42" s="53"/>
      <c r="Z42" s="53"/>
      <c r="AA42" s="53"/>
      <c r="AB42" s="53"/>
      <c r="AC42" s="53"/>
      <c r="AD42" s="53"/>
      <c r="AE42" s="53"/>
      <c r="AF42" s="53"/>
      <c r="AG42" s="53"/>
      <c r="AH42" s="53"/>
      <c r="AI42" s="53"/>
      <c r="AJ42" s="53"/>
      <c r="AK42" s="53"/>
      <c r="AL42" s="53"/>
      <c r="AM42" s="53"/>
      <c r="AN42" s="53"/>
      <c r="AO42" s="53"/>
      <c r="AP42" s="53"/>
      <c r="AQ42" s="53"/>
      <c r="AR42" s="53"/>
      <c r="AS42" s="53"/>
      <c r="AT42" s="53"/>
      <c r="AU42" s="53"/>
      <c r="AV42" s="53"/>
      <c r="AW42" s="53"/>
      <c r="AX42" s="53"/>
      <c r="AY42" s="53"/>
      <c r="AZ42" s="53"/>
      <c r="BA42" s="53"/>
      <c r="BB42" s="53"/>
      <c r="BC42" s="53"/>
      <c r="BD42" s="53"/>
      <c r="BE42" s="53"/>
      <c r="BF42" s="53"/>
      <c r="BG42" s="53"/>
      <c r="BH42" s="53"/>
      <c r="BI42" s="53"/>
      <c r="BJ42" s="53"/>
      <c r="BK42" s="53"/>
      <c r="BL42" s="53"/>
      <c r="BM42" s="53"/>
      <c r="BN42" s="53"/>
      <c r="BO42" s="53"/>
      <c r="BP42" s="53"/>
      <c r="BQ42" s="53"/>
      <c r="BR42" s="53"/>
      <c r="BS42" s="53"/>
      <c r="BT42" s="53"/>
      <c r="BU42" s="53"/>
      <c r="BV42" s="53"/>
      <c r="BW42" s="53"/>
      <c r="BX42" s="53"/>
      <c r="BY42" s="53"/>
      <c r="BZ42" s="53"/>
      <c r="CA42" s="53"/>
      <c r="CB42" s="53"/>
      <c r="CC42" s="53"/>
      <c r="CD42" s="53"/>
      <c r="CE42" s="53"/>
      <c r="CF42" s="53"/>
      <c r="CG42" s="53"/>
      <c r="CH42" s="53"/>
      <c r="CI42" s="53"/>
      <c r="CJ42" s="53"/>
      <c r="CK42" s="53"/>
      <c r="CL42" s="53"/>
      <c r="CM42" s="53"/>
      <c r="CN42" s="53"/>
      <c r="CO42" s="53"/>
      <c r="CP42" s="53"/>
      <c r="CQ42" s="53"/>
      <c r="CR42" s="53"/>
      <c r="CS42" s="53"/>
      <c r="CT42" s="53"/>
      <c r="CU42" s="53"/>
      <c r="CV42" s="53"/>
      <c r="CW42" s="53"/>
      <c r="CX42" s="53"/>
      <c r="CY42" s="53"/>
      <c r="CZ42" s="53"/>
      <c r="DA42" s="53"/>
      <c r="DB42" s="53"/>
      <c r="DC42" s="53"/>
      <c r="DD42" s="53"/>
      <c r="DE42" s="53"/>
      <c r="DF42" s="53"/>
      <c r="DG42" s="53"/>
      <c r="DH42" s="53"/>
      <c r="DI42" s="53"/>
      <c r="DJ42" s="53"/>
      <c r="DK42" s="53"/>
      <c r="DL42" s="53"/>
      <c r="DM42" s="53"/>
      <c r="DN42" s="53"/>
      <c r="DO42" s="53"/>
      <c r="DP42" s="53"/>
      <c r="DQ42" s="53"/>
      <c r="DR42" s="53"/>
      <c r="DS42" s="53"/>
      <c r="DT42" s="53"/>
      <c r="DU42" s="53"/>
      <c r="DV42" s="53"/>
      <c r="DW42" s="53"/>
      <c r="DX42" s="53"/>
      <c r="DY42" s="53"/>
      <c r="DZ42" s="53"/>
      <c r="EA42" s="53"/>
      <c r="EB42" s="53"/>
      <c r="EC42" s="53"/>
      <c r="ED42" s="53"/>
      <c r="EE42" s="53"/>
      <c r="EF42" s="53"/>
      <c r="EG42" s="53"/>
      <c r="EH42" s="53"/>
      <c r="EI42" s="53"/>
      <c r="EJ42" s="53"/>
      <c r="EK42" s="53"/>
      <c r="EL42" s="53"/>
      <c r="EM42" s="53"/>
      <c r="EN42" s="53"/>
      <c r="EO42" s="53"/>
      <c r="EP42" s="53"/>
      <c r="EQ42" s="53"/>
      <c r="ER42" s="53"/>
      <c r="ES42" s="53"/>
      <c r="ET42" s="53"/>
      <c r="EU42" s="53"/>
      <c r="EV42" s="53"/>
      <c r="EW42" s="53"/>
      <c r="EX42" s="53"/>
      <c r="EY42" s="53"/>
      <c r="EZ42" s="53"/>
      <c r="FA42" s="53"/>
      <c r="FB42" s="53"/>
      <c r="FC42" s="53"/>
      <c r="FD42" s="53"/>
      <c r="FE42" s="53"/>
      <c r="FF42" s="53"/>
      <c r="FG42" s="53"/>
      <c r="FH42" s="53"/>
      <c r="FI42" s="53"/>
      <c r="FJ42" s="53"/>
      <c r="FK42" s="53"/>
      <c r="FL42" s="53"/>
      <c r="FM42" s="53"/>
      <c r="FN42" s="53"/>
      <c r="FO42" s="53"/>
      <c r="FP42" s="53"/>
      <c r="FQ42" s="53"/>
      <c r="FR42" s="53"/>
      <c r="FS42" s="53"/>
      <c r="FT42" s="53"/>
      <c r="FU42" s="53"/>
      <c r="FV42" s="53"/>
      <c r="FW42" s="53"/>
      <c r="FX42" s="53"/>
      <c r="FY42" s="53"/>
      <c r="FZ42" s="53"/>
      <c r="GA42" s="53"/>
      <c r="GB42" s="53"/>
      <c r="GC42" s="53"/>
      <c r="GD42" s="53"/>
      <c r="GE42" s="53"/>
      <c r="GF42" s="53"/>
      <c r="GG42" s="53"/>
      <c r="GH42" s="53"/>
      <c r="GI42" s="53"/>
      <c r="GJ42" s="53"/>
      <c r="GK42" s="53"/>
      <c r="GL42" s="53"/>
      <c r="GM42" s="53"/>
    </row>
    <row r="43" spans="2:195" s="66" customFormat="1" ht="31.15" customHeight="1" thickBot="1" x14ac:dyDescent="0.3">
      <c r="B43" s="128">
        <v>1</v>
      </c>
      <c r="C43" s="127" t="s">
        <v>147</v>
      </c>
      <c r="D43" s="85" t="s">
        <v>140</v>
      </c>
      <c r="E43" s="121">
        <v>50000</v>
      </c>
      <c r="F43" s="88">
        <v>2</v>
      </c>
      <c r="G43" s="122">
        <v>100000</v>
      </c>
      <c r="H43" s="133" t="s">
        <v>113</v>
      </c>
      <c r="I43" s="54"/>
      <c r="J43" s="129"/>
      <c r="K43" s="132"/>
      <c r="L43" s="132"/>
      <c r="M43" s="132"/>
      <c r="N43" s="132"/>
      <c r="O43" s="53"/>
      <c r="P43" s="53"/>
      <c r="Q43" s="53"/>
      <c r="R43" s="53"/>
      <c r="S43" s="53"/>
      <c r="T43" s="53"/>
      <c r="U43" s="53"/>
      <c r="V43" s="53"/>
      <c r="W43" s="53"/>
      <c r="X43" s="53"/>
      <c r="Y43" s="53"/>
      <c r="Z43" s="53"/>
      <c r="AA43" s="53"/>
      <c r="AB43" s="53"/>
      <c r="AC43" s="53"/>
      <c r="AD43" s="53"/>
      <c r="AE43" s="53"/>
      <c r="AF43" s="53"/>
      <c r="AG43" s="53"/>
      <c r="AH43" s="53"/>
      <c r="AI43" s="53"/>
      <c r="AJ43" s="53"/>
      <c r="AK43" s="53"/>
      <c r="AL43" s="53"/>
      <c r="AM43" s="53"/>
      <c r="AN43" s="53"/>
      <c r="AO43" s="53"/>
      <c r="AP43" s="53"/>
      <c r="AQ43" s="53"/>
      <c r="AR43" s="53"/>
      <c r="AS43" s="53"/>
      <c r="AT43" s="53"/>
      <c r="AU43" s="53"/>
      <c r="AV43" s="53"/>
      <c r="AW43" s="53"/>
      <c r="AX43" s="53"/>
      <c r="AY43" s="53"/>
      <c r="AZ43" s="53"/>
      <c r="BA43" s="53"/>
      <c r="BB43" s="53"/>
      <c r="BC43" s="53"/>
      <c r="BD43" s="53"/>
      <c r="BE43" s="53"/>
      <c r="BF43" s="53"/>
      <c r="BG43" s="53"/>
      <c r="BH43" s="53"/>
      <c r="BI43" s="53"/>
      <c r="BJ43" s="53"/>
      <c r="BK43" s="53"/>
      <c r="BL43" s="53"/>
      <c r="BM43" s="53"/>
      <c r="BN43" s="53"/>
      <c r="BO43" s="53"/>
      <c r="BP43" s="53"/>
      <c r="BQ43" s="53"/>
      <c r="BR43" s="53"/>
      <c r="BS43" s="53"/>
      <c r="BT43" s="53"/>
      <c r="BU43" s="53"/>
      <c r="BV43" s="53"/>
      <c r="BW43" s="53"/>
      <c r="BX43" s="53"/>
      <c r="BY43" s="53"/>
      <c r="BZ43" s="53"/>
      <c r="CA43" s="53"/>
      <c r="CB43" s="53"/>
      <c r="CC43" s="53"/>
      <c r="CD43" s="53"/>
      <c r="CE43" s="53"/>
      <c r="CF43" s="53"/>
      <c r="CG43" s="53"/>
      <c r="CH43" s="53"/>
      <c r="CI43" s="53"/>
      <c r="CJ43" s="53"/>
      <c r="CK43" s="53"/>
      <c r="CL43" s="53"/>
      <c r="CM43" s="53"/>
      <c r="CN43" s="53"/>
      <c r="CO43" s="53"/>
      <c r="CP43" s="53"/>
      <c r="CQ43" s="53"/>
      <c r="CR43" s="53"/>
      <c r="CS43" s="53"/>
      <c r="CT43" s="53"/>
      <c r="CU43" s="53"/>
      <c r="CV43" s="53"/>
      <c r="CW43" s="53"/>
      <c r="CX43" s="53"/>
      <c r="CY43" s="53"/>
      <c r="CZ43" s="53"/>
      <c r="DA43" s="53"/>
      <c r="DB43" s="53"/>
      <c r="DC43" s="53"/>
      <c r="DD43" s="53"/>
      <c r="DE43" s="53"/>
      <c r="DF43" s="53"/>
      <c r="DG43" s="53"/>
      <c r="DH43" s="53"/>
      <c r="DI43" s="53"/>
      <c r="DJ43" s="53"/>
      <c r="DK43" s="53"/>
      <c r="DL43" s="53"/>
      <c r="DM43" s="53"/>
      <c r="DN43" s="53"/>
      <c r="DO43" s="53"/>
      <c r="DP43" s="53"/>
      <c r="DQ43" s="53"/>
      <c r="DR43" s="53"/>
      <c r="DS43" s="53"/>
      <c r="DT43" s="53"/>
      <c r="DU43" s="53"/>
      <c r="DV43" s="53"/>
      <c r="DW43" s="53"/>
      <c r="DX43" s="53"/>
      <c r="DY43" s="53"/>
      <c r="DZ43" s="53"/>
      <c r="EA43" s="53"/>
      <c r="EB43" s="53"/>
      <c r="EC43" s="53"/>
      <c r="ED43" s="53"/>
      <c r="EE43" s="53"/>
      <c r="EF43" s="53"/>
      <c r="EG43" s="53"/>
      <c r="EH43" s="53"/>
      <c r="EI43" s="53"/>
      <c r="EJ43" s="53"/>
      <c r="EK43" s="53"/>
      <c r="EL43" s="53"/>
      <c r="EM43" s="53"/>
      <c r="EN43" s="53"/>
      <c r="EO43" s="53"/>
      <c r="EP43" s="53"/>
      <c r="EQ43" s="53"/>
      <c r="ER43" s="53"/>
      <c r="ES43" s="53"/>
      <c r="ET43" s="53"/>
      <c r="EU43" s="53"/>
      <c r="EV43" s="53"/>
      <c r="EW43" s="53"/>
      <c r="EX43" s="53"/>
      <c r="EY43" s="53"/>
      <c r="EZ43" s="53"/>
      <c r="FA43" s="53"/>
      <c r="FB43" s="53"/>
      <c r="FC43" s="53"/>
      <c r="FD43" s="53"/>
      <c r="FE43" s="53"/>
      <c r="FF43" s="53"/>
      <c r="FG43" s="53"/>
      <c r="FH43" s="53"/>
      <c r="FI43" s="53"/>
      <c r="FJ43" s="53"/>
      <c r="FK43" s="53"/>
      <c r="FL43" s="53"/>
      <c r="FM43" s="53"/>
      <c r="FN43" s="53"/>
      <c r="FO43" s="53"/>
      <c r="FP43" s="53"/>
      <c r="FQ43" s="53"/>
      <c r="FR43" s="53"/>
      <c r="FS43" s="53"/>
      <c r="FT43" s="53"/>
      <c r="FU43" s="53"/>
      <c r="FV43" s="53"/>
      <c r="FW43" s="53"/>
      <c r="FX43" s="53"/>
      <c r="FY43" s="53"/>
      <c r="FZ43" s="53"/>
      <c r="GA43" s="53"/>
      <c r="GB43" s="53"/>
      <c r="GC43" s="53"/>
      <c r="GD43" s="53"/>
      <c r="GE43" s="53"/>
      <c r="GF43" s="53"/>
      <c r="GG43" s="53"/>
      <c r="GH43" s="53"/>
      <c r="GI43" s="53"/>
      <c r="GJ43" s="53"/>
      <c r="GK43" s="53"/>
      <c r="GL43" s="53"/>
      <c r="GM43" s="53"/>
    </row>
    <row r="44" spans="2:195" s="66" customFormat="1" x14ac:dyDescent="0.25">
      <c r="B44" s="134"/>
      <c r="C44" s="213" t="s">
        <v>148</v>
      </c>
      <c r="D44" s="213"/>
      <c r="E44" s="213"/>
      <c r="F44" s="213"/>
      <c r="G44" s="135">
        <v>5780000</v>
      </c>
      <c r="H44" s="53"/>
      <c r="I44" s="99"/>
      <c r="J44" s="54"/>
      <c r="K44" s="53"/>
      <c r="L44" s="53"/>
      <c r="M44" s="53"/>
      <c r="N44" s="53"/>
      <c r="O44" s="53"/>
      <c r="P44" s="53"/>
      <c r="Q44" s="53"/>
      <c r="R44" s="53"/>
      <c r="S44" s="53"/>
      <c r="T44" s="53"/>
      <c r="U44" s="53"/>
      <c r="V44" s="53"/>
      <c r="W44" s="53"/>
      <c r="X44" s="53"/>
      <c r="Y44" s="53"/>
      <c r="Z44" s="53"/>
      <c r="AA44" s="53"/>
      <c r="AB44" s="53"/>
      <c r="AC44" s="53"/>
      <c r="AD44" s="53"/>
      <c r="AE44" s="53"/>
      <c r="AF44" s="53"/>
      <c r="AG44" s="53"/>
      <c r="AH44" s="53"/>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3"/>
      <c r="BO44" s="53"/>
      <c r="BP44" s="53"/>
      <c r="BQ44" s="53"/>
      <c r="BR44" s="53"/>
      <c r="BS44" s="53"/>
      <c r="BT44" s="53"/>
      <c r="BU44" s="53"/>
      <c r="BV44" s="53"/>
      <c r="BW44" s="53"/>
      <c r="BX44" s="53"/>
      <c r="BY44" s="53"/>
      <c r="BZ44" s="53"/>
      <c r="CA44" s="53"/>
      <c r="CB44" s="53"/>
      <c r="CC44" s="53"/>
      <c r="CD44" s="53"/>
      <c r="CE44" s="53"/>
      <c r="CF44" s="53"/>
      <c r="CG44" s="53"/>
      <c r="CH44" s="53"/>
      <c r="CI44" s="53"/>
      <c r="CJ44" s="53"/>
      <c r="CK44" s="53"/>
      <c r="CL44" s="53"/>
      <c r="CM44" s="53"/>
      <c r="CN44" s="53"/>
      <c r="CO44" s="53"/>
      <c r="CP44" s="53"/>
      <c r="CQ44" s="53"/>
      <c r="CR44" s="53"/>
      <c r="CS44" s="53"/>
      <c r="CT44" s="53"/>
      <c r="CU44" s="53"/>
      <c r="CV44" s="53"/>
      <c r="CW44" s="53"/>
      <c r="CX44" s="53"/>
      <c r="CY44" s="53"/>
      <c r="CZ44" s="53"/>
      <c r="DA44" s="53"/>
      <c r="DB44" s="53"/>
      <c r="DC44" s="53"/>
      <c r="DD44" s="53"/>
      <c r="DE44" s="53"/>
      <c r="DF44" s="53"/>
      <c r="DG44" s="53"/>
      <c r="DH44" s="53"/>
      <c r="DI44" s="53"/>
      <c r="DJ44" s="53"/>
      <c r="DK44" s="53"/>
      <c r="DL44" s="53"/>
      <c r="DM44" s="53"/>
      <c r="DN44" s="53"/>
      <c r="DO44" s="53"/>
      <c r="DP44" s="53"/>
      <c r="DQ44" s="53"/>
      <c r="DR44" s="53"/>
      <c r="DS44" s="53"/>
      <c r="DT44" s="53"/>
      <c r="DU44" s="53"/>
      <c r="DV44" s="53"/>
      <c r="DW44" s="53"/>
      <c r="DX44" s="53"/>
      <c r="DY44" s="53"/>
      <c r="DZ44" s="53"/>
      <c r="EA44" s="53"/>
      <c r="EB44" s="53"/>
      <c r="EC44" s="53"/>
      <c r="ED44" s="53"/>
      <c r="EE44" s="53"/>
      <c r="EF44" s="53"/>
      <c r="EG44" s="53"/>
      <c r="EH44" s="53"/>
      <c r="EI44" s="53"/>
      <c r="EJ44" s="53"/>
      <c r="EK44" s="53"/>
      <c r="EL44" s="53"/>
      <c r="EM44" s="53"/>
      <c r="EN44" s="53"/>
      <c r="EO44" s="53"/>
      <c r="EP44" s="53"/>
      <c r="EQ44" s="53"/>
      <c r="ER44" s="53"/>
      <c r="ES44" s="53"/>
      <c r="ET44" s="53"/>
      <c r="EU44" s="53"/>
      <c r="EV44" s="53"/>
      <c r="EW44" s="53"/>
      <c r="EX44" s="53"/>
      <c r="EY44" s="53"/>
      <c r="EZ44" s="53"/>
      <c r="FA44" s="53"/>
      <c r="FB44" s="53"/>
      <c r="FC44" s="53"/>
      <c r="FD44" s="53"/>
      <c r="FE44" s="53"/>
      <c r="FF44" s="53"/>
      <c r="FG44" s="53"/>
      <c r="FH44" s="53"/>
      <c r="FI44" s="53"/>
      <c r="FJ44" s="53"/>
      <c r="FK44" s="53"/>
      <c r="FL44" s="53"/>
      <c r="FM44" s="53"/>
      <c r="FN44" s="53"/>
      <c r="FO44" s="53"/>
      <c r="FP44" s="53"/>
      <c r="FQ44" s="53"/>
      <c r="FR44" s="53"/>
      <c r="FS44" s="53"/>
      <c r="FT44" s="53"/>
      <c r="FU44" s="53"/>
      <c r="FV44" s="53"/>
      <c r="FW44" s="53"/>
      <c r="FX44" s="53"/>
      <c r="FY44" s="53"/>
      <c r="FZ44" s="53"/>
      <c r="GA44" s="53"/>
      <c r="GB44" s="53"/>
      <c r="GC44" s="53"/>
      <c r="GD44" s="53"/>
      <c r="GE44" s="53"/>
      <c r="GF44" s="53"/>
      <c r="GG44" s="53"/>
      <c r="GH44" s="53"/>
      <c r="GI44" s="53"/>
      <c r="GJ44" s="53"/>
      <c r="GK44" s="53"/>
      <c r="GL44" s="53"/>
      <c r="GM44" s="53"/>
    </row>
    <row r="45" spans="2:195" s="66" customFormat="1" x14ac:dyDescent="0.25">
      <c r="B45" s="136"/>
      <c r="C45" s="214" t="s">
        <v>149</v>
      </c>
      <c r="D45" s="214"/>
      <c r="E45" s="214"/>
      <c r="F45" s="214"/>
      <c r="G45" s="137">
        <v>62265592</v>
      </c>
      <c r="H45" s="99"/>
      <c r="I45" s="99"/>
      <c r="J45" s="54"/>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3"/>
      <c r="BN45" s="53"/>
      <c r="BO45" s="53"/>
      <c r="BP45" s="53"/>
      <c r="BQ45" s="53"/>
      <c r="BR45" s="53"/>
      <c r="BS45" s="53"/>
      <c r="BT45" s="53"/>
      <c r="BU45" s="53"/>
      <c r="BV45" s="53"/>
      <c r="BW45" s="53"/>
      <c r="BX45" s="53"/>
      <c r="BY45" s="53"/>
      <c r="BZ45" s="53"/>
      <c r="CA45" s="53"/>
      <c r="CB45" s="53"/>
      <c r="CC45" s="53"/>
      <c r="CD45" s="53"/>
      <c r="CE45" s="53"/>
      <c r="CF45" s="53"/>
      <c r="CG45" s="53"/>
      <c r="CH45" s="53"/>
      <c r="CI45" s="53"/>
      <c r="CJ45" s="53"/>
      <c r="CK45" s="53"/>
      <c r="CL45" s="53"/>
      <c r="CM45" s="53"/>
      <c r="CN45" s="53"/>
      <c r="CO45" s="53"/>
      <c r="CP45" s="53"/>
      <c r="CQ45" s="53"/>
      <c r="CR45" s="53"/>
      <c r="CS45" s="53"/>
      <c r="CT45" s="53"/>
      <c r="CU45" s="53"/>
      <c r="CV45" s="53"/>
      <c r="CW45" s="53"/>
      <c r="CX45" s="53"/>
      <c r="CY45" s="53"/>
      <c r="CZ45" s="53"/>
      <c r="DA45" s="53"/>
      <c r="DB45" s="53"/>
      <c r="DC45" s="53"/>
      <c r="DD45" s="53"/>
      <c r="DE45" s="53"/>
      <c r="DF45" s="53"/>
      <c r="DG45" s="53"/>
      <c r="DH45" s="53"/>
      <c r="DI45" s="53"/>
      <c r="DJ45" s="53"/>
      <c r="DK45" s="53"/>
      <c r="DL45" s="53"/>
      <c r="DM45" s="53"/>
      <c r="DN45" s="53"/>
      <c r="DO45" s="53"/>
      <c r="DP45" s="53"/>
      <c r="DQ45" s="53"/>
      <c r="DR45" s="53"/>
      <c r="DS45" s="53"/>
      <c r="DT45" s="53"/>
      <c r="DU45" s="53"/>
      <c r="DV45" s="53"/>
      <c r="DW45" s="53"/>
      <c r="DX45" s="53"/>
      <c r="DY45" s="53"/>
      <c r="DZ45" s="53"/>
      <c r="EA45" s="53"/>
      <c r="EB45" s="53"/>
      <c r="EC45" s="53"/>
      <c r="ED45" s="53"/>
      <c r="EE45" s="53"/>
      <c r="EF45" s="53"/>
      <c r="EG45" s="53"/>
      <c r="EH45" s="53"/>
      <c r="EI45" s="53"/>
      <c r="EJ45" s="53"/>
      <c r="EK45" s="53"/>
      <c r="EL45" s="53"/>
      <c r="EM45" s="53"/>
      <c r="EN45" s="53"/>
      <c r="EO45" s="53"/>
      <c r="EP45" s="53"/>
      <c r="EQ45" s="53"/>
      <c r="ER45" s="53"/>
      <c r="ES45" s="53"/>
      <c r="ET45" s="53"/>
      <c r="EU45" s="53"/>
      <c r="EV45" s="53"/>
      <c r="EW45" s="53"/>
      <c r="EX45" s="53"/>
      <c r="EY45" s="53"/>
      <c r="EZ45" s="53"/>
      <c r="FA45" s="53"/>
      <c r="FB45" s="53"/>
      <c r="FC45" s="53"/>
      <c r="FD45" s="53"/>
      <c r="FE45" s="53"/>
      <c r="FF45" s="53"/>
      <c r="FG45" s="53"/>
      <c r="FH45" s="53"/>
      <c r="FI45" s="53"/>
      <c r="FJ45" s="53"/>
      <c r="FK45" s="53"/>
      <c r="FL45" s="53"/>
      <c r="FM45" s="53"/>
      <c r="FN45" s="53"/>
      <c r="FO45" s="53"/>
      <c r="FP45" s="53"/>
      <c r="FQ45" s="53"/>
      <c r="FR45" s="53"/>
      <c r="FS45" s="53"/>
      <c r="FT45" s="53"/>
      <c r="FU45" s="53"/>
      <c r="FV45" s="53"/>
      <c r="FW45" s="53"/>
      <c r="FX45" s="53"/>
      <c r="FY45" s="53"/>
      <c r="FZ45" s="53"/>
      <c r="GA45" s="53"/>
      <c r="GB45" s="53"/>
      <c r="GC45" s="53"/>
      <c r="GD45" s="53"/>
      <c r="GE45" s="53"/>
      <c r="GF45" s="53"/>
      <c r="GG45" s="53"/>
      <c r="GH45" s="53"/>
      <c r="GI45" s="53"/>
      <c r="GJ45" s="53"/>
      <c r="GK45" s="53"/>
      <c r="GL45" s="53"/>
      <c r="GM45" s="53"/>
    </row>
    <row r="46" spans="2:195" s="66" customFormat="1" x14ac:dyDescent="0.25">
      <c r="B46" s="136"/>
      <c r="C46" s="215" t="s">
        <v>150</v>
      </c>
      <c r="D46" s="215"/>
      <c r="E46" s="215"/>
      <c r="F46" s="215"/>
      <c r="G46" s="138">
        <v>0</v>
      </c>
      <c r="H46" s="133" t="s">
        <v>113</v>
      </c>
      <c r="I46" s="99"/>
      <c r="J46" s="54"/>
      <c r="K46" s="53"/>
      <c r="L46" s="53"/>
      <c r="M46" s="53"/>
      <c r="N46" s="53"/>
      <c r="O46" s="53"/>
      <c r="P46" s="53"/>
      <c r="Q46" s="53"/>
      <c r="R46" s="53"/>
      <c r="S46" s="53"/>
      <c r="T46" s="53"/>
      <c r="U46" s="53"/>
      <c r="V46" s="53"/>
      <c r="W46" s="53"/>
      <c r="X46" s="53"/>
      <c r="Y46" s="53"/>
      <c r="Z46" s="53"/>
      <c r="AA46" s="53"/>
      <c r="AB46" s="53"/>
      <c r="AC46" s="53"/>
      <c r="AD46" s="53"/>
      <c r="AE46" s="53"/>
      <c r="AF46" s="53"/>
      <c r="AG46" s="53"/>
      <c r="AH46" s="53"/>
      <c r="AI46" s="53"/>
      <c r="AJ46" s="53"/>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c r="BJ46" s="53"/>
      <c r="BK46" s="53"/>
      <c r="BL46" s="53"/>
      <c r="BM46" s="53"/>
      <c r="BN46" s="53"/>
      <c r="BO46" s="53"/>
      <c r="BP46" s="53"/>
      <c r="BQ46" s="53"/>
      <c r="BR46" s="53"/>
      <c r="BS46" s="53"/>
      <c r="BT46" s="53"/>
      <c r="BU46" s="53"/>
      <c r="BV46" s="53"/>
      <c r="BW46" s="53"/>
      <c r="BX46" s="53"/>
      <c r="BY46" s="53"/>
      <c r="BZ46" s="53"/>
      <c r="CA46" s="53"/>
      <c r="CB46" s="53"/>
      <c r="CC46" s="53"/>
      <c r="CD46" s="53"/>
      <c r="CE46" s="53"/>
      <c r="CF46" s="53"/>
      <c r="CG46" s="53"/>
      <c r="CH46" s="53"/>
      <c r="CI46" s="53"/>
      <c r="CJ46" s="53"/>
      <c r="CK46" s="53"/>
      <c r="CL46" s="53"/>
      <c r="CM46" s="53"/>
      <c r="CN46" s="53"/>
      <c r="CO46" s="53"/>
      <c r="CP46" s="53"/>
      <c r="CQ46" s="53"/>
      <c r="CR46" s="53"/>
      <c r="CS46" s="53"/>
      <c r="CT46" s="53"/>
      <c r="CU46" s="53"/>
      <c r="CV46" s="53"/>
      <c r="CW46" s="53"/>
      <c r="CX46" s="53"/>
      <c r="CY46" s="53"/>
      <c r="CZ46" s="53"/>
      <c r="DA46" s="53"/>
      <c r="DB46" s="53"/>
      <c r="DC46" s="53"/>
      <c r="DD46" s="53"/>
      <c r="DE46" s="53"/>
      <c r="DF46" s="53"/>
      <c r="DG46" s="53"/>
      <c r="DH46" s="53"/>
      <c r="DI46" s="53"/>
      <c r="DJ46" s="53"/>
      <c r="DK46" s="53"/>
      <c r="DL46" s="53"/>
      <c r="DM46" s="53"/>
      <c r="DN46" s="53"/>
      <c r="DO46" s="53"/>
      <c r="DP46" s="53"/>
      <c r="DQ46" s="53"/>
      <c r="DR46" s="53"/>
      <c r="DS46" s="53"/>
      <c r="DT46" s="53"/>
      <c r="DU46" s="53"/>
      <c r="DV46" s="53"/>
      <c r="DW46" s="53"/>
      <c r="DX46" s="53"/>
      <c r="DY46" s="53"/>
      <c r="DZ46" s="53"/>
      <c r="EA46" s="53"/>
      <c r="EB46" s="53"/>
      <c r="EC46" s="53"/>
      <c r="ED46" s="53"/>
      <c r="EE46" s="53"/>
      <c r="EF46" s="53"/>
      <c r="EG46" s="53"/>
      <c r="EH46" s="53"/>
      <c r="EI46" s="53"/>
      <c r="EJ46" s="53"/>
      <c r="EK46" s="53"/>
      <c r="EL46" s="53"/>
      <c r="EM46" s="53"/>
      <c r="EN46" s="53"/>
      <c r="EO46" s="53"/>
      <c r="EP46" s="53"/>
      <c r="EQ46" s="53"/>
      <c r="ER46" s="53"/>
      <c r="ES46" s="53"/>
      <c r="ET46" s="53"/>
      <c r="EU46" s="53"/>
      <c r="EV46" s="53"/>
      <c r="EW46" s="53"/>
      <c r="EX46" s="53"/>
      <c r="EY46" s="53"/>
      <c r="EZ46" s="53"/>
      <c r="FA46" s="53"/>
      <c r="FB46" s="53"/>
      <c r="FC46" s="53"/>
      <c r="FD46" s="53"/>
      <c r="FE46" s="53"/>
      <c r="FF46" s="53"/>
      <c r="FG46" s="53"/>
      <c r="FH46" s="53"/>
      <c r="FI46" s="53"/>
      <c r="FJ46" s="53"/>
      <c r="FK46" s="53"/>
      <c r="FL46" s="53"/>
      <c r="FM46" s="53"/>
      <c r="FN46" s="53"/>
      <c r="FO46" s="53"/>
      <c r="FP46" s="53"/>
      <c r="FQ46" s="53"/>
      <c r="FR46" s="53"/>
      <c r="FS46" s="53"/>
      <c r="FT46" s="53"/>
      <c r="FU46" s="53"/>
      <c r="FV46" s="53"/>
      <c r="FW46" s="53"/>
      <c r="FX46" s="53"/>
      <c r="FY46" s="53"/>
      <c r="FZ46" s="53"/>
      <c r="GA46" s="53"/>
      <c r="GB46" s="53"/>
      <c r="GC46" s="53"/>
      <c r="GD46" s="53"/>
      <c r="GE46" s="53"/>
      <c r="GF46" s="53"/>
      <c r="GG46" s="53"/>
      <c r="GH46" s="53"/>
      <c r="GI46" s="53"/>
      <c r="GJ46" s="53"/>
      <c r="GK46" s="53"/>
      <c r="GL46" s="53"/>
      <c r="GM46" s="53"/>
    </row>
    <row r="47" spans="2:195" s="66" customFormat="1" x14ac:dyDescent="0.25">
      <c r="B47" s="136"/>
      <c r="C47" s="214" t="s">
        <v>151</v>
      </c>
      <c r="D47" s="214"/>
      <c r="E47" s="214"/>
      <c r="F47" s="214"/>
      <c r="G47" s="137">
        <v>62265592</v>
      </c>
      <c r="H47" s="53"/>
      <c r="I47" s="99"/>
      <c r="J47" s="54"/>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c r="AK47" s="53"/>
      <c r="AL47" s="53"/>
      <c r="AM47" s="53"/>
      <c r="AN47" s="53"/>
      <c r="AO47" s="53"/>
      <c r="AP47" s="53"/>
      <c r="AQ47" s="53"/>
      <c r="AR47" s="53"/>
      <c r="AS47" s="53"/>
      <c r="AT47" s="53"/>
      <c r="AU47" s="53"/>
      <c r="AV47" s="53"/>
      <c r="AW47" s="53"/>
      <c r="AX47" s="53"/>
      <c r="AY47" s="53"/>
      <c r="AZ47" s="53"/>
      <c r="BA47" s="53"/>
      <c r="BB47" s="53"/>
      <c r="BC47" s="53"/>
      <c r="BD47" s="53"/>
      <c r="BE47" s="53"/>
      <c r="BF47" s="53"/>
      <c r="BG47" s="53"/>
      <c r="BH47" s="53"/>
      <c r="BI47" s="53"/>
      <c r="BJ47" s="53"/>
      <c r="BK47" s="53"/>
      <c r="BL47" s="53"/>
      <c r="BM47" s="53"/>
      <c r="BN47" s="53"/>
      <c r="BO47" s="53"/>
      <c r="BP47" s="53"/>
      <c r="BQ47" s="53"/>
      <c r="BR47" s="53"/>
      <c r="BS47" s="53"/>
      <c r="BT47" s="53"/>
      <c r="BU47" s="53"/>
      <c r="BV47" s="53"/>
      <c r="BW47" s="53"/>
      <c r="BX47" s="53"/>
      <c r="BY47" s="53"/>
      <c r="BZ47" s="53"/>
      <c r="CA47" s="53"/>
      <c r="CB47" s="53"/>
      <c r="CC47" s="53"/>
      <c r="CD47" s="53"/>
      <c r="CE47" s="53"/>
      <c r="CF47" s="53"/>
      <c r="CG47" s="53"/>
      <c r="CH47" s="53"/>
      <c r="CI47" s="53"/>
      <c r="CJ47" s="53"/>
      <c r="CK47" s="53"/>
      <c r="CL47" s="53"/>
      <c r="CM47" s="53"/>
      <c r="CN47" s="53"/>
      <c r="CO47" s="53"/>
      <c r="CP47" s="53"/>
      <c r="CQ47" s="53"/>
      <c r="CR47" s="53"/>
      <c r="CS47" s="53"/>
      <c r="CT47" s="53"/>
      <c r="CU47" s="53"/>
      <c r="CV47" s="53"/>
      <c r="CW47" s="53"/>
      <c r="CX47" s="53"/>
      <c r="CY47" s="53"/>
      <c r="CZ47" s="53"/>
      <c r="DA47" s="53"/>
      <c r="DB47" s="53"/>
      <c r="DC47" s="53"/>
      <c r="DD47" s="53"/>
      <c r="DE47" s="53"/>
      <c r="DF47" s="53"/>
      <c r="DG47" s="53"/>
      <c r="DH47" s="53"/>
      <c r="DI47" s="53"/>
      <c r="DJ47" s="53"/>
      <c r="DK47" s="53"/>
      <c r="DL47" s="53"/>
      <c r="DM47" s="53"/>
      <c r="DN47" s="53"/>
      <c r="DO47" s="53"/>
      <c r="DP47" s="53"/>
      <c r="DQ47" s="53"/>
      <c r="DR47" s="53"/>
      <c r="DS47" s="53"/>
      <c r="DT47" s="53"/>
      <c r="DU47" s="53"/>
      <c r="DV47" s="53"/>
      <c r="DW47" s="53"/>
      <c r="DX47" s="53"/>
      <c r="DY47" s="53"/>
      <c r="DZ47" s="53"/>
      <c r="EA47" s="53"/>
      <c r="EB47" s="53"/>
      <c r="EC47" s="53"/>
      <c r="ED47" s="53"/>
      <c r="EE47" s="53"/>
      <c r="EF47" s="53"/>
      <c r="EG47" s="53"/>
      <c r="EH47" s="53"/>
      <c r="EI47" s="53"/>
      <c r="EJ47" s="53"/>
      <c r="EK47" s="53"/>
      <c r="EL47" s="53"/>
      <c r="EM47" s="53"/>
      <c r="EN47" s="53"/>
      <c r="EO47" s="53"/>
      <c r="EP47" s="53"/>
      <c r="EQ47" s="53"/>
      <c r="ER47" s="53"/>
      <c r="ES47" s="53"/>
      <c r="ET47" s="53"/>
      <c r="EU47" s="53"/>
      <c r="EV47" s="53"/>
      <c r="EW47" s="53"/>
      <c r="EX47" s="53"/>
      <c r="EY47" s="53"/>
      <c r="EZ47" s="53"/>
      <c r="FA47" s="53"/>
      <c r="FB47" s="53"/>
      <c r="FC47" s="53"/>
      <c r="FD47" s="53"/>
      <c r="FE47" s="53"/>
      <c r="FF47" s="53"/>
      <c r="FG47" s="53"/>
      <c r="FH47" s="53"/>
      <c r="FI47" s="53"/>
      <c r="FJ47" s="53"/>
      <c r="FK47" s="53"/>
      <c r="FL47" s="53"/>
      <c r="FM47" s="53"/>
      <c r="FN47" s="53"/>
      <c r="FO47" s="53"/>
      <c r="FP47" s="53"/>
      <c r="FQ47" s="53"/>
      <c r="FR47" s="53"/>
      <c r="FS47" s="53"/>
      <c r="FT47" s="53"/>
      <c r="FU47" s="53"/>
      <c r="FV47" s="53"/>
      <c r="FW47" s="53"/>
      <c r="FX47" s="53"/>
      <c r="FY47" s="53"/>
      <c r="FZ47" s="53"/>
      <c r="GA47" s="53"/>
      <c r="GB47" s="53"/>
      <c r="GC47" s="53"/>
      <c r="GD47" s="53"/>
      <c r="GE47" s="53"/>
      <c r="GF47" s="53"/>
      <c r="GG47" s="53"/>
      <c r="GH47" s="53"/>
      <c r="GI47" s="53"/>
      <c r="GJ47" s="53"/>
      <c r="GK47" s="53"/>
      <c r="GL47" s="53"/>
      <c r="GM47" s="53"/>
    </row>
    <row r="48" spans="2:195" s="66" customFormat="1" x14ac:dyDescent="0.25">
      <c r="B48" s="136"/>
      <c r="C48" s="214" t="s">
        <v>152</v>
      </c>
      <c r="D48" s="214"/>
      <c r="E48" s="214"/>
      <c r="F48" s="214"/>
      <c r="G48" s="139">
        <v>11830462</v>
      </c>
      <c r="H48" s="140"/>
      <c r="I48" s="99"/>
      <c r="J48" s="54"/>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c r="BJ48" s="53"/>
      <c r="BK48" s="53"/>
      <c r="BL48" s="53"/>
      <c r="BM48" s="53"/>
      <c r="BN48" s="53"/>
      <c r="BO48" s="53"/>
      <c r="BP48" s="53"/>
      <c r="BQ48" s="53"/>
      <c r="BR48" s="53"/>
      <c r="BS48" s="53"/>
      <c r="BT48" s="53"/>
      <c r="BU48" s="53"/>
      <c r="BV48" s="53"/>
      <c r="BW48" s="53"/>
      <c r="BX48" s="53"/>
      <c r="BY48" s="53"/>
      <c r="BZ48" s="53"/>
      <c r="CA48" s="53"/>
      <c r="CB48" s="53"/>
      <c r="CC48" s="53"/>
      <c r="CD48" s="53"/>
      <c r="CE48" s="53"/>
      <c r="CF48" s="53"/>
      <c r="CG48" s="53"/>
      <c r="CH48" s="53"/>
      <c r="CI48" s="53"/>
      <c r="CJ48" s="53"/>
      <c r="CK48" s="53"/>
      <c r="CL48" s="53"/>
      <c r="CM48" s="53"/>
      <c r="CN48" s="53"/>
      <c r="CO48" s="53"/>
      <c r="CP48" s="53"/>
      <c r="CQ48" s="53"/>
      <c r="CR48" s="53"/>
      <c r="CS48" s="53"/>
      <c r="CT48" s="53"/>
      <c r="CU48" s="53"/>
      <c r="CV48" s="53"/>
      <c r="CW48" s="53"/>
      <c r="CX48" s="53"/>
      <c r="CY48" s="53"/>
      <c r="CZ48" s="53"/>
      <c r="DA48" s="53"/>
      <c r="DB48" s="53"/>
      <c r="DC48" s="53"/>
      <c r="DD48" s="53"/>
      <c r="DE48" s="53"/>
      <c r="DF48" s="53"/>
      <c r="DG48" s="53"/>
      <c r="DH48" s="53"/>
      <c r="DI48" s="53"/>
      <c r="DJ48" s="53"/>
      <c r="DK48" s="53"/>
      <c r="DL48" s="53"/>
      <c r="DM48" s="53"/>
      <c r="DN48" s="53"/>
      <c r="DO48" s="53"/>
      <c r="DP48" s="53"/>
      <c r="DQ48" s="53"/>
      <c r="DR48" s="53"/>
      <c r="DS48" s="53"/>
      <c r="DT48" s="53"/>
      <c r="DU48" s="53"/>
      <c r="DV48" s="53"/>
      <c r="DW48" s="53"/>
      <c r="DX48" s="53"/>
      <c r="DY48" s="53"/>
      <c r="DZ48" s="53"/>
      <c r="EA48" s="53"/>
      <c r="EB48" s="53"/>
      <c r="EC48" s="53"/>
      <c r="ED48" s="53"/>
      <c r="EE48" s="53"/>
      <c r="EF48" s="53"/>
      <c r="EG48" s="53"/>
      <c r="EH48" s="53"/>
      <c r="EI48" s="53"/>
      <c r="EJ48" s="53"/>
      <c r="EK48" s="53"/>
      <c r="EL48" s="53"/>
      <c r="EM48" s="53"/>
      <c r="EN48" s="53"/>
      <c r="EO48" s="53"/>
      <c r="EP48" s="53"/>
      <c r="EQ48" s="53"/>
      <c r="ER48" s="53"/>
      <c r="ES48" s="53"/>
      <c r="ET48" s="53"/>
      <c r="EU48" s="53"/>
      <c r="EV48" s="53"/>
      <c r="EW48" s="53"/>
      <c r="EX48" s="53"/>
      <c r="EY48" s="53"/>
      <c r="EZ48" s="53"/>
      <c r="FA48" s="53"/>
      <c r="FB48" s="53"/>
      <c r="FC48" s="53"/>
      <c r="FD48" s="53"/>
      <c r="FE48" s="53"/>
      <c r="FF48" s="53"/>
      <c r="FG48" s="53"/>
      <c r="FH48" s="53"/>
      <c r="FI48" s="53"/>
      <c r="FJ48" s="53"/>
      <c r="FK48" s="53"/>
      <c r="FL48" s="53"/>
      <c r="FM48" s="53"/>
      <c r="FN48" s="53"/>
      <c r="FO48" s="53"/>
      <c r="FP48" s="53"/>
      <c r="FQ48" s="53"/>
      <c r="FR48" s="53"/>
      <c r="FS48" s="53"/>
      <c r="FT48" s="53"/>
      <c r="FU48" s="53"/>
      <c r="FV48" s="53"/>
      <c r="FW48" s="53"/>
      <c r="FX48" s="53"/>
      <c r="FY48" s="53"/>
      <c r="FZ48" s="53"/>
      <c r="GA48" s="53"/>
      <c r="GB48" s="53"/>
      <c r="GC48" s="53"/>
      <c r="GD48" s="53"/>
      <c r="GE48" s="53"/>
      <c r="GF48" s="53"/>
      <c r="GG48" s="53"/>
      <c r="GH48" s="53"/>
      <c r="GI48" s="53"/>
      <c r="GJ48" s="53"/>
      <c r="GK48" s="53"/>
      <c r="GL48" s="53"/>
      <c r="GM48" s="53"/>
    </row>
    <row r="49" spans="1:195" s="66" customFormat="1" ht="13.5" thickBot="1" x14ac:dyDescent="0.3">
      <c r="A49" s="141"/>
      <c r="B49" s="142"/>
      <c r="C49" s="216" t="s">
        <v>153</v>
      </c>
      <c r="D49" s="216"/>
      <c r="E49" s="216"/>
      <c r="F49" s="216"/>
      <c r="G49" s="143">
        <v>74096054</v>
      </c>
      <c r="H49" s="99"/>
      <c r="I49" s="144"/>
      <c r="J49" s="54"/>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53"/>
      <c r="AW49" s="53"/>
      <c r="AX49" s="53"/>
      <c r="AY49" s="53"/>
      <c r="AZ49" s="53"/>
      <c r="BA49" s="53"/>
      <c r="BB49" s="53"/>
      <c r="BC49" s="53"/>
      <c r="BD49" s="53"/>
      <c r="BE49" s="53"/>
      <c r="BF49" s="53"/>
      <c r="BG49" s="53"/>
      <c r="BH49" s="53"/>
      <c r="BI49" s="53"/>
      <c r="BJ49" s="53"/>
      <c r="BK49" s="53"/>
      <c r="BL49" s="53"/>
      <c r="BM49" s="53"/>
      <c r="BN49" s="53"/>
      <c r="BO49" s="53"/>
      <c r="BP49" s="53"/>
      <c r="BQ49" s="53"/>
      <c r="BR49" s="53"/>
      <c r="BS49" s="53"/>
      <c r="BT49" s="53"/>
      <c r="BU49" s="53"/>
      <c r="BV49" s="53"/>
      <c r="BW49" s="53"/>
      <c r="BX49" s="53"/>
      <c r="BY49" s="53"/>
      <c r="BZ49" s="53"/>
      <c r="CA49" s="53"/>
      <c r="CB49" s="53"/>
      <c r="CC49" s="53"/>
      <c r="CD49" s="53"/>
      <c r="CE49" s="53"/>
      <c r="CF49" s="53"/>
      <c r="CG49" s="53"/>
      <c r="CH49" s="53"/>
      <c r="CI49" s="53"/>
      <c r="CJ49" s="53"/>
      <c r="CK49" s="53"/>
      <c r="CL49" s="53"/>
      <c r="CM49" s="53"/>
      <c r="CN49" s="53"/>
      <c r="CO49" s="53"/>
      <c r="CP49" s="53"/>
      <c r="CQ49" s="53"/>
      <c r="CR49" s="53"/>
      <c r="CS49" s="53"/>
      <c r="CT49" s="53"/>
      <c r="CU49" s="53"/>
      <c r="CV49" s="53"/>
      <c r="CW49" s="53"/>
      <c r="CX49" s="53"/>
      <c r="CY49" s="53"/>
      <c r="CZ49" s="53"/>
      <c r="DA49" s="53"/>
      <c r="DB49" s="53"/>
      <c r="DC49" s="53"/>
      <c r="DD49" s="53"/>
      <c r="DE49" s="53"/>
      <c r="DF49" s="53"/>
      <c r="DG49" s="53"/>
      <c r="DH49" s="53"/>
      <c r="DI49" s="53"/>
      <c r="DJ49" s="53"/>
      <c r="DK49" s="53"/>
      <c r="DL49" s="53"/>
      <c r="DM49" s="53"/>
      <c r="DN49" s="53"/>
      <c r="DO49" s="53"/>
      <c r="DP49" s="53"/>
      <c r="DQ49" s="53"/>
      <c r="DR49" s="53"/>
      <c r="DS49" s="53"/>
      <c r="DT49" s="53"/>
      <c r="DU49" s="53"/>
      <c r="DV49" s="53"/>
      <c r="DW49" s="53"/>
      <c r="DX49" s="53"/>
      <c r="DY49" s="53"/>
      <c r="DZ49" s="53"/>
      <c r="EA49" s="53"/>
      <c r="EB49" s="53"/>
      <c r="EC49" s="53"/>
      <c r="ED49" s="53"/>
      <c r="EE49" s="53"/>
      <c r="EF49" s="53"/>
      <c r="EG49" s="53"/>
      <c r="EH49" s="53"/>
      <c r="EI49" s="53"/>
      <c r="EJ49" s="53"/>
      <c r="EK49" s="53"/>
      <c r="EL49" s="53"/>
      <c r="EM49" s="53"/>
      <c r="EN49" s="53"/>
      <c r="EO49" s="53"/>
      <c r="EP49" s="53"/>
      <c r="EQ49" s="53"/>
      <c r="ER49" s="53"/>
      <c r="ES49" s="53"/>
      <c r="ET49" s="53"/>
      <c r="EU49" s="53"/>
      <c r="EV49" s="53"/>
      <c r="EW49" s="53"/>
      <c r="EX49" s="53"/>
      <c r="EY49" s="53"/>
      <c r="EZ49" s="53"/>
      <c r="FA49" s="53"/>
      <c r="FB49" s="53"/>
      <c r="FC49" s="53"/>
      <c r="FD49" s="53"/>
      <c r="FE49" s="53"/>
      <c r="FF49" s="53"/>
      <c r="FG49" s="53"/>
      <c r="FH49" s="53"/>
      <c r="FI49" s="53"/>
      <c r="FJ49" s="53"/>
      <c r="FK49" s="53"/>
      <c r="FL49" s="53"/>
      <c r="FM49" s="53"/>
      <c r="FN49" s="53"/>
      <c r="FO49" s="53"/>
      <c r="FP49" s="53"/>
      <c r="FQ49" s="53"/>
      <c r="FR49" s="53"/>
      <c r="FS49" s="53"/>
      <c r="FT49" s="53"/>
      <c r="FU49" s="53"/>
      <c r="FV49" s="53"/>
      <c r="FW49" s="53"/>
      <c r="FX49" s="53"/>
      <c r="FY49" s="53"/>
      <c r="FZ49" s="53"/>
      <c r="GA49" s="53"/>
      <c r="GB49" s="53"/>
      <c r="GC49" s="53"/>
      <c r="GD49" s="53"/>
      <c r="GE49" s="53"/>
      <c r="GF49" s="53"/>
      <c r="GG49" s="53"/>
      <c r="GH49" s="53"/>
      <c r="GI49" s="53"/>
      <c r="GJ49" s="53"/>
      <c r="GK49" s="53"/>
      <c r="GL49" s="53"/>
      <c r="GM49" s="53"/>
    </row>
    <row r="50" spans="1:195" ht="30" customHeight="1" x14ac:dyDescent="0.25">
      <c r="B50" s="217" t="s">
        <v>154</v>
      </c>
      <c r="C50" s="218"/>
      <c r="D50" s="218"/>
      <c r="E50" s="218"/>
      <c r="F50" s="218"/>
      <c r="G50" s="219"/>
      <c r="H50" s="99"/>
    </row>
    <row r="51" spans="1:195" ht="28.5" customHeight="1" x14ac:dyDescent="0.25">
      <c r="B51" s="207" t="s">
        <v>155</v>
      </c>
      <c r="C51" s="208"/>
      <c r="D51" s="208"/>
      <c r="E51" s="208"/>
      <c r="F51" s="208"/>
      <c r="G51" s="209"/>
      <c r="H51" s="99"/>
    </row>
    <row r="52" spans="1:195" ht="27" customHeight="1" x14ac:dyDescent="0.25">
      <c r="B52" s="207" t="s">
        <v>156</v>
      </c>
      <c r="C52" s="208"/>
      <c r="D52" s="208"/>
      <c r="E52" s="208"/>
      <c r="F52" s="208"/>
      <c r="G52" s="209"/>
      <c r="H52" s="99"/>
    </row>
    <row r="53" spans="1:195" ht="24.75" customHeight="1" x14ac:dyDescent="0.25">
      <c r="B53" s="207" t="s">
        <v>157</v>
      </c>
      <c r="C53" s="208"/>
      <c r="D53" s="208"/>
      <c r="E53" s="208"/>
      <c r="F53" s="208"/>
      <c r="G53" s="209"/>
    </row>
    <row r="54" spans="1:195" ht="38.450000000000003" customHeight="1" x14ac:dyDescent="0.25">
      <c r="B54" s="207" t="s">
        <v>158</v>
      </c>
      <c r="C54" s="220"/>
      <c r="D54" s="220"/>
      <c r="E54" s="220"/>
      <c r="F54" s="220"/>
      <c r="G54" s="221"/>
      <c r="H54" s="145"/>
    </row>
    <row r="55" spans="1:195" ht="28.5" customHeight="1" x14ac:dyDescent="0.25">
      <c r="B55" s="207" t="s">
        <v>159</v>
      </c>
      <c r="C55" s="208"/>
      <c r="D55" s="208"/>
      <c r="E55" s="208"/>
      <c r="F55" s="208"/>
      <c r="G55" s="209"/>
    </row>
    <row r="56" spans="1:195" ht="28.5" customHeight="1" x14ac:dyDescent="0.25">
      <c r="B56" s="207" t="s">
        <v>160</v>
      </c>
      <c r="C56" s="208"/>
      <c r="D56" s="208"/>
      <c r="E56" s="208"/>
      <c r="F56" s="208"/>
      <c r="G56" s="209"/>
    </row>
    <row r="57" spans="1:195" ht="28.5" customHeight="1" x14ac:dyDescent="0.25">
      <c r="B57" s="207" t="s">
        <v>161</v>
      </c>
      <c r="C57" s="208"/>
      <c r="D57" s="208"/>
      <c r="E57" s="208"/>
      <c r="F57" s="208"/>
      <c r="G57" s="209"/>
    </row>
    <row r="58" spans="1:195" ht="28.5" customHeight="1" x14ac:dyDescent="0.25">
      <c r="B58" s="207" t="s">
        <v>162</v>
      </c>
      <c r="C58" s="208"/>
      <c r="D58" s="208"/>
      <c r="E58" s="208"/>
      <c r="F58" s="208"/>
      <c r="G58" s="209"/>
    </row>
    <row r="59" spans="1:195" ht="71.45" customHeight="1" x14ac:dyDescent="0.25">
      <c r="B59" s="207" t="s">
        <v>163</v>
      </c>
      <c r="C59" s="208"/>
      <c r="D59" s="208"/>
      <c r="E59" s="208"/>
      <c r="F59" s="208"/>
      <c r="G59" s="209"/>
    </row>
    <row r="60" spans="1:195" ht="53.45" customHeight="1" x14ac:dyDescent="0.25">
      <c r="B60" s="210" t="s">
        <v>164</v>
      </c>
      <c r="C60" s="211"/>
      <c r="D60" s="211"/>
      <c r="E60" s="211"/>
      <c r="F60" s="211"/>
      <c r="G60" s="212"/>
    </row>
    <row r="61" spans="1:195" ht="30" customHeight="1" x14ac:dyDescent="0.25">
      <c r="B61" s="204" t="s">
        <v>165</v>
      </c>
      <c r="C61" s="205"/>
      <c r="D61" s="205"/>
      <c r="E61" s="205"/>
      <c r="F61" s="205"/>
      <c r="G61" s="206"/>
    </row>
    <row r="62" spans="1:195" ht="44.25" customHeight="1" x14ac:dyDescent="0.25">
      <c r="B62" s="204" t="s">
        <v>166</v>
      </c>
      <c r="C62" s="205"/>
      <c r="D62" s="205"/>
      <c r="E62" s="205"/>
      <c r="F62" s="205"/>
      <c r="G62" s="206"/>
    </row>
    <row r="63" spans="1:195" x14ac:dyDescent="0.25">
      <c r="B63" s="204" t="s">
        <v>167</v>
      </c>
      <c r="C63" s="205"/>
      <c r="D63" s="205"/>
      <c r="E63" s="205"/>
      <c r="F63" s="205"/>
      <c r="G63" s="206"/>
    </row>
    <row r="64" spans="1:195" ht="44.25" customHeight="1" x14ac:dyDescent="0.25">
      <c r="B64" s="204" t="s">
        <v>168</v>
      </c>
      <c r="C64" s="205"/>
      <c r="D64" s="205"/>
      <c r="E64" s="205"/>
      <c r="F64" s="205"/>
      <c r="G64" s="206"/>
    </row>
    <row r="65" spans="2:7" x14ac:dyDescent="0.25">
      <c r="B65" s="146"/>
      <c r="C65" s="147"/>
      <c r="D65" s="147"/>
      <c r="E65" s="147"/>
      <c r="F65" s="147"/>
      <c r="G65" s="147"/>
    </row>
  </sheetData>
  <mergeCells count="39">
    <mergeCell ref="B11:C13"/>
    <mergeCell ref="B2:G2"/>
    <mergeCell ref="B3:G3"/>
    <mergeCell ref="H3:H4"/>
    <mergeCell ref="I3:I4"/>
    <mergeCell ref="B4:G4"/>
    <mergeCell ref="B5:G5"/>
    <mergeCell ref="B6:G6"/>
    <mergeCell ref="B7:G7"/>
    <mergeCell ref="B8:G8"/>
    <mergeCell ref="B9:D9"/>
    <mergeCell ref="F9:G9"/>
    <mergeCell ref="C26:F26"/>
    <mergeCell ref="C27:F27"/>
    <mergeCell ref="C28:F28"/>
    <mergeCell ref="B29:C31"/>
    <mergeCell ref="D29:D31"/>
    <mergeCell ref="F29:F30"/>
    <mergeCell ref="B55:G55"/>
    <mergeCell ref="C44:F44"/>
    <mergeCell ref="C45:F45"/>
    <mergeCell ref="C46:F46"/>
    <mergeCell ref="C47:F47"/>
    <mergeCell ref="C48:F48"/>
    <mergeCell ref="C49:F49"/>
    <mergeCell ref="B50:G50"/>
    <mergeCell ref="B51:G51"/>
    <mergeCell ref="B52:G52"/>
    <mergeCell ref="B53:G53"/>
    <mergeCell ref="B54:G54"/>
    <mergeCell ref="B62:G62"/>
    <mergeCell ref="B63:G63"/>
    <mergeCell ref="B64:G64"/>
    <mergeCell ref="B56:G56"/>
    <mergeCell ref="B57:G57"/>
    <mergeCell ref="B58:G58"/>
    <mergeCell ref="B59:G59"/>
    <mergeCell ref="B60:G60"/>
    <mergeCell ref="B61:G6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F2E80-CF91-49E4-BC38-074C2E8C91B6}">
  <sheetPr>
    <tabColor theme="9" tint="0.39997558519241921"/>
  </sheetPr>
  <dimension ref="A1:GM68"/>
  <sheetViews>
    <sheetView zoomScaleNormal="100" workbookViewId="0">
      <selection activeCell="F18" sqref="F18"/>
    </sheetView>
  </sheetViews>
  <sheetFormatPr baseColWidth="10" defaultColWidth="12.5703125" defaultRowHeight="12.75" x14ac:dyDescent="0.25"/>
  <cols>
    <col min="1" max="1" width="1.85546875" style="53" customWidth="1"/>
    <col min="2" max="2" width="10.28515625" style="132" customWidth="1"/>
    <col min="3" max="3" width="51.28515625" style="132" customWidth="1"/>
    <col min="4" max="4" width="19" style="132" customWidth="1"/>
    <col min="5" max="5" width="15.85546875" style="148" customWidth="1"/>
    <col min="6" max="6" width="13.85546875" style="53" customWidth="1"/>
    <col min="7" max="7" width="25" style="149" customWidth="1"/>
    <col min="8" max="8" width="20.5703125" style="53" customWidth="1"/>
    <col min="9" max="9" width="49.5703125" style="54" customWidth="1"/>
    <col min="10" max="10" width="11.5703125" style="54" customWidth="1"/>
    <col min="11" max="195" width="11.5703125" style="53" customWidth="1"/>
    <col min="196" max="16384" width="12.5703125" style="53"/>
  </cols>
  <sheetData>
    <row r="1" spans="2:195" ht="11.25" customHeight="1" x14ac:dyDescent="0.25">
      <c r="B1" s="48"/>
      <c r="C1" s="49"/>
      <c r="D1" s="49"/>
      <c r="E1" s="50"/>
      <c r="F1" s="51"/>
      <c r="G1" s="52"/>
    </row>
    <row r="2" spans="2:195" x14ac:dyDescent="0.25">
      <c r="B2" s="235" t="s">
        <v>85</v>
      </c>
      <c r="C2" s="236"/>
      <c r="D2" s="236"/>
      <c r="E2" s="236"/>
      <c r="F2" s="236"/>
      <c r="G2" s="237"/>
      <c r="H2" s="55"/>
      <c r="I2" s="56"/>
    </row>
    <row r="3" spans="2:195" x14ac:dyDescent="0.25">
      <c r="B3" s="235" t="s">
        <v>86</v>
      </c>
      <c r="C3" s="236"/>
      <c r="D3" s="236"/>
      <c r="E3" s="236"/>
      <c r="F3" s="236"/>
      <c r="G3" s="237"/>
      <c r="H3" s="238"/>
      <c r="I3" s="238"/>
    </row>
    <row r="4" spans="2:195" x14ac:dyDescent="0.25">
      <c r="B4" s="235" t="s">
        <v>87</v>
      </c>
      <c r="C4" s="236"/>
      <c r="D4" s="236"/>
      <c r="E4" s="236"/>
      <c r="F4" s="236"/>
      <c r="G4" s="237"/>
      <c r="H4" s="238"/>
      <c r="I4" s="238"/>
    </row>
    <row r="5" spans="2:195" x14ac:dyDescent="0.2">
      <c r="B5" s="239" t="s">
        <v>88</v>
      </c>
      <c r="C5" s="240"/>
      <c r="D5" s="240"/>
      <c r="E5" s="240"/>
      <c r="F5" s="240"/>
      <c r="G5" s="241"/>
      <c r="H5" s="57"/>
      <c r="I5" s="56"/>
    </row>
    <row r="6" spans="2:195" x14ac:dyDescent="0.25">
      <c r="B6" s="242" t="s">
        <v>89</v>
      </c>
      <c r="C6" s="243"/>
      <c r="D6" s="243"/>
      <c r="E6" s="243"/>
      <c r="F6" s="243"/>
      <c r="G6" s="244"/>
      <c r="J6" s="58"/>
      <c r="K6" s="59"/>
    </row>
    <row r="7" spans="2:195" ht="54" customHeight="1" x14ac:dyDescent="0.25">
      <c r="B7" s="242" t="s">
        <v>90</v>
      </c>
      <c r="C7" s="243"/>
      <c r="D7" s="243"/>
      <c r="E7" s="243"/>
      <c r="F7" s="243"/>
      <c r="G7" s="244"/>
      <c r="H7" s="60"/>
      <c r="J7" s="58"/>
      <c r="K7" s="59"/>
    </row>
    <row r="8" spans="2:195" ht="13.5" thickBot="1" x14ac:dyDescent="0.3">
      <c r="B8" s="245"/>
      <c r="C8" s="246"/>
      <c r="D8" s="246"/>
      <c r="E8" s="246"/>
      <c r="F8" s="246"/>
      <c r="G8" s="247"/>
      <c r="J8" s="58"/>
      <c r="K8" s="59"/>
    </row>
    <row r="9" spans="2:195" ht="27.75" customHeight="1" thickBot="1" x14ac:dyDescent="0.3">
      <c r="B9" s="248" t="s">
        <v>91</v>
      </c>
      <c r="C9" s="249"/>
      <c r="D9" s="250"/>
      <c r="E9" s="61" t="s">
        <v>92</v>
      </c>
      <c r="F9" s="238">
        <v>3</v>
      </c>
      <c r="G9" s="251"/>
      <c r="J9" s="58"/>
      <c r="K9" s="59"/>
    </row>
    <row r="10" spans="2:195" s="66" customFormat="1" ht="14.25" customHeight="1" thickBot="1" x14ac:dyDescent="0.3">
      <c r="B10" s="62"/>
      <c r="C10" s="63"/>
      <c r="D10" s="63"/>
      <c r="E10" s="64"/>
      <c r="F10" s="63"/>
      <c r="G10" s="65"/>
      <c r="H10" s="53"/>
      <c r="I10" s="54"/>
      <c r="J10" s="54"/>
      <c r="K10" s="53"/>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c r="AK10" s="53"/>
      <c r="AL10" s="53"/>
      <c r="AM10" s="53"/>
      <c r="AN10" s="53"/>
      <c r="AO10" s="53"/>
      <c r="AP10" s="53"/>
      <c r="AQ10" s="53"/>
      <c r="AR10" s="53"/>
      <c r="AS10" s="53"/>
      <c r="AT10" s="53"/>
      <c r="AU10" s="53"/>
      <c r="AV10" s="53"/>
      <c r="AW10" s="53"/>
      <c r="AX10" s="53"/>
      <c r="AY10" s="53"/>
      <c r="AZ10" s="53"/>
      <c r="BA10" s="53"/>
      <c r="BB10" s="53"/>
      <c r="BC10" s="53"/>
      <c r="BD10" s="53"/>
      <c r="BE10" s="53"/>
      <c r="BF10" s="53"/>
      <c r="BG10" s="53"/>
      <c r="BH10" s="53"/>
      <c r="BI10" s="53"/>
      <c r="BJ10" s="53"/>
      <c r="BK10" s="53"/>
      <c r="BL10" s="53"/>
      <c r="BM10" s="53"/>
      <c r="BN10" s="53"/>
      <c r="BO10" s="53"/>
      <c r="BP10" s="53"/>
      <c r="BQ10" s="53"/>
      <c r="BR10" s="53"/>
      <c r="BS10" s="53"/>
      <c r="BT10" s="53"/>
      <c r="BU10" s="53"/>
      <c r="BV10" s="53"/>
      <c r="BW10" s="53"/>
      <c r="BX10" s="53"/>
      <c r="BY10" s="53"/>
      <c r="BZ10" s="53"/>
      <c r="CA10" s="53"/>
      <c r="CB10" s="53"/>
      <c r="CC10" s="53"/>
      <c r="CD10" s="53"/>
      <c r="CE10" s="53"/>
      <c r="CF10" s="53"/>
      <c r="CG10" s="53"/>
      <c r="CH10" s="53"/>
      <c r="CI10" s="53"/>
      <c r="CJ10" s="53"/>
      <c r="CK10" s="53"/>
      <c r="CL10" s="53"/>
      <c r="CM10" s="53"/>
      <c r="CN10" s="53"/>
      <c r="CO10" s="53"/>
      <c r="CP10" s="53"/>
      <c r="CQ10" s="53"/>
      <c r="CR10" s="53"/>
      <c r="CS10" s="53"/>
      <c r="CT10" s="53"/>
      <c r="CU10" s="53"/>
      <c r="CV10" s="53"/>
      <c r="CW10" s="53"/>
      <c r="CX10" s="53"/>
      <c r="CY10" s="53"/>
      <c r="CZ10" s="53"/>
      <c r="DA10" s="53"/>
      <c r="DB10" s="53"/>
      <c r="DC10" s="53"/>
      <c r="DD10" s="53"/>
      <c r="DE10" s="53"/>
      <c r="DF10" s="53"/>
      <c r="DG10" s="53"/>
      <c r="DH10" s="53"/>
      <c r="DI10" s="53"/>
      <c r="DJ10" s="53"/>
      <c r="DK10" s="53"/>
      <c r="DL10" s="53"/>
      <c r="DM10" s="53"/>
      <c r="DN10" s="53"/>
      <c r="DO10" s="53"/>
      <c r="DP10" s="53"/>
      <c r="DQ10" s="53"/>
      <c r="DR10" s="53"/>
      <c r="DS10" s="53"/>
      <c r="DT10" s="53"/>
      <c r="DU10" s="53"/>
      <c r="DV10" s="53"/>
      <c r="DW10" s="53"/>
      <c r="DX10" s="53"/>
      <c r="DY10" s="53"/>
      <c r="DZ10" s="53"/>
      <c r="EA10" s="53"/>
      <c r="EB10" s="53"/>
      <c r="EC10" s="53"/>
      <c r="ED10" s="53"/>
      <c r="EE10" s="53"/>
      <c r="EF10" s="53"/>
      <c r="EG10" s="53"/>
      <c r="EH10" s="53"/>
      <c r="EI10" s="53"/>
      <c r="EJ10" s="53"/>
      <c r="EK10" s="53"/>
      <c r="EL10" s="53"/>
      <c r="EM10" s="53"/>
      <c r="EN10" s="53"/>
      <c r="EO10" s="53"/>
      <c r="EP10" s="53"/>
      <c r="EQ10" s="53"/>
      <c r="ER10" s="53"/>
      <c r="ES10" s="53"/>
      <c r="ET10" s="53"/>
      <c r="EU10" s="53"/>
      <c r="EV10" s="53"/>
      <c r="EW10" s="53"/>
      <c r="EX10" s="53"/>
      <c r="EY10" s="53"/>
      <c r="EZ10" s="53"/>
      <c r="FA10" s="53"/>
      <c r="FB10" s="53"/>
      <c r="FC10" s="53"/>
      <c r="FD10" s="53"/>
      <c r="FE10" s="53"/>
      <c r="FF10" s="53"/>
      <c r="FG10" s="53"/>
      <c r="FH10" s="53"/>
      <c r="FI10" s="53"/>
      <c r="FJ10" s="53"/>
      <c r="FK10" s="53"/>
      <c r="FL10" s="53"/>
      <c r="FM10" s="53"/>
      <c r="FN10" s="53"/>
      <c r="FO10" s="53"/>
      <c r="FP10" s="53"/>
      <c r="FQ10" s="53"/>
      <c r="FR10" s="53"/>
      <c r="FS10" s="53"/>
      <c r="FT10" s="53"/>
      <c r="FU10" s="53"/>
      <c r="FV10" s="53"/>
      <c r="FW10" s="53"/>
      <c r="FX10" s="53"/>
      <c r="FY10" s="53"/>
      <c r="FZ10" s="53"/>
      <c r="GA10" s="53"/>
      <c r="GB10" s="53"/>
      <c r="GC10" s="53"/>
      <c r="GD10" s="53"/>
      <c r="GE10" s="53"/>
      <c r="GF10" s="53"/>
      <c r="GG10" s="53"/>
      <c r="GH10" s="53"/>
      <c r="GI10" s="53"/>
      <c r="GJ10" s="53"/>
      <c r="GK10" s="53"/>
      <c r="GL10" s="53"/>
      <c r="GM10" s="53"/>
    </row>
    <row r="11" spans="2:195" s="66" customFormat="1" ht="13.15" customHeight="1" x14ac:dyDescent="0.25">
      <c r="B11" s="229" t="s">
        <v>93</v>
      </c>
      <c r="C11" s="230"/>
      <c r="D11" s="67" t="s">
        <v>94</v>
      </c>
      <c r="E11" s="68" t="s">
        <v>95</v>
      </c>
      <c r="F11" s="67" t="s">
        <v>96</v>
      </c>
      <c r="G11" s="69" t="s">
        <v>97</v>
      </c>
      <c r="H11" s="70"/>
      <c r="I11" s="54"/>
      <c r="J11" s="54"/>
      <c r="K11" s="53"/>
      <c r="L11" s="53"/>
      <c r="M11" s="53"/>
      <c r="N11" s="53"/>
      <c r="O11" s="53"/>
      <c r="P11" s="53"/>
      <c r="Q11" s="53"/>
      <c r="R11" s="53"/>
      <c r="S11" s="53"/>
      <c r="T11" s="53"/>
      <c r="U11" s="53"/>
      <c r="V11" s="53"/>
      <c r="W11" s="53"/>
      <c r="X11" s="53"/>
      <c r="Y11" s="53"/>
      <c r="Z11" s="53"/>
      <c r="AA11" s="53"/>
      <c r="AB11" s="53"/>
      <c r="AC11" s="53"/>
      <c r="AD11" s="53"/>
      <c r="AE11" s="53"/>
      <c r="AF11" s="53"/>
      <c r="AG11" s="53"/>
      <c r="AH11" s="53"/>
      <c r="AI11" s="53"/>
      <c r="AJ11" s="53"/>
      <c r="AK11" s="53"/>
      <c r="AL11" s="53"/>
      <c r="AM11" s="53"/>
      <c r="AN11" s="53"/>
      <c r="AO11" s="53"/>
      <c r="AP11" s="53"/>
      <c r="AQ11" s="53"/>
      <c r="AR11" s="53"/>
      <c r="AS11" s="53"/>
      <c r="AT11" s="53"/>
      <c r="AU11" s="53"/>
      <c r="AV11" s="53"/>
      <c r="AW11" s="53"/>
      <c r="AX11" s="53"/>
      <c r="AY11" s="53"/>
      <c r="AZ11" s="53"/>
      <c r="BA11" s="53"/>
      <c r="BB11" s="53"/>
      <c r="BC11" s="53"/>
      <c r="BD11" s="53"/>
      <c r="BE11" s="53"/>
      <c r="BF11" s="53"/>
      <c r="BG11" s="53"/>
      <c r="BH11" s="53"/>
      <c r="BI11" s="53"/>
      <c r="BJ11" s="53"/>
      <c r="BK11" s="53"/>
      <c r="BL11" s="53"/>
      <c r="BM11" s="53"/>
      <c r="BN11" s="53"/>
      <c r="BO11" s="53"/>
      <c r="BP11" s="53"/>
      <c r="BQ11" s="53"/>
      <c r="BR11" s="53"/>
      <c r="BS11" s="53"/>
      <c r="BT11" s="53"/>
      <c r="BU11" s="53"/>
      <c r="BV11" s="53"/>
      <c r="BW11" s="53"/>
      <c r="BX11" s="53"/>
      <c r="BY11" s="53"/>
      <c r="BZ11" s="53"/>
      <c r="CA11" s="53"/>
      <c r="CB11" s="53"/>
      <c r="CC11" s="53"/>
      <c r="CD11" s="53"/>
      <c r="CE11" s="53"/>
      <c r="CF11" s="53"/>
      <c r="CG11" s="53"/>
      <c r="CH11" s="53"/>
      <c r="CI11" s="53"/>
      <c r="CJ11" s="53"/>
      <c r="CK11" s="53"/>
      <c r="CL11" s="53"/>
      <c r="CM11" s="53"/>
      <c r="CN11" s="53"/>
      <c r="CO11" s="53"/>
      <c r="CP11" s="53"/>
      <c r="CQ11" s="53"/>
      <c r="CR11" s="53"/>
      <c r="CS11" s="53"/>
      <c r="CT11" s="53"/>
      <c r="CU11" s="53"/>
      <c r="CV11" s="53"/>
      <c r="CW11" s="53"/>
      <c r="CX11" s="53"/>
      <c r="CY11" s="53"/>
      <c r="CZ11" s="53"/>
      <c r="DA11" s="53"/>
      <c r="DB11" s="53"/>
      <c r="DC11" s="53"/>
      <c r="DD11" s="53"/>
      <c r="DE11" s="53"/>
      <c r="DF11" s="53"/>
      <c r="DG11" s="53"/>
      <c r="DH11" s="53"/>
      <c r="DI11" s="53"/>
      <c r="DJ11" s="53"/>
      <c r="DK11" s="53"/>
      <c r="DL11" s="53"/>
      <c r="DM11" s="53"/>
      <c r="DN11" s="53"/>
      <c r="DO11" s="53"/>
      <c r="DP11" s="53"/>
      <c r="DQ11" s="53"/>
      <c r="DR11" s="53"/>
      <c r="DS11" s="53"/>
      <c r="DT11" s="53"/>
      <c r="DU11" s="53"/>
      <c r="DV11" s="53"/>
      <c r="DW11" s="53"/>
      <c r="DX11" s="53"/>
      <c r="DY11" s="53"/>
      <c r="DZ11" s="53"/>
      <c r="EA11" s="53"/>
      <c r="EB11" s="53"/>
      <c r="EC11" s="53"/>
      <c r="ED11" s="53"/>
      <c r="EE11" s="53"/>
      <c r="EF11" s="53"/>
      <c r="EG11" s="53"/>
      <c r="EH11" s="53"/>
      <c r="EI11" s="53"/>
      <c r="EJ11" s="53"/>
      <c r="EK11" s="53"/>
      <c r="EL11" s="53"/>
      <c r="EM11" s="53"/>
      <c r="EN11" s="53"/>
      <c r="EO11" s="53"/>
      <c r="EP11" s="53"/>
      <c r="EQ11" s="53"/>
      <c r="ER11" s="53"/>
      <c r="ES11" s="53"/>
      <c r="ET11" s="53"/>
      <c r="EU11" s="53"/>
      <c r="EV11" s="53"/>
      <c r="EW11" s="53"/>
      <c r="EX11" s="53"/>
      <c r="EY11" s="53"/>
      <c r="EZ11" s="53"/>
      <c r="FA11" s="53"/>
      <c r="FB11" s="53"/>
      <c r="FC11" s="53"/>
      <c r="FD11" s="53"/>
      <c r="FE11" s="53"/>
      <c r="FF11" s="53"/>
      <c r="FG11" s="53"/>
      <c r="FH11" s="53"/>
      <c r="FI11" s="53"/>
      <c r="FJ11" s="53"/>
      <c r="FK11" s="53"/>
      <c r="FL11" s="53"/>
      <c r="FM11" s="53"/>
      <c r="FN11" s="53"/>
      <c r="FO11" s="53"/>
      <c r="FP11" s="53"/>
      <c r="FQ11" s="53"/>
      <c r="FR11" s="53"/>
      <c r="FS11" s="53"/>
      <c r="FT11" s="53"/>
      <c r="FU11" s="53"/>
      <c r="FV11" s="53"/>
      <c r="FW11" s="53"/>
      <c r="FX11" s="53"/>
      <c r="FY11" s="53"/>
      <c r="FZ11" s="53"/>
      <c r="GA11" s="53"/>
      <c r="GB11" s="53"/>
      <c r="GC11" s="53"/>
      <c r="GD11" s="53"/>
      <c r="GE11" s="53"/>
      <c r="GF11" s="53"/>
      <c r="GG11" s="53"/>
      <c r="GH11" s="53"/>
      <c r="GI11" s="53"/>
      <c r="GJ11" s="53"/>
      <c r="GK11" s="53"/>
      <c r="GL11" s="53"/>
      <c r="GM11" s="53"/>
    </row>
    <row r="12" spans="2:195" s="66" customFormat="1" ht="14.45" customHeight="1" x14ac:dyDescent="0.25">
      <c r="B12" s="231"/>
      <c r="C12" s="232"/>
      <c r="D12" s="71" t="s">
        <v>98</v>
      </c>
      <c r="E12" s="72" t="s">
        <v>99</v>
      </c>
      <c r="F12" s="71" t="s">
        <v>100</v>
      </c>
      <c r="G12" s="73" t="s">
        <v>101</v>
      </c>
      <c r="H12" s="70"/>
      <c r="I12" s="54"/>
      <c r="J12" s="54"/>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c r="AK12" s="53"/>
      <c r="AL12" s="53"/>
      <c r="AM12" s="53"/>
      <c r="AN12" s="53"/>
      <c r="AO12" s="53"/>
      <c r="AP12" s="53"/>
      <c r="AQ12" s="53"/>
      <c r="AR12" s="53"/>
      <c r="AS12" s="53"/>
      <c r="AT12" s="53"/>
      <c r="AU12" s="53"/>
      <c r="AV12" s="53"/>
      <c r="AW12" s="53"/>
      <c r="AX12" s="53"/>
      <c r="AY12" s="53"/>
      <c r="AZ12" s="53"/>
      <c r="BA12" s="53"/>
      <c r="BB12" s="53"/>
      <c r="BC12" s="53"/>
      <c r="BD12" s="53"/>
      <c r="BE12" s="53"/>
      <c r="BF12" s="53"/>
      <c r="BG12" s="53"/>
      <c r="BH12" s="53"/>
      <c r="BI12" s="53"/>
      <c r="BJ12" s="53"/>
      <c r="BK12" s="53"/>
      <c r="BL12" s="53"/>
      <c r="BM12" s="53"/>
      <c r="BN12" s="53"/>
      <c r="BO12" s="53"/>
      <c r="BP12" s="53"/>
      <c r="BQ12" s="53"/>
      <c r="BR12" s="53"/>
      <c r="BS12" s="53"/>
      <c r="BT12" s="53"/>
      <c r="BU12" s="53"/>
      <c r="BV12" s="53"/>
      <c r="BW12" s="53"/>
      <c r="BX12" s="53"/>
      <c r="BY12" s="53"/>
      <c r="BZ12" s="53"/>
      <c r="CA12" s="53"/>
      <c r="CB12" s="53"/>
      <c r="CC12" s="53"/>
      <c r="CD12" s="53"/>
      <c r="CE12" s="53"/>
      <c r="CF12" s="53"/>
      <c r="CG12" s="53"/>
      <c r="CH12" s="53"/>
      <c r="CI12" s="53"/>
      <c r="CJ12" s="53"/>
      <c r="CK12" s="53"/>
      <c r="CL12" s="53"/>
      <c r="CM12" s="53"/>
      <c r="CN12" s="53"/>
      <c r="CO12" s="53"/>
      <c r="CP12" s="53"/>
      <c r="CQ12" s="53"/>
      <c r="CR12" s="53"/>
      <c r="CS12" s="53"/>
      <c r="CT12" s="53"/>
      <c r="CU12" s="53"/>
      <c r="CV12" s="53"/>
      <c r="CW12" s="53"/>
      <c r="CX12" s="53"/>
      <c r="CY12" s="53"/>
      <c r="CZ12" s="53"/>
      <c r="DA12" s="53"/>
      <c r="DB12" s="53"/>
      <c r="DC12" s="53"/>
      <c r="DD12" s="53"/>
      <c r="DE12" s="53"/>
      <c r="DF12" s="53"/>
      <c r="DG12" s="53"/>
      <c r="DH12" s="53"/>
      <c r="DI12" s="53"/>
      <c r="DJ12" s="53"/>
      <c r="DK12" s="53"/>
      <c r="DL12" s="53"/>
      <c r="DM12" s="53"/>
      <c r="DN12" s="53"/>
      <c r="DO12" s="53"/>
      <c r="DP12" s="53"/>
      <c r="DQ12" s="53"/>
      <c r="DR12" s="53"/>
      <c r="DS12" s="53"/>
      <c r="DT12" s="53"/>
      <c r="DU12" s="53"/>
      <c r="DV12" s="53"/>
      <c r="DW12" s="53"/>
      <c r="DX12" s="53"/>
      <c r="DY12" s="53"/>
      <c r="DZ12" s="53"/>
      <c r="EA12" s="53"/>
      <c r="EB12" s="53"/>
      <c r="EC12" s="53"/>
      <c r="ED12" s="53"/>
      <c r="EE12" s="53"/>
      <c r="EF12" s="53"/>
      <c r="EG12" s="53"/>
      <c r="EH12" s="53"/>
      <c r="EI12" s="53"/>
      <c r="EJ12" s="53"/>
      <c r="EK12" s="53"/>
      <c r="EL12" s="53"/>
      <c r="EM12" s="53"/>
      <c r="EN12" s="53"/>
      <c r="EO12" s="53"/>
      <c r="EP12" s="53"/>
      <c r="EQ12" s="53"/>
      <c r="ER12" s="53"/>
      <c r="ES12" s="53"/>
      <c r="ET12" s="53"/>
      <c r="EU12" s="53"/>
      <c r="EV12" s="53"/>
      <c r="EW12" s="53"/>
      <c r="EX12" s="53"/>
      <c r="EY12" s="53"/>
      <c r="EZ12" s="53"/>
      <c r="FA12" s="53"/>
      <c r="FB12" s="53"/>
      <c r="FC12" s="53"/>
      <c r="FD12" s="53"/>
      <c r="FE12" s="53"/>
      <c r="FF12" s="53"/>
      <c r="FG12" s="53"/>
      <c r="FH12" s="53"/>
      <c r="FI12" s="53"/>
      <c r="FJ12" s="53"/>
      <c r="FK12" s="53"/>
      <c r="FL12" s="53"/>
      <c r="FM12" s="53"/>
      <c r="FN12" s="53"/>
      <c r="FO12" s="53"/>
      <c r="FP12" s="53"/>
      <c r="FQ12" s="53"/>
      <c r="FR12" s="53"/>
      <c r="FS12" s="53"/>
      <c r="FT12" s="53"/>
      <c r="FU12" s="53"/>
      <c r="FV12" s="53"/>
      <c r="FW12" s="53"/>
      <c r="FX12" s="53"/>
      <c r="FY12" s="53"/>
      <c r="FZ12" s="53"/>
      <c r="GA12" s="53"/>
      <c r="GB12" s="53"/>
      <c r="GC12" s="53"/>
      <c r="GD12" s="53"/>
      <c r="GE12" s="53"/>
      <c r="GF12" s="53"/>
      <c r="GG12" s="53"/>
      <c r="GH12" s="53"/>
      <c r="GI12" s="53"/>
      <c r="GJ12" s="53"/>
      <c r="GK12" s="53"/>
      <c r="GL12" s="53"/>
      <c r="GM12" s="53"/>
    </row>
    <row r="13" spans="2:195" s="66" customFormat="1" ht="15" customHeight="1" thickBot="1" x14ac:dyDescent="0.3">
      <c r="B13" s="233"/>
      <c r="C13" s="234"/>
      <c r="D13" s="74" t="s">
        <v>102</v>
      </c>
      <c r="E13" s="75" t="s">
        <v>103</v>
      </c>
      <c r="F13" s="74" t="s">
        <v>104</v>
      </c>
      <c r="G13" s="76" t="s">
        <v>105</v>
      </c>
      <c r="H13" s="70"/>
      <c r="I13" s="54"/>
      <c r="J13" s="54"/>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3"/>
      <c r="BN13" s="53"/>
      <c r="BO13" s="53"/>
      <c r="BP13" s="53"/>
      <c r="BQ13" s="53"/>
      <c r="BR13" s="53"/>
      <c r="BS13" s="53"/>
      <c r="BT13" s="53"/>
      <c r="BU13" s="53"/>
      <c r="BV13" s="53"/>
      <c r="BW13" s="53"/>
      <c r="BX13" s="53"/>
      <c r="BY13" s="53"/>
      <c r="BZ13" s="53"/>
      <c r="CA13" s="53"/>
      <c r="CB13" s="53"/>
      <c r="CC13" s="53"/>
      <c r="CD13" s="53"/>
      <c r="CE13" s="53"/>
      <c r="CF13" s="53"/>
      <c r="CG13" s="53"/>
      <c r="CH13" s="53"/>
      <c r="CI13" s="53"/>
      <c r="CJ13" s="53"/>
      <c r="CK13" s="53"/>
      <c r="CL13" s="53"/>
      <c r="CM13" s="53"/>
      <c r="CN13" s="53"/>
      <c r="CO13" s="53"/>
      <c r="CP13" s="53"/>
      <c r="CQ13" s="53"/>
      <c r="CR13" s="53"/>
      <c r="CS13" s="53"/>
      <c r="CT13" s="53"/>
      <c r="CU13" s="53"/>
      <c r="CV13" s="53"/>
      <c r="CW13" s="53"/>
      <c r="CX13" s="53"/>
      <c r="CY13" s="53"/>
      <c r="CZ13" s="53"/>
      <c r="DA13" s="53"/>
      <c r="DB13" s="53"/>
      <c r="DC13" s="53"/>
      <c r="DD13" s="53"/>
      <c r="DE13" s="53"/>
      <c r="DF13" s="53"/>
      <c r="DG13" s="53"/>
      <c r="DH13" s="53"/>
      <c r="DI13" s="53"/>
      <c r="DJ13" s="53"/>
      <c r="DK13" s="53"/>
      <c r="DL13" s="53"/>
      <c r="DM13" s="53"/>
      <c r="DN13" s="53"/>
      <c r="DO13" s="53"/>
      <c r="DP13" s="53"/>
      <c r="DQ13" s="53"/>
      <c r="DR13" s="53"/>
      <c r="DS13" s="53"/>
      <c r="DT13" s="53"/>
      <c r="DU13" s="53"/>
      <c r="DV13" s="53"/>
      <c r="DW13" s="53"/>
      <c r="DX13" s="53"/>
      <c r="DY13" s="53"/>
      <c r="DZ13" s="53"/>
      <c r="EA13" s="53"/>
      <c r="EB13" s="53"/>
      <c r="EC13" s="53"/>
      <c r="ED13" s="53"/>
      <c r="EE13" s="53"/>
      <c r="EF13" s="53"/>
      <c r="EG13" s="53"/>
      <c r="EH13" s="53"/>
      <c r="EI13" s="53"/>
      <c r="EJ13" s="53"/>
      <c r="EK13" s="53"/>
      <c r="EL13" s="53"/>
      <c r="EM13" s="53"/>
      <c r="EN13" s="53"/>
      <c r="EO13" s="53"/>
      <c r="EP13" s="53"/>
      <c r="EQ13" s="53"/>
      <c r="ER13" s="53"/>
      <c r="ES13" s="53"/>
      <c r="ET13" s="53"/>
      <c r="EU13" s="53"/>
      <c r="EV13" s="53"/>
      <c r="EW13" s="53"/>
      <c r="EX13" s="53"/>
      <c r="EY13" s="53"/>
      <c r="EZ13" s="53"/>
      <c r="FA13" s="53"/>
      <c r="FB13" s="53"/>
      <c r="FC13" s="53"/>
      <c r="FD13" s="53"/>
      <c r="FE13" s="53"/>
      <c r="FF13" s="53"/>
      <c r="FG13" s="53"/>
      <c r="FH13" s="53"/>
      <c r="FI13" s="53"/>
      <c r="FJ13" s="53"/>
      <c r="FK13" s="53"/>
      <c r="FL13" s="53"/>
      <c r="FM13" s="53"/>
      <c r="FN13" s="53"/>
      <c r="FO13" s="53"/>
      <c r="FP13" s="53"/>
      <c r="FQ13" s="53"/>
      <c r="FR13" s="53"/>
      <c r="FS13" s="53"/>
      <c r="FT13" s="53"/>
      <c r="FU13" s="53"/>
      <c r="FV13" s="53"/>
      <c r="FW13" s="53"/>
      <c r="FX13" s="53"/>
      <c r="FY13" s="53"/>
      <c r="FZ13" s="53"/>
      <c r="GA13" s="53"/>
      <c r="GB13" s="53"/>
      <c r="GC13" s="53"/>
      <c r="GD13" s="53"/>
      <c r="GE13" s="53"/>
      <c r="GF13" s="53"/>
      <c r="GG13" s="53"/>
      <c r="GH13" s="53"/>
      <c r="GI13" s="53"/>
      <c r="GJ13" s="53"/>
      <c r="GK13" s="53"/>
      <c r="GL13" s="53"/>
      <c r="GM13" s="53"/>
    </row>
    <row r="14" spans="2:195" s="66" customFormat="1" ht="14.45" customHeight="1" x14ac:dyDescent="0.25">
      <c r="B14" s="77"/>
      <c r="C14" s="78" t="s">
        <v>106</v>
      </c>
      <c r="D14" s="78"/>
      <c r="E14" s="78"/>
      <c r="F14" s="78"/>
      <c r="G14" s="79"/>
      <c r="H14" s="70"/>
      <c r="I14" s="54"/>
      <c r="J14" s="54"/>
      <c r="K14" s="53"/>
      <c r="L14" s="53"/>
      <c r="M14" s="53"/>
      <c r="N14" s="53"/>
      <c r="O14" s="53"/>
      <c r="P14" s="53"/>
      <c r="Q14" s="53"/>
      <c r="R14" s="53"/>
      <c r="S14" s="53"/>
      <c r="T14" s="53"/>
      <c r="U14" s="53"/>
      <c r="V14" s="53"/>
      <c r="W14" s="53"/>
      <c r="X14" s="53"/>
      <c r="Y14" s="53"/>
      <c r="Z14" s="53"/>
      <c r="AA14" s="53"/>
      <c r="AB14" s="53"/>
      <c r="AC14" s="53"/>
      <c r="AD14" s="53"/>
      <c r="AE14" s="53"/>
      <c r="AF14" s="53"/>
      <c r="AG14" s="53"/>
      <c r="AH14" s="53"/>
      <c r="AI14" s="53"/>
      <c r="AJ14" s="53"/>
      <c r="AK14" s="53"/>
      <c r="AL14" s="53"/>
      <c r="AM14" s="53"/>
      <c r="AN14" s="53"/>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row>
    <row r="15" spans="2:195" s="66" customFormat="1" x14ac:dyDescent="0.25">
      <c r="B15" s="80"/>
      <c r="C15" s="81" t="s">
        <v>107</v>
      </c>
      <c r="D15" s="81"/>
      <c r="E15" s="82"/>
      <c r="F15" s="81"/>
      <c r="G15" s="83"/>
      <c r="H15" s="84"/>
      <c r="I15" s="54"/>
      <c r="J15" s="54"/>
      <c r="K15" s="53"/>
      <c r="L15" s="53"/>
      <c r="M15" s="53"/>
      <c r="N15" s="53"/>
      <c r="O15" s="53"/>
      <c r="P15" s="53"/>
      <c r="Q15" s="53"/>
      <c r="R15" s="53"/>
      <c r="S15" s="53"/>
      <c r="T15" s="53"/>
      <c r="U15" s="53"/>
      <c r="V15" s="53"/>
      <c r="W15" s="53"/>
      <c r="X15" s="53"/>
      <c r="Y15" s="53"/>
      <c r="Z15" s="53"/>
      <c r="AA15" s="53"/>
      <c r="AB15" s="53"/>
      <c r="AC15" s="53"/>
      <c r="AD15" s="53"/>
      <c r="AE15" s="53"/>
      <c r="AF15" s="53"/>
      <c r="AG15" s="53"/>
      <c r="AH15" s="53"/>
      <c r="AI15" s="53"/>
      <c r="AJ15" s="53"/>
      <c r="AK15" s="53"/>
      <c r="AL15" s="53"/>
      <c r="AM15" s="53"/>
      <c r="AN15" s="53"/>
      <c r="AO15" s="53"/>
      <c r="AP15" s="53"/>
      <c r="AQ15" s="53"/>
      <c r="AR15" s="53"/>
      <c r="AS15" s="53"/>
      <c r="AT15" s="53"/>
      <c r="AU15" s="53"/>
      <c r="AV15" s="53"/>
      <c r="AW15" s="53"/>
      <c r="AX15" s="53"/>
      <c r="AY15" s="53"/>
      <c r="AZ15" s="53"/>
      <c r="BA15" s="53"/>
      <c r="BB15" s="53"/>
      <c r="BC15" s="53"/>
      <c r="BD15" s="53"/>
      <c r="BE15" s="53"/>
      <c r="BF15" s="53"/>
      <c r="BG15" s="53"/>
      <c r="BH15" s="53"/>
      <c r="BI15" s="53"/>
      <c r="BJ15" s="53"/>
      <c r="BK15" s="53"/>
      <c r="BL15" s="53"/>
      <c r="BM15" s="53"/>
      <c r="BN15" s="53"/>
      <c r="BO15" s="53"/>
      <c r="BP15" s="53"/>
      <c r="BQ15" s="53"/>
      <c r="BR15" s="53"/>
      <c r="BS15" s="53"/>
      <c r="BT15" s="53"/>
      <c r="BU15" s="53"/>
      <c r="BV15" s="53"/>
      <c r="BW15" s="53"/>
      <c r="BX15" s="53"/>
      <c r="BY15" s="53"/>
      <c r="BZ15" s="53"/>
      <c r="CA15" s="53"/>
      <c r="CB15" s="53"/>
      <c r="CC15" s="53"/>
      <c r="CD15" s="53"/>
      <c r="CE15" s="53"/>
      <c r="CF15" s="53"/>
      <c r="CG15" s="53"/>
      <c r="CH15" s="53"/>
      <c r="CI15" s="53"/>
      <c r="CJ15" s="53"/>
      <c r="CK15" s="53"/>
      <c r="CL15" s="53"/>
      <c r="CM15" s="53"/>
      <c r="CN15" s="53"/>
      <c r="CO15" s="53"/>
      <c r="CP15" s="53"/>
      <c r="CQ15" s="53"/>
      <c r="CR15" s="53"/>
      <c r="CS15" s="53"/>
      <c r="CT15" s="53"/>
      <c r="CU15" s="53"/>
      <c r="CV15" s="53"/>
      <c r="CW15" s="53"/>
      <c r="CX15" s="53"/>
      <c r="CY15" s="53"/>
      <c r="CZ15" s="53"/>
      <c r="DA15" s="53"/>
      <c r="DB15" s="53"/>
      <c r="DC15" s="53"/>
      <c r="DD15" s="53"/>
      <c r="DE15" s="53"/>
      <c r="DF15" s="53"/>
      <c r="DG15" s="53"/>
      <c r="DH15" s="53"/>
      <c r="DI15" s="53"/>
      <c r="DJ15" s="53"/>
      <c r="DK15" s="53"/>
      <c r="DL15" s="53"/>
      <c r="DM15" s="53"/>
      <c r="DN15" s="53"/>
      <c r="DO15" s="53"/>
      <c r="DP15" s="53"/>
      <c r="DQ15" s="53"/>
      <c r="DR15" s="53"/>
      <c r="DS15" s="53"/>
      <c r="DT15" s="53"/>
      <c r="DU15" s="53"/>
      <c r="DV15" s="53"/>
      <c r="DW15" s="53"/>
      <c r="DX15" s="53"/>
      <c r="DY15" s="53"/>
      <c r="DZ15" s="53"/>
      <c r="EA15" s="53"/>
      <c r="EB15" s="53"/>
      <c r="EC15" s="53"/>
      <c r="ED15" s="53"/>
      <c r="EE15" s="53"/>
      <c r="EF15" s="53"/>
      <c r="EG15" s="53"/>
      <c r="EH15" s="53"/>
      <c r="EI15" s="53"/>
      <c r="EJ15" s="53"/>
      <c r="EK15" s="53"/>
      <c r="EL15" s="53"/>
      <c r="EM15" s="53"/>
      <c r="EN15" s="53"/>
      <c r="EO15" s="53"/>
      <c r="EP15" s="53"/>
      <c r="EQ15" s="53"/>
      <c r="ER15" s="53"/>
      <c r="ES15" s="53"/>
      <c r="ET15" s="53"/>
      <c r="EU15" s="53"/>
      <c r="EV15" s="53"/>
      <c r="EW15" s="53"/>
      <c r="EX15" s="53"/>
      <c r="EY15" s="53"/>
      <c r="EZ15" s="53"/>
      <c r="FA15" s="53"/>
      <c r="FB15" s="53"/>
      <c r="FC15" s="53"/>
      <c r="FD15" s="53"/>
      <c r="FE15" s="53"/>
      <c r="FF15" s="53"/>
      <c r="FG15" s="53"/>
      <c r="FH15" s="53"/>
      <c r="FI15" s="53"/>
      <c r="FJ15" s="53"/>
      <c r="FK15" s="53"/>
      <c r="FL15" s="53"/>
      <c r="FM15" s="53"/>
      <c r="FN15" s="53"/>
      <c r="FO15" s="53"/>
      <c r="FP15" s="53"/>
      <c r="FQ15" s="53"/>
      <c r="FR15" s="53"/>
      <c r="FS15" s="53"/>
      <c r="FT15" s="53"/>
      <c r="FU15" s="53"/>
      <c r="FV15" s="53"/>
      <c r="FW15" s="53"/>
      <c r="FX15" s="53"/>
      <c r="FY15" s="53"/>
      <c r="FZ15" s="53"/>
      <c r="GA15" s="53"/>
      <c r="GB15" s="53"/>
      <c r="GC15" s="53"/>
      <c r="GD15" s="53"/>
      <c r="GE15" s="53"/>
      <c r="GF15" s="53"/>
      <c r="GG15" s="53"/>
      <c r="GH15" s="53"/>
      <c r="GI15" s="53"/>
      <c r="GJ15" s="53"/>
      <c r="GK15" s="53"/>
      <c r="GL15" s="53"/>
      <c r="GM15" s="53"/>
    </row>
    <row r="16" spans="2:195" s="66" customFormat="1" x14ac:dyDescent="0.25">
      <c r="B16" s="150">
        <v>1</v>
      </c>
      <c r="C16" s="93" t="s">
        <v>108</v>
      </c>
      <c r="D16" s="94"/>
      <c r="E16" s="94"/>
      <c r="F16" s="95">
        <v>2</v>
      </c>
      <c r="G16" s="151"/>
      <c r="H16" s="90"/>
      <c r="I16" s="54"/>
      <c r="J16" s="54">
        <v>5500000</v>
      </c>
      <c r="K16" s="53"/>
      <c r="L16" s="53"/>
      <c r="M16" s="53"/>
      <c r="N16" s="53"/>
      <c r="O16" s="53"/>
      <c r="P16" s="53"/>
      <c r="Q16" s="53"/>
      <c r="R16" s="53"/>
      <c r="S16" s="53"/>
      <c r="T16" s="53"/>
      <c r="U16" s="53"/>
      <c r="V16" s="53"/>
      <c r="W16" s="53"/>
      <c r="X16" s="53"/>
      <c r="Y16" s="53"/>
      <c r="Z16" s="53"/>
      <c r="AA16" s="53"/>
      <c r="AB16" s="53"/>
      <c r="AC16" s="53"/>
      <c r="AD16" s="53"/>
      <c r="AE16" s="53"/>
      <c r="AF16" s="53"/>
      <c r="AG16" s="53"/>
      <c r="AH16" s="53"/>
      <c r="AI16" s="53"/>
      <c r="AJ16" s="53"/>
      <c r="AK16" s="53"/>
      <c r="AL16" s="53"/>
      <c r="AM16" s="53"/>
      <c r="AN16" s="53"/>
      <c r="AO16" s="53"/>
      <c r="AP16" s="53"/>
      <c r="AQ16" s="53"/>
      <c r="AR16" s="53"/>
      <c r="AS16" s="53"/>
      <c r="AT16" s="53"/>
      <c r="AU16" s="53"/>
      <c r="AV16" s="53"/>
      <c r="AW16" s="53"/>
      <c r="AX16" s="53"/>
      <c r="AY16" s="53"/>
      <c r="AZ16" s="53"/>
      <c r="BA16" s="53"/>
      <c r="BB16" s="53"/>
      <c r="BC16" s="53"/>
      <c r="BD16" s="53"/>
      <c r="BE16" s="53"/>
      <c r="BF16" s="53"/>
      <c r="BG16" s="53"/>
      <c r="BH16" s="53"/>
      <c r="BI16" s="53"/>
      <c r="BJ16" s="53"/>
      <c r="BK16" s="53"/>
      <c r="BL16" s="53"/>
      <c r="BM16" s="53"/>
      <c r="BN16" s="53"/>
      <c r="BO16" s="53"/>
      <c r="BP16" s="53"/>
      <c r="BQ16" s="53"/>
      <c r="BR16" s="53"/>
      <c r="BS16" s="53"/>
      <c r="BT16" s="53"/>
      <c r="BU16" s="53"/>
      <c r="BV16" s="53"/>
      <c r="BW16" s="53"/>
      <c r="BX16" s="53"/>
      <c r="BY16" s="53"/>
      <c r="BZ16" s="53"/>
      <c r="CA16" s="53"/>
      <c r="CB16" s="53"/>
      <c r="CC16" s="53"/>
      <c r="CD16" s="53"/>
      <c r="CE16" s="53"/>
      <c r="CF16" s="53"/>
      <c r="CG16" s="53"/>
      <c r="CH16" s="53"/>
      <c r="CI16" s="53"/>
      <c r="CJ16" s="53"/>
      <c r="CK16" s="53"/>
      <c r="CL16" s="53"/>
      <c r="CM16" s="53"/>
      <c r="CN16" s="53"/>
      <c r="CO16" s="53"/>
      <c r="CP16" s="53"/>
      <c r="CQ16" s="53"/>
      <c r="CR16" s="53"/>
      <c r="CS16" s="53"/>
      <c r="CT16" s="53"/>
      <c r="CU16" s="53"/>
      <c r="CV16" s="53"/>
      <c r="CW16" s="53"/>
      <c r="CX16" s="53"/>
      <c r="CY16" s="53"/>
      <c r="CZ16" s="53"/>
      <c r="DA16" s="53"/>
      <c r="DB16" s="53"/>
      <c r="DC16" s="53"/>
      <c r="DD16" s="53"/>
      <c r="DE16" s="53"/>
      <c r="DF16" s="53"/>
      <c r="DG16" s="53"/>
      <c r="DH16" s="53"/>
      <c r="DI16" s="53"/>
      <c r="DJ16" s="53"/>
      <c r="DK16" s="53"/>
      <c r="DL16" s="53"/>
      <c r="DM16" s="53"/>
      <c r="DN16" s="53"/>
      <c r="DO16" s="53"/>
      <c r="DP16" s="53"/>
      <c r="DQ16" s="53"/>
      <c r="DR16" s="53"/>
      <c r="DS16" s="53"/>
      <c r="DT16" s="53"/>
      <c r="DU16" s="53"/>
      <c r="DV16" s="53"/>
      <c r="DW16" s="53"/>
      <c r="DX16" s="53"/>
      <c r="DY16" s="53"/>
      <c r="DZ16" s="53"/>
      <c r="EA16" s="53"/>
      <c r="EB16" s="53"/>
      <c r="EC16" s="53"/>
      <c r="ED16" s="53"/>
      <c r="EE16" s="53"/>
      <c r="EF16" s="53"/>
      <c r="EG16" s="53"/>
      <c r="EH16" s="53"/>
      <c r="EI16" s="53"/>
      <c r="EJ16" s="53"/>
      <c r="EK16" s="53"/>
      <c r="EL16" s="53"/>
      <c r="EM16" s="53"/>
      <c r="EN16" s="53"/>
      <c r="EO16" s="53"/>
      <c r="EP16" s="53"/>
      <c r="EQ16" s="53"/>
      <c r="ER16" s="53"/>
      <c r="ES16" s="53"/>
      <c r="ET16" s="53"/>
      <c r="EU16" s="53"/>
      <c r="EV16" s="53"/>
      <c r="EW16" s="53"/>
      <c r="EX16" s="53"/>
      <c r="EY16" s="53"/>
      <c r="EZ16" s="53"/>
      <c r="FA16" s="53"/>
      <c r="FB16" s="53"/>
      <c r="FC16" s="53"/>
      <c r="FD16" s="53"/>
      <c r="FE16" s="53"/>
      <c r="FF16" s="53"/>
      <c r="FG16" s="53"/>
      <c r="FH16" s="53"/>
      <c r="FI16" s="53"/>
      <c r="FJ16" s="53"/>
      <c r="FK16" s="53"/>
      <c r="FL16" s="53"/>
      <c r="FM16" s="53"/>
      <c r="FN16" s="53"/>
      <c r="FO16" s="53"/>
      <c r="FP16" s="53"/>
      <c r="FQ16" s="53"/>
      <c r="FR16" s="53"/>
      <c r="FS16" s="53"/>
      <c r="FT16" s="53"/>
      <c r="FU16" s="53"/>
      <c r="FV16" s="53"/>
      <c r="FW16" s="53"/>
      <c r="FX16" s="53"/>
      <c r="FY16" s="53"/>
      <c r="FZ16" s="53"/>
      <c r="GA16" s="53"/>
      <c r="GB16" s="53"/>
      <c r="GC16" s="53"/>
      <c r="GD16" s="53"/>
      <c r="GE16" s="53"/>
      <c r="GF16" s="53"/>
      <c r="GG16" s="53"/>
      <c r="GH16" s="53"/>
      <c r="GI16" s="53"/>
      <c r="GJ16" s="53"/>
      <c r="GK16" s="53"/>
      <c r="GL16" s="53"/>
      <c r="GM16" s="53"/>
    </row>
    <row r="17" spans="2:195" s="66" customFormat="1" x14ac:dyDescent="0.25">
      <c r="B17" s="150">
        <v>1</v>
      </c>
      <c r="C17" s="93" t="s">
        <v>109</v>
      </c>
      <c r="D17" s="94"/>
      <c r="E17" s="94"/>
      <c r="F17" s="95">
        <v>1.54</v>
      </c>
      <c r="G17" s="151"/>
      <c r="H17" s="90"/>
      <c r="I17" s="54"/>
      <c r="J17" s="54"/>
      <c r="K17" s="53"/>
      <c r="L17" s="53"/>
      <c r="M17" s="53"/>
      <c r="N17" s="53"/>
      <c r="O17" s="53"/>
      <c r="P17" s="53"/>
      <c r="Q17" s="53"/>
      <c r="R17" s="53"/>
      <c r="S17" s="53"/>
      <c r="T17" s="53"/>
      <c r="U17" s="53"/>
      <c r="V17" s="53"/>
      <c r="W17" s="53"/>
      <c r="X17" s="53"/>
      <c r="Y17" s="53"/>
      <c r="Z17" s="53"/>
      <c r="AA17" s="53"/>
      <c r="AB17" s="53"/>
      <c r="AC17" s="53"/>
      <c r="AD17" s="53"/>
      <c r="AE17" s="53"/>
      <c r="AF17" s="53"/>
      <c r="AG17" s="53"/>
      <c r="AH17" s="53"/>
      <c r="AI17" s="53"/>
      <c r="AJ17" s="53"/>
      <c r="AK17" s="53"/>
      <c r="AL17" s="53"/>
      <c r="AM17" s="53"/>
      <c r="AN17" s="53"/>
      <c r="AO17" s="53"/>
      <c r="AP17" s="53"/>
      <c r="AQ17" s="53"/>
      <c r="AR17" s="53"/>
      <c r="AS17" s="53"/>
      <c r="AT17" s="53"/>
      <c r="AU17" s="53"/>
      <c r="AV17" s="53"/>
      <c r="AW17" s="53"/>
      <c r="AX17" s="53"/>
      <c r="AY17" s="53"/>
      <c r="AZ17" s="53"/>
      <c r="BA17" s="53"/>
      <c r="BB17" s="53"/>
      <c r="BC17" s="53"/>
      <c r="BD17" s="53"/>
      <c r="BE17" s="53"/>
      <c r="BF17" s="53"/>
      <c r="BG17" s="53"/>
      <c r="BH17" s="53"/>
      <c r="BI17" s="53"/>
      <c r="BJ17" s="53"/>
      <c r="BK17" s="53"/>
      <c r="BL17" s="53"/>
      <c r="BM17" s="53"/>
      <c r="BN17" s="53"/>
      <c r="BO17" s="53"/>
      <c r="BP17" s="53"/>
      <c r="BQ17" s="53"/>
      <c r="BR17" s="53"/>
      <c r="BS17" s="53"/>
      <c r="BT17" s="53"/>
      <c r="BU17" s="53"/>
      <c r="BV17" s="53"/>
      <c r="BW17" s="53"/>
      <c r="BX17" s="53"/>
      <c r="BY17" s="53"/>
      <c r="BZ17" s="53"/>
      <c r="CA17" s="53"/>
      <c r="CB17" s="53"/>
      <c r="CC17" s="53"/>
      <c r="CD17" s="53"/>
      <c r="CE17" s="53"/>
      <c r="CF17" s="53"/>
      <c r="CG17" s="53"/>
      <c r="CH17" s="53"/>
      <c r="CI17" s="53"/>
      <c r="CJ17" s="53"/>
      <c r="CK17" s="53"/>
      <c r="CL17" s="53"/>
      <c r="CM17" s="53"/>
      <c r="CN17" s="53"/>
      <c r="CO17" s="53"/>
      <c r="CP17" s="53"/>
      <c r="CQ17" s="53"/>
      <c r="CR17" s="53"/>
      <c r="CS17" s="53"/>
      <c r="CT17" s="53"/>
      <c r="CU17" s="53"/>
      <c r="CV17" s="53"/>
      <c r="CW17" s="53"/>
      <c r="CX17" s="53"/>
      <c r="CY17" s="53"/>
      <c r="CZ17" s="53"/>
      <c r="DA17" s="53"/>
      <c r="DB17" s="53"/>
      <c r="DC17" s="53"/>
      <c r="DD17" s="53"/>
      <c r="DE17" s="53"/>
      <c r="DF17" s="53"/>
      <c r="DG17" s="53"/>
      <c r="DH17" s="53"/>
      <c r="DI17" s="53"/>
      <c r="DJ17" s="53"/>
      <c r="DK17" s="53"/>
      <c r="DL17" s="53"/>
      <c r="DM17" s="53"/>
      <c r="DN17" s="53"/>
      <c r="DO17" s="53"/>
      <c r="DP17" s="53"/>
      <c r="DQ17" s="53"/>
      <c r="DR17" s="53"/>
      <c r="DS17" s="53"/>
      <c r="DT17" s="53"/>
      <c r="DU17" s="53"/>
      <c r="DV17" s="53"/>
      <c r="DW17" s="53"/>
      <c r="DX17" s="53"/>
      <c r="DY17" s="53"/>
      <c r="DZ17" s="53"/>
      <c r="EA17" s="53"/>
      <c r="EB17" s="53"/>
      <c r="EC17" s="53"/>
      <c r="ED17" s="53"/>
      <c r="EE17" s="53"/>
      <c r="EF17" s="53"/>
      <c r="EG17" s="53"/>
      <c r="EH17" s="53"/>
      <c r="EI17" s="53"/>
      <c r="EJ17" s="53"/>
      <c r="EK17" s="53"/>
      <c r="EL17" s="53"/>
      <c r="EM17" s="53"/>
      <c r="EN17" s="53"/>
      <c r="EO17" s="53"/>
      <c r="EP17" s="53"/>
      <c r="EQ17" s="53"/>
      <c r="ER17" s="53"/>
      <c r="ES17" s="53"/>
      <c r="ET17" s="53"/>
      <c r="EU17" s="53"/>
      <c r="EV17" s="53"/>
      <c r="EW17" s="53"/>
      <c r="EX17" s="53"/>
      <c r="EY17" s="53"/>
      <c r="EZ17" s="53"/>
      <c r="FA17" s="53"/>
      <c r="FB17" s="53"/>
      <c r="FC17" s="53"/>
      <c r="FD17" s="53"/>
      <c r="FE17" s="53"/>
      <c r="FF17" s="53"/>
      <c r="FG17" s="53"/>
      <c r="FH17" s="53"/>
      <c r="FI17" s="53"/>
      <c r="FJ17" s="53"/>
      <c r="FK17" s="53"/>
      <c r="FL17" s="53"/>
      <c r="FM17" s="53"/>
      <c r="FN17" s="53"/>
      <c r="FO17" s="53"/>
      <c r="FP17" s="53"/>
      <c r="FQ17" s="53"/>
      <c r="FR17" s="53"/>
      <c r="FS17" s="53"/>
      <c r="FT17" s="53"/>
      <c r="FU17" s="53"/>
      <c r="FV17" s="53"/>
      <c r="FW17" s="53"/>
      <c r="FX17" s="53"/>
      <c r="FY17" s="53"/>
      <c r="FZ17" s="53"/>
      <c r="GA17" s="53"/>
      <c r="GB17" s="53"/>
      <c r="GC17" s="53"/>
      <c r="GD17" s="53"/>
      <c r="GE17" s="53"/>
      <c r="GF17" s="53"/>
      <c r="GG17" s="53"/>
      <c r="GH17" s="53"/>
      <c r="GI17" s="53"/>
      <c r="GJ17" s="53"/>
      <c r="GK17" s="53"/>
      <c r="GL17" s="53"/>
      <c r="GM17" s="53"/>
    </row>
    <row r="18" spans="2:195" s="66" customFormat="1" x14ac:dyDescent="0.25">
      <c r="B18" s="150">
        <v>1</v>
      </c>
      <c r="C18" s="93" t="s">
        <v>110</v>
      </c>
      <c r="D18" s="94"/>
      <c r="E18" s="94"/>
      <c r="F18" s="95">
        <v>1</v>
      </c>
      <c r="G18" s="151"/>
      <c r="H18" s="90"/>
      <c r="I18" s="54"/>
      <c r="J18" s="54"/>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3"/>
      <c r="AM18" s="53"/>
      <c r="AN18" s="53"/>
      <c r="AO18" s="53"/>
      <c r="AP18" s="53"/>
      <c r="AQ18" s="53"/>
      <c r="AR18" s="53"/>
      <c r="AS18" s="53"/>
      <c r="AT18" s="53"/>
      <c r="AU18" s="53"/>
      <c r="AV18" s="53"/>
      <c r="AW18" s="53"/>
      <c r="AX18" s="53"/>
      <c r="AY18" s="53"/>
      <c r="AZ18" s="53"/>
      <c r="BA18" s="53"/>
      <c r="BB18" s="53"/>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53"/>
      <c r="CC18" s="53"/>
      <c r="CD18" s="53"/>
      <c r="CE18" s="53"/>
      <c r="CF18" s="53"/>
      <c r="CG18" s="53"/>
      <c r="CH18" s="53"/>
      <c r="CI18" s="53"/>
      <c r="CJ18" s="53"/>
      <c r="CK18" s="53"/>
      <c r="CL18" s="53"/>
      <c r="CM18" s="53"/>
      <c r="CN18" s="53"/>
      <c r="CO18" s="53"/>
      <c r="CP18" s="53"/>
      <c r="CQ18" s="53"/>
      <c r="CR18" s="53"/>
      <c r="CS18" s="53"/>
      <c r="CT18" s="53"/>
      <c r="CU18" s="53"/>
      <c r="CV18" s="53"/>
      <c r="CW18" s="53"/>
      <c r="CX18" s="53"/>
      <c r="CY18" s="53"/>
      <c r="CZ18" s="53"/>
      <c r="DA18" s="53"/>
      <c r="DB18" s="53"/>
      <c r="DC18" s="53"/>
      <c r="DD18" s="53"/>
      <c r="DE18" s="53"/>
      <c r="DF18" s="53"/>
      <c r="DG18" s="53"/>
      <c r="DH18" s="53"/>
      <c r="DI18" s="53"/>
      <c r="DJ18" s="53"/>
      <c r="DK18" s="53"/>
      <c r="DL18" s="53"/>
      <c r="DM18" s="53"/>
      <c r="DN18" s="53"/>
      <c r="DO18" s="53"/>
      <c r="DP18" s="53"/>
      <c r="DQ18" s="53"/>
      <c r="DR18" s="53"/>
      <c r="DS18" s="53"/>
      <c r="DT18" s="53"/>
      <c r="DU18" s="53"/>
      <c r="DV18" s="53"/>
      <c r="DW18" s="53"/>
      <c r="DX18" s="53"/>
      <c r="DY18" s="53"/>
      <c r="DZ18" s="53"/>
      <c r="EA18" s="53"/>
      <c r="EB18" s="53"/>
      <c r="EC18" s="53"/>
      <c r="ED18" s="53"/>
      <c r="EE18" s="53"/>
      <c r="EF18" s="53"/>
      <c r="EG18" s="53"/>
      <c r="EH18" s="53"/>
      <c r="EI18" s="53"/>
      <c r="EJ18" s="53"/>
      <c r="EK18" s="53"/>
      <c r="EL18" s="53"/>
      <c r="EM18" s="53"/>
      <c r="EN18" s="53"/>
      <c r="EO18" s="53"/>
      <c r="EP18" s="53"/>
      <c r="EQ18" s="53"/>
      <c r="ER18" s="53"/>
      <c r="ES18" s="53"/>
      <c r="ET18" s="53"/>
      <c r="EU18" s="53"/>
      <c r="EV18" s="53"/>
      <c r="EW18" s="53"/>
      <c r="EX18" s="53"/>
      <c r="EY18" s="53"/>
      <c r="EZ18" s="53"/>
      <c r="FA18" s="53"/>
      <c r="FB18" s="53"/>
      <c r="FC18" s="53"/>
      <c r="FD18" s="53"/>
      <c r="FE18" s="53"/>
      <c r="FF18" s="53"/>
      <c r="FG18" s="53"/>
      <c r="FH18" s="53"/>
      <c r="FI18" s="53"/>
      <c r="FJ18" s="53"/>
      <c r="FK18" s="53"/>
      <c r="FL18" s="53"/>
      <c r="FM18" s="53"/>
      <c r="FN18" s="53"/>
      <c r="FO18" s="53"/>
      <c r="FP18" s="53"/>
      <c r="FQ18" s="53"/>
      <c r="FR18" s="53"/>
      <c r="FS18" s="53"/>
      <c r="FT18" s="53"/>
      <c r="FU18" s="53"/>
      <c r="FV18" s="53"/>
      <c r="FW18" s="53"/>
      <c r="FX18" s="53"/>
      <c r="FY18" s="53"/>
      <c r="FZ18" s="53"/>
      <c r="GA18" s="53"/>
      <c r="GB18" s="53"/>
      <c r="GC18" s="53"/>
      <c r="GD18" s="53"/>
      <c r="GE18" s="53"/>
      <c r="GF18" s="53"/>
      <c r="GG18" s="53"/>
      <c r="GH18" s="53"/>
      <c r="GI18" s="53"/>
      <c r="GJ18" s="53"/>
      <c r="GK18" s="53"/>
      <c r="GL18" s="53"/>
      <c r="GM18" s="53"/>
    </row>
    <row r="19" spans="2:195" s="66" customFormat="1" ht="13.5" thickBot="1" x14ac:dyDescent="0.3">
      <c r="B19" s="150">
        <v>1</v>
      </c>
      <c r="C19" s="93" t="s">
        <v>111</v>
      </c>
      <c r="D19" s="94"/>
      <c r="E19" s="94"/>
      <c r="F19" s="95">
        <v>1</v>
      </c>
      <c r="G19" s="151"/>
      <c r="H19" s="90"/>
      <c r="I19" s="54"/>
      <c r="J19" s="54"/>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53"/>
      <c r="AJ19" s="53"/>
      <c r="AK19" s="53"/>
      <c r="AL19" s="53"/>
      <c r="AM19" s="53"/>
      <c r="AN19" s="53"/>
      <c r="AO19" s="53"/>
      <c r="AP19" s="53"/>
      <c r="AQ19" s="53"/>
      <c r="AR19" s="53"/>
      <c r="AS19" s="53"/>
      <c r="AT19" s="53"/>
      <c r="AU19" s="53"/>
      <c r="AV19" s="53"/>
      <c r="AW19" s="53"/>
      <c r="AX19" s="53"/>
      <c r="AY19" s="53"/>
      <c r="AZ19" s="53"/>
      <c r="BA19" s="53"/>
      <c r="BB19" s="53"/>
      <c r="BC19" s="53"/>
      <c r="BD19" s="53"/>
      <c r="BE19" s="53"/>
      <c r="BF19" s="53"/>
      <c r="BG19" s="53"/>
      <c r="BH19" s="53"/>
      <c r="BI19" s="53"/>
      <c r="BJ19" s="53"/>
      <c r="BK19" s="53"/>
      <c r="BL19" s="53"/>
      <c r="BM19" s="53"/>
      <c r="BN19" s="53"/>
      <c r="BO19" s="53"/>
      <c r="BP19" s="53"/>
      <c r="BQ19" s="53"/>
      <c r="BR19" s="53"/>
      <c r="BS19" s="53"/>
      <c r="BT19" s="53"/>
      <c r="BU19" s="53"/>
      <c r="BV19" s="53"/>
      <c r="BW19" s="53"/>
      <c r="BX19" s="53"/>
      <c r="BY19" s="53"/>
      <c r="BZ19" s="53"/>
      <c r="CA19" s="53"/>
      <c r="CB19" s="53"/>
      <c r="CC19" s="53"/>
      <c r="CD19" s="53"/>
      <c r="CE19" s="53"/>
      <c r="CF19" s="53"/>
      <c r="CG19" s="53"/>
      <c r="CH19" s="53"/>
      <c r="CI19" s="53"/>
      <c r="CJ19" s="53"/>
      <c r="CK19" s="53"/>
      <c r="CL19" s="53"/>
      <c r="CM19" s="53"/>
      <c r="CN19" s="53"/>
      <c r="CO19" s="53"/>
      <c r="CP19" s="53"/>
      <c r="CQ19" s="53"/>
      <c r="CR19" s="53"/>
      <c r="CS19" s="53"/>
      <c r="CT19" s="53"/>
      <c r="CU19" s="53"/>
      <c r="CV19" s="53"/>
      <c r="CW19" s="53"/>
      <c r="CX19" s="53"/>
      <c r="CY19" s="53"/>
      <c r="CZ19" s="53"/>
      <c r="DA19" s="53"/>
      <c r="DB19" s="53"/>
      <c r="DC19" s="53"/>
      <c r="DD19" s="53"/>
      <c r="DE19" s="53"/>
      <c r="DF19" s="53"/>
      <c r="DG19" s="53"/>
      <c r="DH19" s="53"/>
      <c r="DI19" s="53"/>
      <c r="DJ19" s="53"/>
      <c r="DK19" s="53"/>
      <c r="DL19" s="53"/>
      <c r="DM19" s="53"/>
      <c r="DN19" s="53"/>
      <c r="DO19" s="53"/>
      <c r="DP19" s="53"/>
      <c r="DQ19" s="53"/>
      <c r="DR19" s="53"/>
      <c r="DS19" s="53"/>
      <c r="DT19" s="53"/>
      <c r="DU19" s="53"/>
      <c r="DV19" s="53"/>
      <c r="DW19" s="53"/>
      <c r="DX19" s="53"/>
      <c r="DY19" s="53"/>
      <c r="DZ19" s="53"/>
      <c r="EA19" s="53"/>
      <c r="EB19" s="53"/>
      <c r="EC19" s="53"/>
      <c r="ED19" s="53"/>
      <c r="EE19" s="53"/>
      <c r="EF19" s="53"/>
      <c r="EG19" s="53"/>
      <c r="EH19" s="53"/>
      <c r="EI19" s="53"/>
      <c r="EJ19" s="53"/>
      <c r="EK19" s="53"/>
      <c r="EL19" s="53"/>
      <c r="EM19" s="53"/>
      <c r="EN19" s="53"/>
      <c r="EO19" s="53"/>
      <c r="EP19" s="53"/>
      <c r="EQ19" s="53"/>
      <c r="ER19" s="53"/>
      <c r="ES19" s="53"/>
      <c r="ET19" s="53"/>
      <c r="EU19" s="53"/>
      <c r="EV19" s="53"/>
      <c r="EW19" s="53"/>
      <c r="EX19" s="53"/>
      <c r="EY19" s="53"/>
      <c r="EZ19" s="53"/>
      <c r="FA19" s="53"/>
      <c r="FB19" s="53"/>
      <c r="FC19" s="53"/>
      <c r="FD19" s="53"/>
      <c r="FE19" s="53"/>
      <c r="FF19" s="53"/>
      <c r="FG19" s="53"/>
      <c r="FH19" s="53"/>
      <c r="FI19" s="53"/>
      <c r="FJ19" s="53"/>
      <c r="FK19" s="53"/>
      <c r="FL19" s="53"/>
      <c r="FM19" s="53"/>
      <c r="FN19" s="53"/>
      <c r="FO19" s="53"/>
      <c r="FP19" s="53"/>
      <c r="FQ19" s="53"/>
      <c r="FR19" s="53"/>
      <c r="FS19" s="53"/>
      <c r="FT19" s="53"/>
      <c r="FU19" s="53"/>
      <c r="FV19" s="53"/>
      <c r="FW19" s="53"/>
      <c r="FX19" s="53"/>
      <c r="FY19" s="53"/>
      <c r="FZ19" s="53"/>
      <c r="GA19" s="53"/>
      <c r="GB19" s="53"/>
      <c r="GC19" s="53"/>
      <c r="GD19" s="53"/>
      <c r="GE19" s="53"/>
      <c r="GF19" s="53"/>
      <c r="GG19" s="53"/>
      <c r="GH19" s="53"/>
      <c r="GI19" s="53"/>
      <c r="GJ19" s="53"/>
      <c r="GK19" s="53"/>
      <c r="GL19" s="53"/>
      <c r="GM19" s="53"/>
    </row>
    <row r="20" spans="2:195" s="66" customFormat="1" ht="26.25" thickBot="1" x14ac:dyDescent="0.3">
      <c r="B20" s="92"/>
      <c r="C20" s="93" t="s">
        <v>112</v>
      </c>
      <c r="D20" s="94"/>
      <c r="E20" s="94"/>
      <c r="F20" s="95"/>
      <c r="G20" s="96">
        <v>2000000</v>
      </c>
      <c r="H20" s="97" t="s">
        <v>113</v>
      </c>
      <c r="I20" s="54"/>
      <c r="J20" s="54"/>
      <c r="K20" s="53"/>
      <c r="L20" s="53"/>
      <c r="M20" s="53"/>
      <c r="N20" s="53"/>
      <c r="O20" s="53"/>
      <c r="P20" s="53"/>
      <c r="Q20" s="53"/>
      <c r="R20" s="53"/>
      <c r="S20" s="53"/>
      <c r="T20" s="53"/>
      <c r="U20" s="53"/>
      <c r="V20" s="53"/>
      <c r="W20" s="53"/>
      <c r="X20" s="53"/>
      <c r="Y20" s="53"/>
      <c r="Z20" s="53"/>
      <c r="AA20" s="53"/>
      <c r="AB20" s="53"/>
      <c r="AC20" s="53"/>
      <c r="AD20" s="53"/>
      <c r="AE20" s="53"/>
      <c r="AF20" s="53"/>
      <c r="AG20" s="53"/>
      <c r="AH20" s="53"/>
      <c r="AI20" s="53"/>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c r="CU20" s="53"/>
      <c r="CV20" s="53"/>
      <c r="CW20" s="53"/>
      <c r="CX20" s="53"/>
      <c r="CY20" s="53"/>
      <c r="CZ20" s="53"/>
      <c r="DA20" s="53"/>
      <c r="DB20" s="53"/>
      <c r="DC20" s="53"/>
      <c r="DD20" s="53"/>
      <c r="DE20" s="53"/>
      <c r="DF20" s="53"/>
      <c r="DG20" s="53"/>
      <c r="DH20" s="53"/>
      <c r="DI20" s="53"/>
      <c r="DJ20" s="53"/>
      <c r="DK20" s="53"/>
      <c r="DL20" s="53"/>
      <c r="DM20" s="53"/>
      <c r="DN20" s="53"/>
      <c r="DO20" s="53"/>
      <c r="DP20" s="53"/>
      <c r="DQ20" s="53"/>
      <c r="DR20" s="53"/>
      <c r="DS20" s="53"/>
      <c r="DT20" s="53"/>
      <c r="DU20" s="53"/>
      <c r="DV20" s="53"/>
      <c r="DW20" s="53"/>
      <c r="DX20" s="53"/>
      <c r="DY20" s="53"/>
      <c r="DZ20" s="53"/>
      <c r="EA20" s="53"/>
      <c r="EB20" s="53"/>
      <c r="EC20" s="53"/>
      <c r="ED20" s="53"/>
      <c r="EE20" s="53"/>
      <c r="EF20" s="53"/>
      <c r="EG20" s="53"/>
      <c r="EH20" s="53"/>
      <c r="EI20" s="53"/>
      <c r="EJ20" s="53"/>
      <c r="EK20" s="53"/>
      <c r="EL20" s="53"/>
      <c r="EM20" s="53"/>
      <c r="EN20" s="53"/>
      <c r="EO20" s="53"/>
      <c r="EP20" s="53"/>
      <c r="EQ20" s="53"/>
      <c r="ER20" s="53"/>
      <c r="ES20" s="53"/>
      <c r="ET20" s="53"/>
      <c r="EU20" s="53"/>
      <c r="EV20" s="53"/>
      <c r="EW20" s="53"/>
      <c r="EX20" s="53"/>
      <c r="EY20" s="53"/>
      <c r="EZ20" s="53"/>
      <c r="FA20" s="53"/>
      <c r="FB20" s="53"/>
      <c r="FC20" s="53"/>
      <c r="FD20" s="53"/>
      <c r="FE20" s="53"/>
      <c r="FF20" s="53"/>
      <c r="FG20" s="53"/>
      <c r="FH20" s="53"/>
      <c r="FI20" s="53"/>
      <c r="FJ20" s="53"/>
      <c r="FK20" s="53"/>
      <c r="FL20" s="53"/>
      <c r="FM20" s="53"/>
      <c r="FN20" s="53"/>
      <c r="FO20" s="53"/>
      <c r="FP20" s="53"/>
      <c r="FQ20" s="53"/>
      <c r="FR20" s="53"/>
      <c r="FS20" s="53"/>
      <c r="FT20" s="53"/>
      <c r="FU20" s="53"/>
      <c r="FV20" s="53"/>
      <c r="FW20" s="53"/>
      <c r="FX20" s="53"/>
      <c r="FY20" s="53"/>
      <c r="FZ20" s="53"/>
      <c r="GA20" s="53"/>
      <c r="GB20" s="53"/>
      <c r="GC20" s="53"/>
      <c r="GD20" s="53"/>
      <c r="GE20" s="53"/>
      <c r="GF20" s="53"/>
      <c r="GG20" s="53"/>
      <c r="GH20" s="53"/>
      <c r="GI20" s="53"/>
      <c r="GJ20" s="53"/>
      <c r="GK20" s="53"/>
      <c r="GL20" s="53"/>
      <c r="GM20" s="53"/>
    </row>
    <row r="21" spans="2:195" s="66" customFormat="1" x14ac:dyDescent="0.25">
      <c r="B21" s="92">
        <v>1</v>
      </c>
      <c r="C21" s="98" t="s">
        <v>114</v>
      </c>
      <c r="D21" s="94"/>
      <c r="E21" s="94"/>
      <c r="F21" s="95">
        <v>0</v>
      </c>
      <c r="G21" s="96"/>
      <c r="H21" s="90"/>
      <c r="I21" s="99"/>
      <c r="J21" s="54"/>
      <c r="K21" s="53"/>
      <c r="L21" s="53"/>
      <c r="M21" s="53"/>
      <c r="N21" s="53"/>
      <c r="O21" s="53"/>
      <c r="P21" s="53"/>
      <c r="Q21" s="53"/>
      <c r="R21" s="53"/>
      <c r="S21" s="53"/>
      <c r="T21" s="53"/>
      <c r="U21" s="53"/>
      <c r="V21" s="53"/>
      <c r="W21" s="53"/>
      <c r="X21" s="53"/>
      <c r="Y21" s="53"/>
      <c r="Z21" s="53"/>
      <c r="AA21" s="53"/>
      <c r="AB21" s="53"/>
      <c r="AC21" s="53"/>
      <c r="AD21" s="53"/>
      <c r="AE21" s="53"/>
      <c r="AF21" s="53"/>
      <c r="AG21" s="53"/>
      <c r="AH21" s="53"/>
      <c r="AI21" s="53"/>
      <c r="AJ21" s="53"/>
      <c r="AK21" s="53"/>
      <c r="AL21" s="53"/>
      <c r="AM21" s="53"/>
      <c r="AN21" s="53"/>
      <c r="AO21" s="53"/>
      <c r="AP21" s="53"/>
      <c r="AQ21" s="53"/>
      <c r="AR21" s="53"/>
      <c r="AS21" s="53"/>
      <c r="AT21" s="53"/>
      <c r="AU21" s="53"/>
      <c r="AV21" s="53"/>
      <c r="AW21" s="53"/>
      <c r="AX21" s="53"/>
      <c r="AY21" s="53"/>
      <c r="AZ21" s="53"/>
      <c r="BA21" s="53"/>
      <c r="BB21" s="53"/>
      <c r="BC21" s="53"/>
      <c r="BD21" s="53"/>
      <c r="BE21" s="53"/>
      <c r="BF21" s="53"/>
      <c r="BG21" s="53"/>
      <c r="BH21" s="53"/>
      <c r="BI21" s="53"/>
      <c r="BJ21" s="53"/>
      <c r="BK21" s="53"/>
      <c r="BL21" s="53"/>
      <c r="BM21" s="53"/>
      <c r="BN21" s="53"/>
      <c r="BO21" s="53"/>
      <c r="BP21" s="53"/>
      <c r="BQ21" s="53"/>
      <c r="BR21" s="53"/>
      <c r="BS21" s="53"/>
      <c r="BT21" s="53"/>
      <c r="BU21" s="53"/>
      <c r="BV21" s="53"/>
      <c r="BW21" s="53"/>
      <c r="BX21" s="53"/>
      <c r="BY21" s="53"/>
      <c r="BZ21" s="53"/>
      <c r="CA21" s="53"/>
      <c r="CB21" s="53"/>
      <c r="CC21" s="53"/>
      <c r="CD21" s="53"/>
      <c r="CE21" s="53"/>
      <c r="CF21" s="53"/>
      <c r="CG21" s="53"/>
      <c r="CH21" s="53"/>
      <c r="CI21" s="53"/>
      <c r="CJ21" s="53"/>
      <c r="CK21" s="53"/>
      <c r="CL21" s="53"/>
      <c r="CM21" s="53"/>
      <c r="CN21" s="53"/>
      <c r="CO21" s="53"/>
      <c r="CP21" s="53"/>
      <c r="CQ21" s="53"/>
      <c r="CR21" s="53"/>
      <c r="CS21" s="53"/>
      <c r="CT21" s="53"/>
      <c r="CU21" s="53"/>
      <c r="CV21" s="53"/>
      <c r="CW21" s="53"/>
      <c r="CX21" s="53"/>
      <c r="CY21" s="53"/>
      <c r="CZ21" s="53"/>
      <c r="DA21" s="53"/>
      <c r="DB21" s="53"/>
      <c r="DC21" s="53"/>
      <c r="DD21" s="53"/>
      <c r="DE21" s="53"/>
      <c r="DF21" s="53"/>
      <c r="DG21" s="53"/>
      <c r="DH21" s="53"/>
      <c r="DI21" s="53"/>
      <c r="DJ21" s="53"/>
      <c r="DK21" s="53"/>
      <c r="DL21" s="53"/>
      <c r="DM21" s="53"/>
      <c r="DN21" s="53"/>
      <c r="DO21" s="53"/>
      <c r="DP21" s="53"/>
      <c r="DQ21" s="53"/>
      <c r="DR21" s="53"/>
      <c r="DS21" s="53"/>
      <c r="DT21" s="53"/>
      <c r="DU21" s="53"/>
      <c r="DV21" s="53"/>
      <c r="DW21" s="53"/>
      <c r="DX21" s="53"/>
      <c r="DY21" s="53"/>
      <c r="DZ21" s="53"/>
      <c r="EA21" s="53"/>
      <c r="EB21" s="53"/>
      <c r="EC21" s="53"/>
      <c r="ED21" s="53"/>
      <c r="EE21" s="53"/>
      <c r="EF21" s="53"/>
      <c r="EG21" s="53"/>
      <c r="EH21" s="53"/>
      <c r="EI21" s="53"/>
      <c r="EJ21" s="53"/>
      <c r="EK21" s="53"/>
      <c r="EL21" s="53"/>
      <c r="EM21" s="53"/>
      <c r="EN21" s="53"/>
      <c r="EO21" s="53"/>
      <c r="EP21" s="53"/>
      <c r="EQ21" s="53"/>
      <c r="ER21" s="53"/>
      <c r="ES21" s="53"/>
      <c r="ET21" s="53"/>
      <c r="EU21" s="53"/>
      <c r="EV21" s="53"/>
      <c r="EW21" s="53"/>
      <c r="EX21" s="53"/>
      <c r="EY21" s="53"/>
      <c r="EZ21" s="53"/>
      <c r="FA21" s="53"/>
      <c r="FB21" s="53"/>
      <c r="FC21" s="53"/>
      <c r="FD21" s="53"/>
      <c r="FE21" s="53"/>
      <c r="FF21" s="53"/>
      <c r="FG21" s="53"/>
      <c r="FH21" s="53"/>
      <c r="FI21" s="53"/>
      <c r="FJ21" s="53"/>
      <c r="FK21" s="53"/>
      <c r="FL21" s="53"/>
      <c r="FM21" s="53"/>
      <c r="FN21" s="53"/>
      <c r="FO21" s="53"/>
      <c r="FP21" s="53"/>
      <c r="FQ21" s="53"/>
      <c r="FR21" s="53"/>
      <c r="FS21" s="53"/>
      <c r="FT21" s="53"/>
      <c r="FU21" s="53"/>
      <c r="FV21" s="53"/>
      <c r="FW21" s="53"/>
      <c r="FX21" s="53"/>
      <c r="FY21" s="53"/>
      <c r="FZ21" s="53"/>
      <c r="GA21" s="53"/>
      <c r="GB21" s="53"/>
      <c r="GC21" s="53"/>
      <c r="GD21" s="53"/>
      <c r="GE21" s="53"/>
      <c r="GF21" s="53"/>
      <c r="GG21" s="53"/>
      <c r="GH21" s="53"/>
      <c r="GI21" s="53"/>
      <c r="GJ21" s="53"/>
      <c r="GK21" s="53"/>
      <c r="GL21" s="53"/>
      <c r="GM21" s="53"/>
    </row>
    <row r="22" spans="2:195" s="66" customFormat="1" x14ac:dyDescent="0.25">
      <c r="B22" s="92">
        <v>1</v>
      </c>
      <c r="C22" s="98" t="s">
        <v>115</v>
      </c>
      <c r="D22" s="94"/>
      <c r="E22" s="94"/>
      <c r="F22" s="95">
        <v>0</v>
      </c>
      <c r="G22" s="96"/>
      <c r="H22" s="90"/>
      <c r="I22" s="99"/>
      <c r="J22" s="54"/>
      <c r="K22" s="53"/>
      <c r="L22" s="53"/>
      <c r="M22" s="53"/>
      <c r="N22" s="53"/>
      <c r="O22" s="53"/>
      <c r="P22" s="53"/>
      <c r="Q22" s="53"/>
      <c r="R22" s="53"/>
      <c r="S22" s="53"/>
      <c r="T22" s="53"/>
      <c r="U22" s="53"/>
      <c r="V22" s="53"/>
      <c r="W22" s="53"/>
      <c r="X22" s="53"/>
      <c r="Y22" s="53"/>
      <c r="Z22" s="53"/>
      <c r="AA22" s="53"/>
      <c r="AB22" s="53"/>
      <c r="AC22" s="53"/>
      <c r="AD22" s="53"/>
      <c r="AE22" s="53"/>
      <c r="AF22" s="53"/>
      <c r="AG22" s="53"/>
      <c r="AH22" s="53"/>
      <c r="AI22" s="53"/>
      <c r="AJ22" s="53"/>
      <c r="AK22" s="53"/>
      <c r="AL22" s="53"/>
      <c r="AM22" s="53"/>
      <c r="AN22" s="53"/>
      <c r="AO22" s="53"/>
      <c r="AP22" s="53"/>
      <c r="AQ22" s="53"/>
      <c r="AR22" s="53"/>
      <c r="AS22" s="53"/>
      <c r="AT22" s="53"/>
      <c r="AU22" s="53"/>
      <c r="AV22" s="53"/>
      <c r="AW22" s="53"/>
      <c r="AX22" s="53"/>
      <c r="AY22" s="53"/>
      <c r="AZ22" s="53"/>
      <c r="BA22" s="53"/>
      <c r="BB22" s="53"/>
      <c r="BC22" s="53"/>
      <c r="BD22" s="53"/>
      <c r="BE22" s="53"/>
      <c r="BF22" s="53"/>
      <c r="BG22" s="53"/>
      <c r="BH22" s="53"/>
      <c r="BI22" s="53"/>
      <c r="BJ22" s="53"/>
      <c r="BK22" s="53"/>
      <c r="BL22" s="53"/>
      <c r="BM22" s="53"/>
      <c r="BN22" s="53"/>
      <c r="BO22" s="53"/>
      <c r="BP22" s="53"/>
      <c r="BQ22" s="53"/>
      <c r="BR22" s="53"/>
      <c r="BS22" s="53"/>
      <c r="BT22" s="53"/>
      <c r="BU22" s="53"/>
      <c r="BV22" s="53"/>
      <c r="BW22" s="53"/>
      <c r="BX22" s="53"/>
      <c r="BY22" s="53"/>
      <c r="BZ22" s="53"/>
      <c r="CA22" s="53"/>
      <c r="CB22" s="53"/>
      <c r="CC22" s="53"/>
      <c r="CD22" s="53"/>
      <c r="CE22" s="53"/>
      <c r="CF22" s="53"/>
      <c r="CG22" s="53"/>
      <c r="CH22" s="53"/>
      <c r="CI22" s="53"/>
      <c r="CJ22" s="53"/>
      <c r="CK22" s="53"/>
      <c r="CL22" s="53"/>
      <c r="CM22" s="53"/>
      <c r="CN22" s="53"/>
      <c r="CO22" s="53"/>
      <c r="CP22" s="53"/>
      <c r="CQ22" s="53"/>
      <c r="CR22" s="53"/>
      <c r="CS22" s="53"/>
      <c r="CT22" s="53"/>
      <c r="CU22" s="53"/>
      <c r="CV22" s="53"/>
      <c r="CW22" s="53"/>
      <c r="CX22" s="53"/>
      <c r="CY22" s="53"/>
      <c r="CZ22" s="53"/>
      <c r="DA22" s="53"/>
      <c r="DB22" s="53"/>
      <c r="DC22" s="53"/>
      <c r="DD22" s="53"/>
      <c r="DE22" s="53"/>
      <c r="DF22" s="53"/>
      <c r="DG22" s="53"/>
      <c r="DH22" s="53"/>
      <c r="DI22" s="53"/>
      <c r="DJ22" s="53"/>
      <c r="DK22" s="53"/>
      <c r="DL22" s="53"/>
      <c r="DM22" s="53"/>
      <c r="DN22" s="53"/>
      <c r="DO22" s="53"/>
      <c r="DP22" s="53"/>
      <c r="DQ22" s="53"/>
      <c r="DR22" s="53"/>
      <c r="DS22" s="53"/>
      <c r="DT22" s="53"/>
      <c r="DU22" s="53"/>
      <c r="DV22" s="53"/>
      <c r="DW22" s="53"/>
      <c r="DX22" s="53"/>
      <c r="DY22" s="53"/>
      <c r="DZ22" s="53"/>
      <c r="EA22" s="53"/>
      <c r="EB22" s="53"/>
      <c r="EC22" s="53"/>
      <c r="ED22" s="53"/>
      <c r="EE22" s="53"/>
      <c r="EF22" s="53"/>
      <c r="EG22" s="53"/>
      <c r="EH22" s="53"/>
      <c r="EI22" s="53"/>
      <c r="EJ22" s="53"/>
      <c r="EK22" s="53"/>
      <c r="EL22" s="53"/>
      <c r="EM22" s="53"/>
      <c r="EN22" s="53"/>
      <c r="EO22" s="53"/>
      <c r="EP22" s="53"/>
      <c r="EQ22" s="53"/>
      <c r="ER22" s="53"/>
      <c r="ES22" s="53"/>
      <c r="ET22" s="53"/>
      <c r="EU22" s="53"/>
      <c r="EV22" s="53"/>
      <c r="EW22" s="53"/>
      <c r="EX22" s="53"/>
      <c r="EY22" s="53"/>
      <c r="EZ22" s="53"/>
      <c r="FA22" s="53"/>
      <c r="FB22" s="53"/>
      <c r="FC22" s="53"/>
      <c r="FD22" s="53"/>
      <c r="FE22" s="53"/>
      <c r="FF22" s="53"/>
      <c r="FG22" s="53"/>
      <c r="FH22" s="53"/>
      <c r="FI22" s="53"/>
      <c r="FJ22" s="53"/>
      <c r="FK22" s="53"/>
      <c r="FL22" s="53"/>
      <c r="FM22" s="53"/>
      <c r="FN22" s="53"/>
      <c r="FO22" s="53"/>
      <c r="FP22" s="53"/>
      <c r="FQ22" s="53"/>
      <c r="FR22" s="53"/>
      <c r="FS22" s="53"/>
      <c r="FT22" s="53"/>
      <c r="FU22" s="53"/>
      <c r="FV22" s="53"/>
      <c r="FW22" s="53"/>
      <c r="FX22" s="53"/>
      <c r="FY22" s="53"/>
      <c r="FZ22" s="53"/>
      <c r="GA22" s="53"/>
      <c r="GB22" s="53"/>
      <c r="GC22" s="53"/>
      <c r="GD22" s="53"/>
      <c r="GE22" s="53"/>
      <c r="GF22" s="53"/>
      <c r="GG22" s="53"/>
      <c r="GH22" s="53"/>
      <c r="GI22" s="53"/>
      <c r="GJ22" s="53"/>
      <c r="GK22" s="53"/>
      <c r="GL22" s="53"/>
      <c r="GM22" s="53"/>
    </row>
    <row r="23" spans="2:195" s="66" customFormat="1" x14ac:dyDescent="0.25">
      <c r="B23" s="92">
        <v>1</v>
      </c>
      <c r="C23" s="98" t="s">
        <v>116</v>
      </c>
      <c r="D23" s="94"/>
      <c r="E23" s="94"/>
      <c r="F23" s="95">
        <v>0</v>
      </c>
      <c r="G23" s="96"/>
      <c r="H23" s="90"/>
      <c r="I23" s="99"/>
      <c r="J23" s="54"/>
      <c r="K23" s="53"/>
      <c r="L23" s="53"/>
      <c r="M23" s="53"/>
      <c r="N23" s="53"/>
      <c r="O23" s="53"/>
      <c r="P23" s="53"/>
      <c r="Q23" s="53"/>
      <c r="R23" s="53"/>
      <c r="S23" s="53"/>
      <c r="T23" s="53"/>
      <c r="U23" s="53"/>
      <c r="V23" s="53"/>
      <c r="W23" s="53"/>
      <c r="X23" s="53"/>
      <c r="Y23" s="53"/>
      <c r="Z23" s="53"/>
      <c r="AA23" s="53"/>
      <c r="AB23" s="53"/>
      <c r="AC23" s="53"/>
      <c r="AD23" s="53"/>
      <c r="AE23" s="53"/>
      <c r="AF23" s="53"/>
      <c r="AG23" s="53"/>
      <c r="AH23" s="53"/>
      <c r="AI23" s="53"/>
      <c r="AJ23" s="53"/>
      <c r="AK23" s="53"/>
      <c r="AL23" s="53"/>
      <c r="AM23" s="53"/>
      <c r="AN23" s="53"/>
      <c r="AO23" s="53"/>
      <c r="AP23" s="53"/>
      <c r="AQ23" s="53"/>
      <c r="AR23" s="53"/>
      <c r="AS23" s="53"/>
      <c r="AT23" s="53"/>
      <c r="AU23" s="53"/>
      <c r="AV23" s="53"/>
      <c r="AW23" s="53"/>
      <c r="AX23" s="53"/>
      <c r="AY23" s="53"/>
      <c r="AZ23" s="53"/>
      <c r="BA23" s="53"/>
      <c r="BB23" s="53"/>
      <c r="BC23" s="53"/>
      <c r="BD23" s="53"/>
      <c r="BE23" s="53"/>
      <c r="BF23" s="53"/>
      <c r="BG23" s="53"/>
      <c r="BH23" s="53"/>
      <c r="BI23" s="53"/>
      <c r="BJ23" s="53"/>
      <c r="BK23" s="53"/>
      <c r="BL23" s="53"/>
      <c r="BM23" s="53"/>
      <c r="BN23" s="53"/>
      <c r="BO23" s="53"/>
      <c r="BP23" s="53"/>
      <c r="BQ23" s="53"/>
      <c r="BR23" s="53"/>
      <c r="BS23" s="53"/>
      <c r="BT23" s="53"/>
      <c r="BU23" s="53"/>
      <c r="BV23" s="53"/>
      <c r="BW23" s="53"/>
      <c r="BX23" s="53"/>
      <c r="BY23" s="53"/>
      <c r="BZ23" s="53"/>
      <c r="CA23" s="53"/>
      <c r="CB23" s="53"/>
      <c r="CC23" s="53"/>
      <c r="CD23" s="53"/>
      <c r="CE23" s="53"/>
      <c r="CF23" s="53"/>
      <c r="CG23" s="53"/>
      <c r="CH23" s="53"/>
      <c r="CI23" s="53"/>
      <c r="CJ23" s="53"/>
      <c r="CK23" s="53"/>
      <c r="CL23" s="53"/>
      <c r="CM23" s="53"/>
      <c r="CN23" s="53"/>
      <c r="CO23" s="53"/>
      <c r="CP23" s="53"/>
      <c r="CQ23" s="53"/>
      <c r="CR23" s="53"/>
      <c r="CS23" s="53"/>
      <c r="CT23" s="53"/>
      <c r="CU23" s="53"/>
      <c r="CV23" s="53"/>
      <c r="CW23" s="53"/>
      <c r="CX23" s="53"/>
      <c r="CY23" s="53"/>
      <c r="CZ23" s="53"/>
      <c r="DA23" s="53"/>
      <c r="DB23" s="53"/>
      <c r="DC23" s="53"/>
      <c r="DD23" s="53"/>
      <c r="DE23" s="53"/>
      <c r="DF23" s="53"/>
      <c r="DG23" s="53"/>
      <c r="DH23" s="53"/>
      <c r="DI23" s="53"/>
      <c r="DJ23" s="53"/>
      <c r="DK23" s="53"/>
      <c r="DL23" s="53"/>
      <c r="DM23" s="53"/>
      <c r="DN23" s="53"/>
      <c r="DO23" s="53"/>
      <c r="DP23" s="53"/>
      <c r="DQ23" s="53"/>
      <c r="DR23" s="53"/>
      <c r="DS23" s="53"/>
      <c r="DT23" s="53"/>
      <c r="DU23" s="53"/>
      <c r="DV23" s="53"/>
      <c r="DW23" s="53"/>
      <c r="DX23" s="53"/>
      <c r="DY23" s="53"/>
      <c r="DZ23" s="53"/>
      <c r="EA23" s="53"/>
      <c r="EB23" s="53"/>
      <c r="EC23" s="53"/>
      <c r="ED23" s="53"/>
      <c r="EE23" s="53"/>
      <c r="EF23" s="53"/>
      <c r="EG23" s="53"/>
      <c r="EH23" s="53"/>
      <c r="EI23" s="53"/>
      <c r="EJ23" s="53"/>
      <c r="EK23" s="53"/>
      <c r="EL23" s="53"/>
      <c r="EM23" s="53"/>
      <c r="EN23" s="53"/>
      <c r="EO23" s="53"/>
      <c r="EP23" s="53"/>
      <c r="EQ23" s="53"/>
      <c r="ER23" s="53"/>
      <c r="ES23" s="53"/>
      <c r="ET23" s="53"/>
      <c r="EU23" s="53"/>
      <c r="EV23" s="53"/>
      <c r="EW23" s="53"/>
      <c r="EX23" s="53"/>
      <c r="EY23" s="53"/>
      <c r="EZ23" s="53"/>
      <c r="FA23" s="53"/>
      <c r="FB23" s="53"/>
      <c r="FC23" s="53"/>
      <c r="FD23" s="53"/>
      <c r="FE23" s="53"/>
      <c r="FF23" s="53"/>
      <c r="FG23" s="53"/>
      <c r="FH23" s="53"/>
      <c r="FI23" s="53"/>
      <c r="FJ23" s="53"/>
      <c r="FK23" s="53"/>
      <c r="FL23" s="53"/>
      <c r="FM23" s="53"/>
      <c r="FN23" s="53"/>
      <c r="FO23" s="53"/>
      <c r="FP23" s="53"/>
      <c r="FQ23" s="53"/>
      <c r="FR23" s="53"/>
      <c r="FS23" s="53"/>
      <c r="FT23" s="53"/>
      <c r="FU23" s="53"/>
      <c r="FV23" s="53"/>
      <c r="FW23" s="53"/>
      <c r="FX23" s="53"/>
      <c r="FY23" s="53"/>
      <c r="FZ23" s="53"/>
      <c r="GA23" s="53"/>
      <c r="GB23" s="53"/>
      <c r="GC23" s="53"/>
      <c r="GD23" s="53"/>
      <c r="GE23" s="53"/>
      <c r="GF23" s="53"/>
      <c r="GG23" s="53"/>
      <c r="GH23" s="53"/>
      <c r="GI23" s="53"/>
      <c r="GJ23" s="53"/>
      <c r="GK23" s="53"/>
      <c r="GL23" s="53"/>
      <c r="GM23" s="53"/>
    </row>
    <row r="24" spans="2:195" s="66" customFormat="1" x14ac:dyDescent="0.25">
      <c r="B24" s="92">
        <v>1</v>
      </c>
      <c r="C24" s="98" t="s">
        <v>117</v>
      </c>
      <c r="D24" s="94"/>
      <c r="E24" s="94"/>
      <c r="F24" s="95">
        <v>0.25</v>
      </c>
      <c r="G24" s="96"/>
      <c r="H24" s="90"/>
      <c r="I24" s="99"/>
      <c r="J24" s="54"/>
      <c r="K24" s="53"/>
      <c r="L24" s="53"/>
      <c r="M24" s="53"/>
      <c r="N24" s="53"/>
      <c r="O24" s="53"/>
      <c r="P24" s="53"/>
      <c r="Q24" s="53"/>
      <c r="R24" s="53"/>
      <c r="S24" s="53"/>
      <c r="T24" s="53"/>
      <c r="U24" s="53"/>
      <c r="V24" s="53"/>
      <c r="W24" s="53"/>
      <c r="X24" s="53"/>
      <c r="Y24" s="53"/>
      <c r="Z24" s="53"/>
      <c r="AA24" s="53"/>
      <c r="AB24" s="53"/>
      <c r="AC24" s="53"/>
      <c r="AD24" s="53"/>
      <c r="AE24" s="53"/>
      <c r="AF24" s="53"/>
      <c r="AG24" s="53"/>
      <c r="AH24" s="53"/>
      <c r="AI24" s="53"/>
      <c r="AJ24" s="53"/>
      <c r="AK24" s="53"/>
      <c r="AL24" s="53"/>
      <c r="AM24" s="53"/>
      <c r="AN24" s="53"/>
      <c r="AO24" s="53"/>
      <c r="AP24" s="53"/>
      <c r="AQ24" s="53"/>
      <c r="AR24" s="53"/>
      <c r="AS24" s="53"/>
      <c r="AT24" s="53"/>
      <c r="AU24" s="53"/>
      <c r="AV24" s="53"/>
      <c r="AW24" s="53"/>
      <c r="AX24" s="53"/>
      <c r="AY24" s="53"/>
      <c r="AZ24" s="53"/>
      <c r="BA24" s="53"/>
      <c r="BB24" s="53"/>
      <c r="BC24" s="53"/>
      <c r="BD24" s="53"/>
      <c r="BE24" s="53"/>
      <c r="BF24" s="53"/>
      <c r="BG24" s="53"/>
      <c r="BH24" s="53"/>
      <c r="BI24" s="53"/>
      <c r="BJ24" s="53"/>
      <c r="BK24" s="53"/>
      <c r="BL24" s="53"/>
      <c r="BM24" s="53"/>
      <c r="BN24" s="53"/>
      <c r="BO24" s="53"/>
      <c r="BP24" s="53"/>
      <c r="BQ24" s="53"/>
      <c r="BR24" s="53"/>
      <c r="BS24" s="53"/>
      <c r="BT24" s="53"/>
      <c r="BU24" s="53"/>
      <c r="BV24" s="53"/>
      <c r="BW24" s="53"/>
      <c r="BX24" s="53"/>
      <c r="BY24" s="53"/>
      <c r="BZ24" s="53"/>
      <c r="CA24" s="53"/>
      <c r="CB24" s="53"/>
      <c r="CC24" s="53"/>
      <c r="CD24" s="53"/>
      <c r="CE24" s="53"/>
      <c r="CF24" s="53"/>
      <c r="CG24" s="53"/>
      <c r="CH24" s="53"/>
      <c r="CI24" s="53"/>
      <c r="CJ24" s="53"/>
      <c r="CK24" s="53"/>
      <c r="CL24" s="53"/>
      <c r="CM24" s="53"/>
      <c r="CN24" s="53"/>
      <c r="CO24" s="53"/>
      <c r="CP24" s="53"/>
      <c r="CQ24" s="53"/>
      <c r="CR24" s="53"/>
      <c r="CS24" s="53"/>
      <c r="CT24" s="53"/>
      <c r="CU24" s="53"/>
      <c r="CV24" s="53"/>
      <c r="CW24" s="53"/>
      <c r="CX24" s="53"/>
      <c r="CY24" s="53"/>
      <c r="CZ24" s="53"/>
      <c r="DA24" s="53"/>
      <c r="DB24" s="53"/>
      <c r="DC24" s="53"/>
      <c r="DD24" s="53"/>
      <c r="DE24" s="53"/>
      <c r="DF24" s="53"/>
      <c r="DG24" s="53"/>
      <c r="DH24" s="53"/>
      <c r="DI24" s="53"/>
      <c r="DJ24" s="53"/>
      <c r="DK24" s="53"/>
      <c r="DL24" s="53"/>
      <c r="DM24" s="53"/>
      <c r="DN24" s="53"/>
      <c r="DO24" s="53"/>
      <c r="DP24" s="53"/>
      <c r="DQ24" s="53"/>
      <c r="DR24" s="53"/>
      <c r="DS24" s="53"/>
      <c r="DT24" s="53"/>
      <c r="DU24" s="53"/>
      <c r="DV24" s="53"/>
      <c r="DW24" s="53"/>
      <c r="DX24" s="53"/>
      <c r="DY24" s="53"/>
      <c r="DZ24" s="53"/>
      <c r="EA24" s="53"/>
      <c r="EB24" s="53"/>
      <c r="EC24" s="53"/>
      <c r="ED24" s="53"/>
      <c r="EE24" s="53"/>
      <c r="EF24" s="53"/>
      <c r="EG24" s="53"/>
      <c r="EH24" s="53"/>
      <c r="EI24" s="53"/>
      <c r="EJ24" s="53"/>
      <c r="EK24" s="53"/>
      <c r="EL24" s="53"/>
      <c r="EM24" s="53"/>
      <c r="EN24" s="53"/>
      <c r="EO24" s="53"/>
      <c r="EP24" s="53"/>
      <c r="EQ24" s="53"/>
      <c r="ER24" s="53"/>
      <c r="ES24" s="53"/>
      <c r="ET24" s="53"/>
      <c r="EU24" s="53"/>
      <c r="EV24" s="53"/>
      <c r="EW24" s="53"/>
      <c r="EX24" s="53"/>
      <c r="EY24" s="53"/>
      <c r="EZ24" s="53"/>
      <c r="FA24" s="53"/>
      <c r="FB24" s="53"/>
      <c r="FC24" s="53"/>
      <c r="FD24" s="53"/>
      <c r="FE24" s="53"/>
      <c r="FF24" s="53"/>
      <c r="FG24" s="53"/>
      <c r="FH24" s="53"/>
      <c r="FI24" s="53"/>
      <c r="FJ24" s="53"/>
      <c r="FK24" s="53"/>
      <c r="FL24" s="53"/>
      <c r="FM24" s="53"/>
      <c r="FN24" s="53"/>
      <c r="FO24" s="53"/>
      <c r="FP24" s="53"/>
      <c r="FQ24" s="53"/>
      <c r="FR24" s="53"/>
      <c r="FS24" s="53"/>
      <c r="FT24" s="53"/>
      <c r="FU24" s="53"/>
      <c r="FV24" s="53"/>
      <c r="FW24" s="53"/>
      <c r="FX24" s="53"/>
      <c r="FY24" s="53"/>
      <c r="FZ24" s="53"/>
      <c r="GA24" s="53"/>
      <c r="GB24" s="53"/>
      <c r="GC24" s="53"/>
      <c r="GD24" s="53"/>
      <c r="GE24" s="53"/>
      <c r="GF24" s="53"/>
      <c r="GG24" s="53"/>
      <c r="GH24" s="53"/>
      <c r="GI24" s="53"/>
      <c r="GJ24" s="53"/>
      <c r="GK24" s="53"/>
      <c r="GL24" s="53"/>
      <c r="GM24" s="53"/>
    </row>
    <row r="25" spans="2:195" s="66" customFormat="1" x14ac:dyDescent="0.25">
      <c r="B25" s="92">
        <v>1</v>
      </c>
      <c r="C25" s="98" t="s">
        <v>118</v>
      </c>
      <c r="D25" s="94"/>
      <c r="E25" s="94"/>
      <c r="F25" s="95">
        <v>0.25</v>
      </c>
      <c r="G25" s="96"/>
      <c r="H25" s="90"/>
      <c r="I25" s="99"/>
      <c r="J25" s="54"/>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c r="AK25" s="53"/>
      <c r="AL25" s="53"/>
      <c r="AM25" s="53"/>
      <c r="AN25" s="53"/>
      <c r="AO25" s="53"/>
      <c r="AP25" s="53"/>
      <c r="AQ25" s="53"/>
      <c r="AR25" s="53"/>
      <c r="AS25" s="53"/>
      <c r="AT25" s="53"/>
      <c r="AU25" s="53"/>
      <c r="AV25" s="53"/>
      <c r="AW25" s="53"/>
      <c r="AX25" s="53"/>
      <c r="AY25" s="53"/>
      <c r="AZ25" s="53"/>
      <c r="BA25" s="53"/>
      <c r="BB25" s="53"/>
      <c r="BC25" s="53"/>
      <c r="BD25" s="53"/>
      <c r="BE25" s="53"/>
      <c r="BF25" s="53"/>
      <c r="BG25" s="53"/>
      <c r="BH25" s="53"/>
      <c r="BI25" s="53"/>
      <c r="BJ25" s="53"/>
      <c r="BK25" s="53"/>
      <c r="BL25" s="53"/>
      <c r="BM25" s="53"/>
      <c r="BN25" s="53"/>
      <c r="BO25" s="53"/>
      <c r="BP25" s="53"/>
      <c r="BQ25" s="53"/>
      <c r="BR25" s="53"/>
      <c r="BS25" s="53"/>
      <c r="BT25" s="53"/>
      <c r="BU25" s="53"/>
      <c r="BV25" s="53"/>
      <c r="BW25" s="53"/>
      <c r="BX25" s="53"/>
      <c r="BY25" s="53"/>
      <c r="BZ25" s="53"/>
      <c r="CA25" s="53"/>
      <c r="CB25" s="53"/>
      <c r="CC25" s="53"/>
      <c r="CD25" s="53"/>
      <c r="CE25" s="53"/>
      <c r="CF25" s="53"/>
      <c r="CG25" s="53"/>
      <c r="CH25" s="53"/>
      <c r="CI25" s="53"/>
      <c r="CJ25" s="53"/>
      <c r="CK25" s="53"/>
      <c r="CL25" s="53"/>
      <c r="CM25" s="53"/>
      <c r="CN25" s="53"/>
      <c r="CO25" s="53"/>
      <c r="CP25" s="53"/>
      <c r="CQ25" s="53"/>
      <c r="CR25" s="53"/>
      <c r="CS25" s="53"/>
      <c r="CT25" s="53"/>
      <c r="CU25" s="53"/>
      <c r="CV25" s="53"/>
      <c r="CW25" s="53"/>
      <c r="CX25" s="53"/>
      <c r="CY25" s="53"/>
      <c r="CZ25" s="53"/>
      <c r="DA25" s="53"/>
      <c r="DB25" s="53"/>
      <c r="DC25" s="53"/>
      <c r="DD25" s="53"/>
      <c r="DE25" s="53"/>
      <c r="DF25" s="53"/>
      <c r="DG25" s="53"/>
      <c r="DH25" s="53"/>
      <c r="DI25" s="53"/>
      <c r="DJ25" s="53"/>
      <c r="DK25" s="53"/>
      <c r="DL25" s="53"/>
      <c r="DM25" s="53"/>
      <c r="DN25" s="53"/>
      <c r="DO25" s="53"/>
      <c r="DP25" s="53"/>
      <c r="DQ25" s="53"/>
      <c r="DR25" s="53"/>
      <c r="DS25" s="53"/>
      <c r="DT25" s="53"/>
      <c r="DU25" s="53"/>
      <c r="DV25" s="53"/>
      <c r="DW25" s="53"/>
      <c r="DX25" s="53"/>
      <c r="DY25" s="53"/>
      <c r="DZ25" s="53"/>
      <c r="EA25" s="53"/>
      <c r="EB25" s="53"/>
      <c r="EC25" s="53"/>
      <c r="ED25" s="53"/>
      <c r="EE25" s="53"/>
      <c r="EF25" s="53"/>
      <c r="EG25" s="53"/>
      <c r="EH25" s="53"/>
      <c r="EI25" s="53"/>
      <c r="EJ25" s="53"/>
      <c r="EK25" s="53"/>
      <c r="EL25" s="53"/>
      <c r="EM25" s="53"/>
      <c r="EN25" s="53"/>
      <c r="EO25" s="53"/>
      <c r="EP25" s="53"/>
      <c r="EQ25" s="53"/>
      <c r="ER25" s="53"/>
      <c r="ES25" s="53"/>
      <c r="ET25" s="53"/>
      <c r="EU25" s="53"/>
      <c r="EV25" s="53"/>
      <c r="EW25" s="53"/>
      <c r="EX25" s="53"/>
      <c r="EY25" s="53"/>
      <c r="EZ25" s="53"/>
      <c r="FA25" s="53"/>
      <c r="FB25" s="53"/>
      <c r="FC25" s="53"/>
      <c r="FD25" s="53"/>
      <c r="FE25" s="53"/>
      <c r="FF25" s="53"/>
      <c r="FG25" s="53"/>
      <c r="FH25" s="53"/>
      <c r="FI25" s="53"/>
      <c r="FJ25" s="53"/>
      <c r="FK25" s="53"/>
      <c r="FL25" s="53"/>
      <c r="FM25" s="53"/>
      <c r="FN25" s="53"/>
      <c r="FO25" s="53"/>
      <c r="FP25" s="53"/>
      <c r="FQ25" s="53"/>
      <c r="FR25" s="53"/>
      <c r="FS25" s="53"/>
      <c r="FT25" s="53"/>
      <c r="FU25" s="53"/>
      <c r="FV25" s="53"/>
      <c r="FW25" s="53"/>
      <c r="FX25" s="53"/>
      <c r="FY25" s="53"/>
      <c r="FZ25" s="53"/>
      <c r="GA25" s="53"/>
      <c r="GB25" s="53"/>
      <c r="GC25" s="53"/>
      <c r="GD25" s="53"/>
      <c r="GE25" s="53"/>
      <c r="GF25" s="53"/>
      <c r="GG25" s="53"/>
      <c r="GH25" s="53"/>
      <c r="GI25" s="53"/>
      <c r="GJ25" s="53"/>
      <c r="GK25" s="53"/>
      <c r="GL25" s="53"/>
      <c r="GM25" s="53"/>
    </row>
    <row r="26" spans="2:195" s="66" customFormat="1" x14ac:dyDescent="0.25">
      <c r="B26" s="80"/>
      <c r="C26" s="214" t="s">
        <v>119</v>
      </c>
      <c r="D26" s="214"/>
      <c r="E26" s="214"/>
      <c r="F26" s="214"/>
      <c r="G26" s="152"/>
      <c r="H26" s="53"/>
      <c r="I26" s="101"/>
      <c r="J26" s="102"/>
      <c r="K26" s="53"/>
      <c r="L26" s="53"/>
      <c r="M26" s="53"/>
      <c r="N26" s="53"/>
      <c r="O26" s="53"/>
      <c r="P26" s="53"/>
      <c r="Q26" s="53"/>
      <c r="R26" s="53"/>
      <c r="S26" s="53"/>
      <c r="T26" s="53"/>
      <c r="U26" s="53"/>
      <c r="V26" s="53"/>
      <c r="W26" s="53"/>
      <c r="X26" s="53"/>
      <c r="Y26" s="53"/>
      <c r="Z26" s="53"/>
      <c r="AA26" s="53"/>
      <c r="AB26" s="53"/>
      <c r="AC26" s="53"/>
      <c r="AD26" s="53"/>
      <c r="AE26" s="53"/>
      <c r="AF26" s="53"/>
      <c r="AG26" s="53"/>
      <c r="AH26" s="53"/>
      <c r="AI26" s="53"/>
      <c r="AJ26" s="53"/>
      <c r="AK26" s="53"/>
      <c r="AL26" s="53"/>
      <c r="AM26" s="53"/>
      <c r="AN26" s="53"/>
      <c r="AO26" s="53"/>
      <c r="AP26" s="53"/>
      <c r="AQ26" s="53"/>
      <c r="AR26" s="53"/>
      <c r="AS26" s="53"/>
      <c r="AT26" s="53"/>
      <c r="AU26" s="53"/>
      <c r="AV26" s="53"/>
      <c r="AW26" s="53"/>
      <c r="AX26" s="53"/>
      <c r="AY26" s="53"/>
      <c r="AZ26" s="53"/>
      <c r="BA26" s="53"/>
      <c r="BB26" s="53"/>
      <c r="BC26" s="53"/>
      <c r="BD26" s="53"/>
      <c r="BE26" s="53"/>
      <c r="BF26" s="53"/>
      <c r="BG26" s="53"/>
      <c r="BH26" s="53"/>
      <c r="BI26" s="53"/>
      <c r="BJ26" s="53"/>
      <c r="BK26" s="53"/>
      <c r="BL26" s="53"/>
      <c r="BM26" s="53"/>
      <c r="BN26" s="53"/>
      <c r="BO26" s="53"/>
      <c r="BP26" s="53"/>
      <c r="BQ26" s="53"/>
      <c r="BR26" s="53"/>
      <c r="BS26" s="53"/>
      <c r="BT26" s="53"/>
      <c r="BU26" s="53"/>
      <c r="BV26" s="53"/>
      <c r="BW26" s="53"/>
      <c r="BX26" s="53"/>
      <c r="BY26" s="53"/>
      <c r="BZ26" s="53"/>
      <c r="CA26" s="53"/>
      <c r="CB26" s="53"/>
      <c r="CC26" s="53"/>
      <c r="CD26" s="53"/>
      <c r="CE26" s="53"/>
      <c r="CF26" s="53"/>
      <c r="CG26" s="53"/>
      <c r="CH26" s="53"/>
      <c r="CI26" s="53"/>
      <c r="CJ26" s="53"/>
      <c r="CK26" s="53"/>
      <c r="CL26" s="53"/>
      <c r="CM26" s="53"/>
      <c r="CN26" s="53"/>
      <c r="CO26" s="53"/>
      <c r="CP26" s="53"/>
      <c r="CQ26" s="53"/>
      <c r="CR26" s="53"/>
      <c r="CS26" s="53"/>
      <c r="CT26" s="53"/>
      <c r="CU26" s="53"/>
      <c r="CV26" s="53"/>
      <c r="CW26" s="53"/>
      <c r="CX26" s="53"/>
      <c r="CY26" s="53"/>
      <c r="CZ26" s="53"/>
      <c r="DA26" s="53"/>
      <c r="DB26" s="53"/>
      <c r="DC26" s="53"/>
      <c r="DD26" s="53"/>
      <c r="DE26" s="53"/>
      <c r="DF26" s="53"/>
      <c r="DG26" s="53"/>
      <c r="DH26" s="53"/>
      <c r="DI26" s="53"/>
      <c r="DJ26" s="53"/>
      <c r="DK26" s="53"/>
      <c r="DL26" s="53"/>
      <c r="DM26" s="53"/>
      <c r="DN26" s="53"/>
      <c r="DO26" s="53"/>
      <c r="DP26" s="53"/>
      <c r="DQ26" s="53"/>
      <c r="DR26" s="53"/>
      <c r="DS26" s="53"/>
      <c r="DT26" s="53"/>
      <c r="DU26" s="53"/>
      <c r="DV26" s="53"/>
      <c r="DW26" s="53"/>
      <c r="DX26" s="53"/>
      <c r="DY26" s="53"/>
      <c r="DZ26" s="53"/>
      <c r="EA26" s="53"/>
      <c r="EB26" s="53"/>
      <c r="EC26" s="53"/>
      <c r="ED26" s="53"/>
      <c r="EE26" s="53"/>
      <c r="EF26" s="53"/>
      <c r="EG26" s="53"/>
      <c r="EH26" s="53"/>
      <c r="EI26" s="53"/>
      <c r="EJ26" s="53"/>
      <c r="EK26" s="53"/>
      <c r="EL26" s="53"/>
      <c r="EM26" s="53"/>
      <c r="EN26" s="53"/>
      <c r="EO26" s="53"/>
      <c r="EP26" s="53"/>
      <c r="EQ26" s="53"/>
      <c r="ER26" s="53"/>
      <c r="ES26" s="53"/>
      <c r="ET26" s="53"/>
      <c r="EU26" s="53"/>
      <c r="EV26" s="53"/>
      <c r="EW26" s="53"/>
      <c r="EX26" s="53"/>
      <c r="EY26" s="53"/>
      <c r="EZ26" s="53"/>
      <c r="FA26" s="53"/>
      <c r="FB26" s="53"/>
      <c r="FC26" s="53"/>
      <c r="FD26" s="53"/>
      <c r="FE26" s="53"/>
      <c r="FF26" s="53"/>
      <c r="FG26" s="53"/>
      <c r="FH26" s="53"/>
      <c r="FI26" s="53"/>
      <c r="FJ26" s="53"/>
      <c r="FK26" s="53"/>
      <c r="FL26" s="53"/>
      <c r="FM26" s="53"/>
      <c r="FN26" s="53"/>
      <c r="FO26" s="53"/>
      <c r="FP26" s="53"/>
      <c r="FQ26" s="53"/>
      <c r="FR26" s="53"/>
      <c r="FS26" s="53"/>
      <c r="FT26" s="53"/>
      <c r="FU26" s="53"/>
      <c r="FV26" s="53"/>
      <c r="FW26" s="53"/>
      <c r="FX26" s="53"/>
      <c r="FY26" s="53"/>
      <c r="FZ26" s="53"/>
      <c r="GA26" s="53"/>
      <c r="GB26" s="53"/>
      <c r="GC26" s="53"/>
      <c r="GD26" s="53"/>
      <c r="GE26" s="53"/>
      <c r="GF26" s="53"/>
      <c r="GG26" s="53"/>
      <c r="GH26" s="53"/>
      <c r="GI26" s="53"/>
      <c r="GJ26" s="53"/>
      <c r="GK26" s="53"/>
      <c r="GL26" s="53"/>
      <c r="GM26" s="53"/>
    </row>
    <row r="27" spans="2:195" s="66" customFormat="1" x14ac:dyDescent="0.25">
      <c r="B27" s="103"/>
      <c r="C27" s="222" t="s">
        <v>120</v>
      </c>
      <c r="D27" s="222"/>
      <c r="E27" s="222"/>
      <c r="F27" s="222"/>
      <c r="G27" s="153"/>
      <c r="H27" s="90"/>
      <c r="I27" s="54"/>
      <c r="J27" s="54"/>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c r="AK27" s="53"/>
      <c r="AL27" s="53"/>
      <c r="AM27" s="53"/>
      <c r="AN27" s="53"/>
      <c r="AO27" s="53"/>
      <c r="AP27" s="53"/>
      <c r="AQ27" s="53"/>
      <c r="AR27" s="53"/>
      <c r="AS27" s="53"/>
      <c r="AT27" s="53"/>
      <c r="AU27" s="53"/>
      <c r="AV27" s="53"/>
      <c r="AW27" s="53"/>
      <c r="AX27" s="53"/>
      <c r="AY27" s="53"/>
      <c r="AZ27" s="53"/>
      <c r="BA27" s="53"/>
      <c r="BB27" s="53"/>
      <c r="BC27" s="53"/>
      <c r="BD27" s="53"/>
      <c r="BE27" s="53"/>
      <c r="BF27" s="53"/>
      <c r="BG27" s="53"/>
      <c r="BH27" s="53"/>
      <c r="BI27" s="53"/>
      <c r="BJ27" s="53"/>
      <c r="BK27" s="53"/>
      <c r="BL27" s="53"/>
      <c r="BM27" s="53"/>
      <c r="BN27" s="53"/>
      <c r="BO27" s="53"/>
      <c r="BP27" s="53"/>
      <c r="BQ27" s="53"/>
      <c r="BR27" s="53"/>
      <c r="BS27" s="53"/>
      <c r="BT27" s="53"/>
      <c r="BU27" s="53"/>
      <c r="BV27" s="53"/>
      <c r="BW27" s="53"/>
      <c r="BX27" s="53"/>
      <c r="BY27" s="53"/>
      <c r="BZ27" s="53"/>
      <c r="CA27" s="53"/>
      <c r="CB27" s="53"/>
      <c r="CC27" s="53"/>
      <c r="CD27" s="53"/>
      <c r="CE27" s="53"/>
      <c r="CF27" s="53"/>
      <c r="CG27" s="53"/>
      <c r="CH27" s="53"/>
      <c r="CI27" s="53"/>
      <c r="CJ27" s="53"/>
      <c r="CK27" s="53"/>
      <c r="CL27" s="53"/>
      <c r="CM27" s="53"/>
      <c r="CN27" s="53"/>
      <c r="CO27" s="53"/>
      <c r="CP27" s="53"/>
      <c r="CQ27" s="53"/>
      <c r="CR27" s="53"/>
      <c r="CS27" s="53"/>
      <c r="CT27" s="53"/>
      <c r="CU27" s="53"/>
      <c r="CV27" s="53"/>
      <c r="CW27" s="53"/>
      <c r="CX27" s="53"/>
      <c r="CY27" s="53"/>
      <c r="CZ27" s="53"/>
      <c r="DA27" s="53"/>
      <c r="DB27" s="53"/>
      <c r="DC27" s="53"/>
      <c r="DD27" s="53"/>
      <c r="DE27" s="53"/>
      <c r="DF27" s="53"/>
      <c r="DG27" s="53"/>
      <c r="DH27" s="53"/>
      <c r="DI27" s="53"/>
      <c r="DJ27" s="53"/>
      <c r="DK27" s="53"/>
      <c r="DL27" s="53"/>
      <c r="DM27" s="53"/>
      <c r="DN27" s="53"/>
      <c r="DO27" s="53"/>
      <c r="DP27" s="53"/>
      <c r="DQ27" s="53"/>
      <c r="DR27" s="53"/>
      <c r="DS27" s="53"/>
      <c r="DT27" s="53"/>
      <c r="DU27" s="53"/>
      <c r="DV27" s="53"/>
      <c r="DW27" s="53"/>
      <c r="DX27" s="53"/>
      <c r="DY27" s="53"/>
      <c r="DZ27" s="53"/>
      <c r="EA27" s="53"/>
      <c r="EB27" s="53"/>
      <c r="EC27" s="53"/>
      <c r="ED27" s="53"/>
      <c r="EE27" s="53"/>
      <c r="EF27" s="53"/>
      <c r="EG27" s="53"/>
      <c r="EH27" s="53"/>
      <c r="EI27" s="53"/>
      <c r="EJ27" s="53"/>
      <c r="EK27" s="53"/>
      <c r="EL27" s="53"/>
      <c r="EM27" s="53"/>
      <c r="EN27" s="53"/>
      <c r="EO27" s="53"/>
      <c r="EP27" s="53"/>
      <c r="EQ27" s="53"/>
      <c r="ER27" s="53"/>
      <c r="ES27" s="53"/>
      <c r="ET27" s="53"/>
      <c r="EU27" s="53"/>
      <c r="EV27" s="53"/>
      <c r="EW27" s="53"/>
      <c r="EX27" s="53"/>
      <c r="EY27" s="53"/>
      <c r="EZ27" s="53"/>
      <c r="FA27" s="53"/>
      <c r="FB27" s="53"/>
      <c r="FC27" s="53"/>
      <c r="FD27" s="53"/>
      <c r="FE27" s="53"/>
      <c r="FF27" s="53"/>
      <c r="FG27" s="53"/>
      <c r="FH27" s="53"/>
      <c r="FI27" s="53"/>
      <c r="FJ27" s="53"/>
      <c r="FK27" s="53"/>
      <c r="FL27" s="53"/>
      <c r="FM27" s="53"/>
      <c r="FN27" s="53"/>
      <c r="FO27" s="53"/>
      <c r="FP27" s="53"/>
      <c r="FQ27" s="53"/>
      <c r="FR27" s="53"/>
      <c r="FS27" s="53"/>
      <c r="FT27" s="53"/>
      <c r="FU27" s="53"/>
      <c r="FV27" s="53"/>
      <c r="FW27" s="53"/>
      <c r="FX27" s="53"/>
      <c r="FY27" s="53"/>
      <c r="FZ27" s="53"/>
      <c r="GA27" s="53"/>
      <c r="GB27" s="53"/>
      <c r="GC27" s="53"/>
      <c r="GD27" s="53"/>
      <c r="GE27" s="53"/>
      <c r="GF27" s="53"/>
      <c r="GG27" s="53"/>
      <c r="GH27" s="53"/>
      <c r="GI27" s="53"/>
      <c r="GJ27" s="53"/>
      <c r="GK27" s="53"/>
      <c r="GL27" s="53"/>
      <c r="GM27" s="53"/>
    </row>
    <row r="28" spans="2:195" s="66" customFormat="1" ht="13.5" thickBot="1" x14ac:dyDescent="0.3">
      <c r="B28" s="105"/>
      <c r="C28" s="216" t="s">
        <v>122</v>
      </c>
      <c r="D28" s="216"/>
      <c r="E28" s="216"/>
      <c r="F28" s="216"/>
      <c r="G28" s="106">
        <v>0</v>
      </c>
      <c r="H28" s="107"/>
      <c r="I28" s="54"/>
      <c r="J28" s="54"/>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53"/>
      <c r="AK28" s="53"/>
      <c r="AL28" s="53"/>
      <c r="AM28" s="53"/>
      <c r="AN28" s="53"/>
      <c r="AO28" s="53"/>
      <c r="AP28" s="53"/>
      <c r="AQ28" s="53"/>
      <c r="AR28" s="53"/>
      <c r="AS28" s="53"/>
      <c r="AT28" s="53"/>
      <c r="AU28" s="53"/>
      <c r="AV28" s="53"/>
      <c r="AW28" s="53"/>
      <c r="AX28" s="53"/>
      <c r="AY28" s="53"/>
      <c r="AZ28" s="53"/>
      <c r="BA28" s="53"/>
      <c r="BB28" s="53"/>
      <c r="BC28" s="53"/>
      <c r="BD28" s="53"/>
      <c r="BE28" s="53"/>
      <c r="BF28" s="53"/>
      <c r="BG28" s="53"/>
      <c r="BH28" s="53"/>
      <c r="BI28" s="53"/>
      <c r="BJ28" s="53"/>
      <c r="BK28" s="53"/>
      <c r="BL28" s="53"/>
      <c r="BM28" s="53"/>
      <c r="BN28" s="53"/>
      <c r="BO28" s="53"/>
      <c r="BP28" s="53"/>
      <c r="BQ28" s="53"/>
      <c r="BR28" s="53"/>
      <c r="BS28" s="53"/>
      <c r="BT28" s="53"/>
      <c r="BU28" s="53"/>
      <c r="BV28" s="53"/>
      <c r="BW28" s="53"/>
      <c r="BX28" s="53"/>
      <c r="BY28" s="53"/>
      <c r="BZ28" s="53"/>
      <c r="CA28" s="53"/>
      <c r="CB28" s="53"/>
      <c r="CC28" s="53"/>
      <c r="CD28" s="53"/>
      <c r="CE28" s="53"/>
      <c r="CF28" s="53"/>
      <c r="CG28" s="53"/>
      <c r="CH28" s="53"/>
      <c r="CI28" s="53"/>
      <c r="CJ28" s="53"/>
      <c r="CK28" s="53"/>
      <c r="CL28" s="53"/>
      <c r="CM28" s="53"/>
      <c r="CN28" s="53"/>
      <c r="CO28" s="53"/>
      <c r="CP28" s="53"/>
      <c r="CQ28" s="53"/>
      <c r="CR28" s="53"/>
      <c r="CS28" s="53"/>
      <c r="CT28" s="53"/>
      <c r="CU28" s="53"/>
      <c r="CV28" s="53"/>
      <c r="CW28" s="53"/>
      <c r="CX28" s="53"/>
      <c r="CY28" s="53"/>
      <c r="CZ28" s="53"/>
      <c r="DA28" s="53"/>
      <c r="DB28" s="53"/>
      <c r="DC28" s="53"/>
      <c r="DD28" s="53"/>
      <c r="DE28" s="53"/>
      <c r="DF28" s="53"/>
      <c r="DG28" s="53"/>
      <c r="DH28" s="53"/>
      <c r="DI28" s="53"/>
      <c r="DJ28" s="53"/>
      <c r="DK28" s="53"/>
      <c r="DL28" s="53"/>
      <c r="DM28" s="53"/>
      <c r="DN28" s="53"/>
      <c r="DO28" s="53"/>
      <c r="DP28" s="53"/>
      <c r="DQ28" s="53"/>
      <c r="DR28" s="53"/>
      <c r="DS28" s="53"/>
      <c r="DT28" s="53"/>
      <c r="DU28" s="53"/>
      <c r="DV28" s="53"/>
      <c r="DW28" s="53"/>
      <c r="DX28" s="53"/>
      <c r="DY28" s="53"/>
      <c r="DZ28" s="53"/>
      <c r="EA28" s="53"/>
      <c r="EB28" s="53"/>
      <c r="EC28" s="53"/>
      <c r="ED28" s="53"/>
      <c r="EE28" s="53"/>
      <c r="EF28" s="53"/>
      <c r="EG28" s="53"/>
      <c r="EH28" s="53"/>
      <c r="EI28" s="53"/>
      <c r="EJ28" s="53"/>
      <c r="EK28" s="53"/>
      <c r="EL28" s="53"/>
      <c r="EM28" s="53"/>
      <c r="EN28" s="53"/>
      <c r="EO28" s="53"/>
      <c r="EP28" s="53"/>
      <c r="EQ28" s="53"/>
      <c r="ER28" s="53"/>
      <c r="ES28" s="53"/>
      <c r="ET28" s="53"/>
      <c r="EU28" s="53"/>
      <c r="EV28" s="53"/>
      <c r="EW28" s="53"/>
      <c r="EX28" s="53"/>
      <c r="EY28" s="53"/>
      <c r="EZ28" s="53"/>
      <c r="FA28" s="53"/>
      <c r="FB28" s="53"/>
      <c r="FC28" s="53"/>
      <c r="FD28" s="53"/>
      <c r="FE28" s="53"/>
      <c r="FF28" s="53"/>
      <c r="FG28" s="53"/>
      <c r="FH28" s="53"/>
      <c r="FI28" s="53"/>
      <c r="FJ28" s="53"/>
      <c r="FK28" s="53"/>
      <c r="FL28" s="53"/>
      <c r="FM28" s="53"/>
      <c r="FN28" s="53"/>
      <c r="FO28" s="53"/>
      <c r="FP28" s="53"/>
      <c r="FQ28" s="53"/>
      <c r="FR28" s="53"/>
      <c r="FS28" s="53"/>
      <c r="FT28" s="53"/>
      <c r="FU28" s="53"/>
      <c r="FV28" s="53"/>
      <c r="FW28" s="53"/>
      <c r="FX28" s="53"/>
      <c r="FY28" s="53"/>
      <c r="FZ28" s="53"/>
      <c r="GA28" s="53"/>
      <c r="GB28" s="53"/>
      <c r="GC28" s="53"/>
      <c r="GD28" s="53"/>
      <c r="GE28" s="53"/>
      <c r="GF28" s="53"/>
      <c r="GG28" s="53"/>
      <c r="GH28" s="53"/>
      <c r="GI28" s="53"/>
      <c r="GJ28" s="53"/>
      <c r="GK28" s="53"/>
      <c r="GL28" s="53"/>
      <c r="GM28" s="53"/>
    </row>
    <row r="29" spans="2:195" s="66" customFormat="1" ht="14.45" customHeight="1" x14ac:dyDescent="0.25">
      <c r="B29" s="223" t="s">
        <v>123</v>
      </c>
      <c r="C29" s="224"/>
      <c r="D29" s="224" t="s">
        <v>124</v>
      </c>
      <c r="E29" s="72" t="s">
        <v>125</v>
      </c>
      <c r="F29" s="227" t="s">
        <v>126</v>
      </c>
      <c r="G29" s="108" t="s">
        <v>97</v>
      </c>
      <c r="H29" s="53"/>
      <c r="I29" s="54"/>
      <c r="J29" s="54"/>
      <c r="K29" s="53"/>
      <c r="L29" s="53"/>
      <c r="M29" s="53"/>
      <c r="N29" s="53"/>
      <c r="O29" s="53"/>
      <c r="P29" s="53"/>
      <c r="Q29" s="53"/>
      <c r="R29" s="53"/>
      <c r="S29" s="53"/>
      <c r="T29" s="53"/>
      <c r="U29" s="53"/>
      <c r="V29" s="53"/>
      <c r="W29" s="53"/>
      <c r="X29" s="53"/>
      <c r="Y29" s="53"/>
      <c r="Z29" s="53"/>
      <c r="AA29" s="53"/>
      <c r="AB29" s="53"/>
      <c r="AC29" s="53"/>
      <c r="AD29" s="53"/>
      <c r="AE29" s="53"/>
      <c r="AF29" s="53"/>
      <c r="AG29" s="53"/>
      <c r="AH29" s="53"/>
      <c r="AI29" s="53"/>
      <c r="AJ29" s="53"/>
      <c r="AK29" s="53"/>
      <c r="AL29" s="53"/>
      <c r="AM29" s="53"/>
      <c r="AN29" s="53"/>
      <c r="AO29" s="53"/>
      <c r="AP29" s="53"/>
      <c r="AQ29" s="53"/>
      <c r="AR29" s="53"/>
      <c r="AS29" s="53"/>
      <c r="AT29" s="53"/>
      <c r="AU29" s="53"/>
      <c r="AV29" s="53"/>
      <c r="AW29" s="53"/>
      <c r="AX29" s="53"/>
      <c r="AY29" s="53"/>
      <c r="AZ29" s="53"/>
      <c r="BA29" s="53"/>
      <c r="BB29" s="53"/>
      <c r="BC29" s="53"/>
      <c r="BD29" s="53"/>
      <c r="BE29" s="53"/>
      <c r="BF29" s="53"/>
      <c r="BG29" s="53"/>
      <c r="BH29" s="53"/>
      <c r="BI29" s="53"/>
      <c r="BJ29" s="53"/>
      <c r="BK29" s="53"/>
      <c r="BL29" s="53"/>
      <c r="BM29" s="53"/>
      <c r="BN29" s="53"/>
      <c r="BO29" s="53"/>
      <c r="BP29" s="53"/>
      <c r="BQ29" s="53"/>
      <c r="BR29" s="53"/>
      <c r="BS29" s="53"/>
      <c r="BT29" s="53"/>
      <c r="BU29" s="53"/>
      <c r="BV29" s="53"/>
      <c r="BW29" s="53"/>
      <c r="BX29" s="53"/>
      <c r="BY29" s="53"/>
      <c r="BZ29" s="53"/>
      <c r="CA29" s="53"/>
      <c r="CB29" s="53"/>
      <c r="CC29" s="53"/>
      <c r="CD29" s="53"/>
      <c r="CE29" s="53"/>
      <c r="CF29" s="53"/>
      <c r="CG29" s="53"/>
      <c r="CH29" s="53"/>
      <c r="CI29" s="53"/>
      <c r="CJ29" s="53"/>
      <c r="CK29" s="53"/>
      <c r="CL29" s="53"/>
      <c r="CM29" s="53"/>
      <c r="CN29" s="53"/>
      <c r="CO29" s="53"/>
      <c r="CP29" s="53"/>
      <c r="CQ29" s="53"/>
      <c r="CR29" s="53"/>
      <c r="CS29" s="53"/>
      <c r="CT29" s="53"/>
      <c r="CU29" s="53"/>
      <c r="CV29" s="53"/>
      <c r="CW29" s="53"/>
      <c r="CX29" s="53"/>
      <c r="CY29" s="53"/>
      <c r="CZ29" s="53"/>
      <c r="DA29" s="53"/>
      <c r="DB29" s="53"/>
      <c r="DC29" s="53"/>
      <c r="DD29" s="53"/>
      <c r="DE29" s="53"/>
      <c r="DF29" s="53"/>
      <c r="DG29" s="53"/>
      <c r="DH29" s="53"/>
      <c r="DI29" s="53"/>
      <c r="DJ29" s="53"/>
      <c r="DK29" s="53"/>
      <c r="DL29" s="53"/>
      <c r="DM29" s="53"/>
      <c r="DN29" s="53"/>
      <c r="DO29" s="53"/>
      <c r="DP29" s="53"/>
      <c r="DQ29" s="53"/>
      <c r="DR29" s="53"/>
      <c r="DS29" s="53"/>
      <c r="DT29" s="53"/>
      <c r="DU29" s="53"/>
      <c r="DV29" s="53"/>
      <c r="DW29" s="53"/>
      <c r="DX29" s="53"/>
      <c r="DY29" s="53"/>
      <c r="DZ29" s="53"/>
      <c r="EA29" s="53"/>
      <c r="EB29" s="53"/>
      <c r="EC29" s="53"/>
      <c r="ED29" s="53"/>
      <c r="EE29" s="53"/>
      <c r="EF29" s="53"/>
      <c r="EG29" s="53"/>
      <c r="EH29" s="53"/>
      <c r="EI29" s="53"/>
      <c r="EJ29" s="53"/>
      <c r="EK29" s="53"/>
      <c r="EL29" s="53"/>
      <c r="EM29" s="53"/>
      <c r="EN29" s="53"/>
      <c r="EO29" s="53"/>
      <c r="EP29" s="53"/>
      <c r="EQ29" s="53"/>
      <c r="ER29" s="53"/>
      <c r="ES29" s="53"/>
      <c r="ET29" s="53"/>
      <c r="EU29" s="53"/>
      <c r="EV29" s="53"/>
      <c r="EW29" s="53"/>
      <c r="EX29" s="53"/>
      <c r="EY29" s="53"/>
      <c r="EZ29" s="53"/>
      <c r="FA29" s="53"/>
      <c r="FB29" s="53"/>
      <c r="FC29" s="53"/>
      <c r="FD29" s="53"/>
      <c r="FE29" s="53"/>
      <c r="FF29" s="53"/>
      <c r="FG29" s="53"/>
      <c r="FH29" s="53"/>
      <c r="FI29" s="53"/>
      <c r="FJ29" s="53"/>
      <c r="FK29" s="53"/>
      <c r="FL29" s="53"/>
      <c r="FM29" s="53"/>
      <c r="FN29" s="53"/>
      <c r="FO29" s="53"/>
      <c r="FP29" s="53"/>
      <c r="FQ29" s="53"/>
      <c r="FR29" s="53"/>
      <c r="FS29" s="53"/>
      <c r="FT29" s="53"/>
      <c r="FU29" s="53"/>
      <c r="FV29" s="53"/>
      <c r="FW29" s="53"/>
      <c r="FX29" s="53"/>
      <c r="FY29" s="53"/>
      <c r="FZ29" s="53"/>
      <c r="GA29" s="53"/>
      <c r="GB29" s="53"/>
      <c r="GC29" s="53"/>
      <c r="GD29" s="53"/>
      <c r="GE29" s="53"/>
      <c r="GF29" s="53"/>
      <c r="GG29" s="53"/>
      <c r="GH29" s="53"/>
      <c r="GI29" s="53"/>
      <c r="GJ29" s="53"/>
      <c r="GK29" s="53"/>
      <c r="GL29" s="53"/>
      <c r="GM29" s="53"/>
    </row>
    <row r="30" spans="2:195" s="66" customFormat="1" ht="14.45" customHeight="1" x14ac:dyDescent="0.25">
      <c r="B30" s="225"/>
      <c r="C30" s="226"/>
      <c r="D30" s="226"/>
      <c r="E30" s="109" t="s">
        <v>127</v>
      </c>
      <c r="F30" s="228"/>
      <c r="G30" s="110" t="s">
        <v>101</v>
      </c>
      <c r="H30" s="53"/>
      <c r="I30" s="54"/>
      <c r="J30" s="54"/>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3"/>
      <c r="BX30" s="53"/>
      <c r="BY30" s="53"/>
      <c r="BZ30" s="53"/>
      <c r="CA30" s="53"/>
      <c r="CB30" s="53"/>
      <c r="CC30" s="53"/>
      <c r="CD30" s="53"/>
      <c r="CE30" s="53"/>
      <c r="CF30" s="53"/>
      <c r="CG30" s="53"/>
      <c r="CH30" s="53"/>
      <c r="CI30" s="53"/>
      <c r="CJ30" s="53"/>
      <c r="CK30" s="53"/>
      <c r="CL30" s="53"/>
      <c r="CM30" s="53"/>
      <c r="CN30" s="53"/>
      <c r="CO30" s="53"/>
      <c r="CP30" s="53"/>
      <c r="CQ30" s="53"/>
      <c r="CR30" s="53"/>
      <c r="CS30" s="53"/>
      <c r="CT30" s="53"/>
      <c r="CU30" s="53"/>
      <c r="CV30" s="53"/>
      <c r="CW30" s="53"/>
      <c r="CX30" s="53"/>
      <c r="CY30" s="53"/>
      <c r="CZ30" s="53"/>
      <c r="DA30" s="53"/>
      <c r="DB30" s="53"/>
      <c r="DC30" s="53"/>
      <c r="DD30" s="53"/>
      <c r="DE30" s="53"/>
      <c r="DF30" s="53"/>
      <c r="DG30" s="53"/>
      <c r="DH30" s="53"/>
      <c r="DI30" s="53"/>
      <c r="DJ30" s="53"/>
      <c r="DK30" s="53"/>
      <c r="DL30" s="53"/>
      <c r="DM30" s="53"/>
      <c r="DN30" s="53"/>
      <c r="DO30" s="53"/>
      <c r="DP30" s="53"/>
      <c r="DQ30" s="53"/>
      <c r="DR30" s="53"/>
      <c r="DS30" s="53"/>
      <c r="DT30" s="53"/>
      <c r="DU30" s="53"/>
      <c r="DV30" s="53"/>
      <c r="DW30" s="53"/>
      <c r="DX30" s="53"/>
      <c r="DY30" s="53"/>
      <c r="DZ30" s="53"/>
      <c r="EA30" s="53"/>
      <c r="EB30" s="53"/>
      <c r="EC30" s="53"/>
      <c r="ED30" s="53"/>
      <c r="EE30" s="53"/>
      <c r="EF30" s="53"/>
      <c r="EG30" s="53"/>
      <c r="EH30" s="53"/>
      <c r="EI30" s="53"/>
      <c r="EJ30" s="53"/>
      <c r="EK30" s="53"/>
      <c r="EL30" s="53"/>
      <c r="EM30" s="53"/>
      <c r="EN30" s="53"/>
      <c r="EO30" s="53"/>
      <c r="EP30" s="53"/>
      <c r="EQ30" s="53"/>
      <c r="ER30" s="53"/>
      <c r="ES30" s="53"/>
      <c r="ET30" s="53"/>
      <c r="EU30" s="53"/>
      <c r="EV30" s="53"/>
      <c r="EW30" s="53"/>
      <c r="EX30" s="53"/>
      <c r="EY30" s="53"/>
      <c r="EZ30" s="53"/>
      <c r="FA30" s="53"/>
      <c r="FB30" s="53"/>
      <c r="FC30" s="53"/>
      <c r="FD30" s="53"/>
      <c r="FE30" s="53"/>
      <c r="FF30" s="53"/>
      <c r="FG30" s="53"/>
      <c r="FH30" s="53"/>
      <c r="FI30" s="53"/>
      <c r="FJ30" s="53"/>
      <c r="FK30" s="53"/>
      <c r="FL30" s="53"/>
      <c r="FM30" s="53"/>
      <c r="FN30" s="53"/>
      <c r="FO30" s="53"/>
      <c r="FP30" s="53"/>
      <c r="FQ30" s="53"/>
      <c r="FR30" s="53"/>
      <c r="FS30" s="53"/>
      <c r="FT30" s="53"/>
      <c r="FU30" s="53"/>
      <c r="FV30" s="53"/>
      <c r="FW30" s="53"/>
      <c r="FX30" s="53"/>
      <c r="FY30" s="53"/>
      <c r="FZ30" s="53"/>
      <c r="GA30" s="53"/>
      <c r="GB30" s="53"/>
      <c r="GC30" s="53"/>
      <c r="GD30" s="53"/>
      <c r="GE30" s="53"/>
      <c r="GF30" s="53"/>
      <c r="GG30" s="53"/>
      <c r="GH30" s="53"/>
      <c r="GI30" s="53"/>
      <c r="GJ30" s="53"/>
      <c r="GK30" s="53"/>
      <c r="GL30" s="53"/>
      <c r="GM30" s="53"/>
    </row>
    <row r="31" spans="2:195" s="66" customFormat="1" ht="15" customHeight="1" x14ac:dyDescent="0.25">
      <c r="B31" s="225"/>
      <c r="C31" s="226"/>
      <c r="D31" s="226"/>
      <c r="E31" s="111" t="s">
        <v>128</v>
      </c>
      <c r="F31" s="112" t="s">
        <v>129</v>
      </c>
      <c r="G31" s="110" t="s">
        <v>130</v>
      </c>
      <c r="H31" s="53"/>
      <c r="I31" s="54"/>
      <c r="J31" s="54"/>
      <c r="K31" s="53"/>
      <c r="L31" s="53"/>
      <c r="M31" s="53"/>
      <c r="N31" s="53"/>
      <c r="O31" s="53"/>
      <c r="P31" s="53"/>
      <c r="Q31" s="53"/>
      <c r="R31" s="53"/>
      <c r="S31" s="53"/>
      <c r="T31" s="53"/>
      <c r="U31" s="53"/>
      <c r="V31" s="53"/>
      <c r="W31" s="53"/>
      <c r="X31" s="53"/>
      <c r="Y31" s="53"/>
      <c r="Z31" s="53"/>
      <c r="AA31" s="53"/>
      <c r="AB31" s="53"/>
      <c r="AC31" s="53"/>
      <c r="AD31" s="53"/>
      <c r="AE31" s="53"/>
      <c r="AF31" s="53"/>
      <c r="AG31" s="53"/>
      <c r="AH31" s="53"/>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c r="BG31" s="53"/>
      <c r="BH31" s="53"/>
      <c r="BI31" s="53"/>
      <c r="BJ31" s="53"/>
      <c r="BK31" s="53"/>
      <c r="BL31" s="53"/>
      <c r="BM31" s="53"/>
      <c r="BN31" s="53"/>
      <c r="BO31" s="53"/>
      <c r="BP31" s="53"/>
      <c r="BQ31" s="53"/>
      <c r="BR31" s="53"/>
      <c r="BS31" s="53"/>
      <c r="BT31" s="53"/>
      <c r="BU31" s="53"/>
      <c r="BV31" s="53"/>
      <c r="BW31" s="53"/>
      <c r="BX31" s="53"/>
      <c r="BY31" s="53"/>
      <c r="BZ31" s="53"/>
      <c r="CA31" s="53"/>
      <c r="CB31" s="53"/>
      <c r="CC31" s="53"/>
      <c r="CD31" s="53"/>
      <c r="CE31" s="53"/>
      <c r="CF31" s="53"/>
      <c r="CG31" s="53"/>
      <c r="CH31" s="53"/>
      <c r="CI31" s="53"/>
      <c r="CJ31" s="53"/>
      <c r="CK31" s="53"/>
      <c r="CL31" s="53"/>
      <c r="CM31" s="53"/>
      <c r="CN31" s="53"/>
      <c r="CO31" s="53"/>
      <c r="CP31" s="53"/>
      <c r="CQ31" s="53"/>
      <c r="CR31" s="53"/>
      <c r="CS31" s="53"/>
      <c r="CT31" s="53"/>
      <c r="CU31" s="53"/>
      <c r="CV31" s="53"/>
      <c r="CW31" s="53"/>
      <c r="CX31" s="53"/>
      <c r="CY31" s="53"/>
      <c r="CZ31" s="53"/>
      <c r="DA31" s="53"/>
      <c r="DB31" s="53"/>
      <c r="DC31" s="53"/>
      <c r="DD31" s="53"/>
      <c r="DE31" s="53"/>
      <c r="DF31" s="53"/>
      <c r="DG31" s="53"/>
      <c r="DH31" s="53"/>
      <c r="DI31" s="53"/>
      <c r="DJ31" s="53"/>
      <c r="DK31" s="53"/>
      <c r="DL31" s="53"/>
      <c r="DM31" s="53"/>
      <c r="DN31" s="53"/>
      <c r="DO31" s="53"/>
      <c r="DP31" s="53"/>
      <c r="DQ31" s="53"/>
      <c r="DR31" s="53"/>
      <c r="DS31" s="53"/>
      <c r="DT31" s="53"/>
      <c r="DU31" s="53"/>
      <c r="DV31" s="53"/>
      <c r="DW31" s="53"/>
      <c r="DX31" s="53"/>
      <c r="DY31" s="53"/>
      <c r="DZ31" s="53"/>
      <c r="EA31" s="53"/>
      <c r="EB31" s="53"/>
      <c r="EC31" s="53"/>
      <c r="ED31" s="53"/>
      <c r="EE31" s="53"/>
      <c r="EF31" s="53"/>
      <c r="EG31" s="53"/>
      <c r="EH31" s="53"/>
      <c r="EI31" s="53"/>
      <c r="EJ31" s="53"/>
      <c r="EK31" s="53"/>
      <c r="EL31" s="53"/>
      <c r="EM31" s="53"/>
      <c r="EN31" s="53"/>
      <c r="EO31" s="53"/>
      <c r="EP31" s="53"/>
      <c r="EQ31" s="53"/>
      <c r="ER31" s="53"/>
      <c r="ES31" s="53"/>
      <c r="ET31" s="53"/>
      <c r="EU31" s="53"/>
      <c r="EV31" s="53"/>
      <c r="EW31" s="53"/>
      <c r="EX31" s="53"/>
      <c r="EY31" s="53"/>
      <c r="EZ31" s="53"/>
      <c r="FA31" s="53"/>
      <c r="FB31" s="53"/>
      <c r="FC31" s="53"/>
      <c r="FD31" s="53"/>
      <c r="FE31" s="53"/>
      <c r="FF31" s="53"/>
      <c r="FG31" s="53"/>
      <c r="FH31" s="53"/>
      <c r="FI31" s="53"/>
      <c r="FJ31" s="53"/>
      <c r="FK31" s="53"/>
      <c r="FL31" s="53"/>
      <c r="FM31" s="53"/>
      <c r="FN31" s="53"/>
      <c r="FO31" s="53"/>
      <c r="FP31" s="53"/>
      <c r="FQ31" s="53"/>
      <c r="FR31" s="53"/>
      <c r="FS31" s="53"/>
      <c r="FT31" s="53"/>
      <c r="FU31" s="53"/>
      <c r="FV31" s="53"/>
      <c r="FW31" s="53"/>
      <c r="FX31" s="53"/>
      <c r="FY31" s="53"/>
      <c r="FZ31" s="53"/>
      <c r="GA31" s="53"/>
      <c r="GB31" s="53"/>
      <c r="GC31" s="53"/>
      <c r="GD31" s="53"/>
      <c r="GE31" s="53"/>
      <c r="GF31" s="53"/>
      <c r="GG31" s="53"/>
      <c r="GH31" s="53"/>
      <c r="GI31" s="53"/>
      <c r="GJ31" s="53"/>
      <c r="GK31" s="53"/>
      <c r="GL31" s="53"/>
      <c r="GM31" s="53"/>
    </row>
    <row r="32" spans="2:195" s="66" customFormat="1" x14ac:dyDescent="0.25">
      <c r="B32" s="103"/>
      <c r="C32" s="113" t="s">
        <v>131</v>
      </c>
      <c r="D32" s="113"/>
      <c r="E32" s="114"/>
      <c r="F32" s="113"/>
      <c r="G32" s="115"/>
      <c r="H32" s="70"/>
      <c r="I32" s="54"/>
      <c r="J32" s="54"/>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c r="BJ32" s="53"/>
      <c r="BK32" s="53"/>
      <c r="BL32" s="53"/>
      <c r="BM32" s="53"/>
      <c r="BN32" s="53"/>
      <c r="BO32" s="53"/>
      <c r="BP32" s="53"/>
      <c r="BQ32" s="53"/>
      <c r="BR32" s="53"/>
      <c r="BS32" s="53"/>
      <c r="BT32" s="53"/>
      <c r="BU32" s="53"/>
      <c r="BV32" s="53"/>
      <c r="BW32" s="53"/>
      <c r="BX32" s="53"/>
      <c r="BY32" s="53"/>
      <c r="BZ32" s="53"/>
      <c r="CA32" s="53"/>
      <c r="CB32" s="53"/>
      <c r="CC32" s="53"/>
      <c r="CD32" s="53"/>
      <c r="CE32" s="53"/>
      <c r="CF32" s="53"/>
      <c r="CG32" s="53"/>
      <c r="CH32" s="53"/>
      <c r="CI32" s="53"/>
      <c r="CJ32" s="53"/>
      <c r="CK32" s="53"/>
      <c r="CL32" s="53"/>
      <c r="CM32" s="53"/>
      <c r="CN32" s="53"/>
      <c r="CO32" s="53"/>
      <c r="CP32" s="53"/>
      <c r="CQ32" s="53"/>
      <c r="CR32" s="53"/>
      <c r="CS32" s="53"/>
      <c r="CT32" s="53"/>
      <c r="CU32" s="53"/>
      <c r="CV32" s="53"/>
      <c r="CW32" s="53"/>
      <c r="CX32" s="53"/>
      <c r="CY32" s="53"/>
      <c r="CZ32" s="53"/>
      <c r="DA32" s="53"/>
      <c r="DB32" s="53"/>
      <c r="DC32" s="53"/>
      <c r="DD32" s="53"/>
      <c r="DE32" s="53"/>
      <c r="DF32" s="53"/>
      <c r="DG32" s="53"/>
      <c r="DH32" s="53"/>
      <c r="DI32" s="53"/>
      <c r="DJ32" s="53"/>
      <c r="DK32" s="53"/>
      <c r="DL32" s="53"/>
      <c r="DM32" s="53"/>
      <c r="DN32" s="53"/>
      <c r="DO32" s="53"/>
      <c r="DP32" s="53"/>
      <c r="DQ32" s="53"/>
      <c r="DR32" s="53"/>
      <c r="DS32" s="53"/>
      <c r="DT32" s="53"/>
      <c r="DU32" s="53"/>
      <c r="DV32" s="53"/>
      <c r="DW32" s="53"/>
      <c r="DX32" s="53"/>
      <c r="DY32" s="53"/>
      <c r="DZ32" s="53"/>
      <c r="EA32" s="53"/>
      <c r="EB32" s="53"/>
      <c r="EC32" s="53"/>
      <c r="ED32" s="53"/>
      <c r="EE32" s="53"/>
      <c r="EF32" s="53"/>
      <c r="EG32" s="53"/>
      <c r="EH32" s="53"/>
      <c r="EI32" s="53"/>
      <c r="EJ32" s="53"/>
      <c r="EK32" s="53"/>
      <c r="EL32" s="53"/>
      <c r="EM32" s="53"/>
      <c r="EN32" s="53"/>
      <c r="EO32" s="53"/>
      <c r="EP32" s="53"/>
      <c r="EQ32" s="53"/>
      <c r="ER32" s="53"/>
      <c r="ES32" s="53"/>
      <c r="ET32" s="53"/>
      <c r="EU32" s="53"/>
      <c r="EV32" s="53"/>
      <c r="EW32" s="53"/>
      <c r="EX32" s="53"/>
      <c r="EY32" s="53"/>
      <c r="EZ32" s="53"/>
      <c r="FA32" s="53"/>
      <c r="FB32" s="53"/>
      <c r="FC32" s="53"/>
      <c r="FD32" s="53"/>
      <c r="FE32" s="53"/>
      <c r="FF32" s="53"/>
      <c r="FG32" s="53"/>
      <c r="FH32" s="53"/>
      <c r="FI32" s="53"/>
      <c r="FJ32" s="53"/>
      <c r="FK32" s="53"/>
      <c r="FL32" s="53"/>
      <c r="FM32" s="53"/>
      <c r="FN32" s="53"/>
      <c r="FO32" s="53"/>
      <c r="FP32" s="53"/>
      <c r="FQ32" s="53"/>
      <c r="FR32" s="53"/>
      <c r="FS32" s="53"/>
      <c r="FT32" s="53"/>
      <c r="FU32" s="53"/>
      <c r="FV32" s="53"/>
      <c r="FW32" s="53"/>
      <c r="FX32" s="53"/>
      <c r="FY32" s="53"/>
      <c r="FZ32" s="53"/>
      <c r="GA32" s="53"/>
      <c r="GB32" s="53"/>
      <c r="GC32" s="53"/>
      <c r="GD32" s="53"/>
      <c r="GE32" s="53"/>
      <c r="GF32" s="53"/>
      <c r="GG32" s="53"/>
      <c r="GH32" s="53"/>
      <c r="GI32" s="53"/>
      <c r="GJ32" s="53"/>
      <c r="GK32" s="53"/>
      <c r="GL32" s="53"/>
      <c r="GM32" s="53"/>
    </row>
    <row r="33" spans="2:195" s="66" customFormat="1" x14ac:dyDescent="0.25">
      <c r="B33" s="116"/>
      <c r="C33" s="81" t="s">
        <v>132</v>
      </c>
      <c r="D33" s="81"/>
      <c r="E33" s="82"/>
      <c r="F33" s="81"/>
      <c r="G33" s="83"/>
      <c r="H33" s="117"/>
      <c r="I33" s="54"/>
      <c r="J33" s="54"/>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3"/>
      <c r="CL33" s="53"/>
      <c r="CM33" s="53"/>
      <c r="CN33" s="53"/>
      <c r="CO33" s="53"/>
      <c r="CP33" s="53"/>
      <c r="CQ33" s="53"/>
      <c r="CR33" s="53"/>
      <c r="CS33" s="53"/>
      <c r="CT33" s="53"/>
      <c r="CU33" s="53"/>
      <c r="CV33" s="53"/>
      <c r="CW33" s="53"/>
      <c r="CX33" s="53"/>
      <c r="CY33" s="53"/>
      <c r="CZ33" s="53"/>
      <c r="DA33" s="53"/>
      <c r="DB33" s="53"/>
      <c r="DC33" s="53"/>
      <c r="DD33" s="53"/>
      <c r="DE33" s="53"/>
      <c r="DF33" s="53"/>
      <c r="DG33" s="53"/>
      <c r="DH33" s="53"/>
      <c r="DI33" s="53"/>
      <c r="DJ33" s="53"/>
      <c r="DK33" s="53"/>
      <c r="DL33" s="53"/>
      <c r="DM33" s="53"/>
      <c r="DN33" s="53"/>
      <c r="DO33" s="53"/>
      <c r="DP33" s="53"/>
      <c r="DQ33" s="53"/>
      <c r="DR33" s="53"/>
      <c r="DS33" s="53"/>
      <c r="DT33" s="53"/>
      <c r="DU33" s="53"/>
      <c r="DV33" s="53"/>
      <c r="DW33" s="53"/>
      <c r="DX33" s="53"/>
      <c r="DY33" s="53"/>
      <c r="DZ33" s="53"/>
      <c r="EA33" s="53"/>
      <c r="EB33" s="53"/>
      <c r="EC33" s="53"/>
      <c r="ED33" s="53"/>
      <c r="EE33" s="53"/>
      <c r="EF33" s="53"/>
      <c r="EG33" s="53"/>
      <c r="EH33" s="53"/>
      <c r="EI33" s="53"/>
      <c r="EJ33" s="53"/>
      <c r="EK33" s="53"/>
      <c r="EL33" s="53"/>
      <c r="EM33" s="53"/>
      <c r="EN33" s="53"/>
      <c r="EO33" s="53"/>
      <c r="EP33" s="53"/>
      <c r="EQ33" s="53"/>
      <c r="ER33" s="53"/>
      <c r="ES33" s="53"/>
      <c r="ET33" s="53"/>
      <c r="EU33" s="53"/>
      <c r="EV33" s="53"/>
      <c r="EW33" s="53"/>
      <c r="EX33" s="53"/>
      <c r="EY33" s="53"/>
      <c r="EZ33" s="53"/>
      <c r="FA33" s="53"/>
      <c r="FB33" s="53"/>
      <c r="FC33" s="53"/>
      <c r="FD33" s="53"/>
      <c r="FE33" s="53"/>
      <c r="FF33" s="53"/>
      <c r="FG33" s="53"/>
      <c r="FH33" s="53"/>
      <c r="FI33" s="53"/>
      <c r="FJ33" s="53"/>
      <c r="FK33" s="53"/>
      <c r="FL33" s="53"/>
      <c r="FM33" s="53"/>
      <c r="FN33" s="53"/>
      <c r="FO33" s="53"/>
      <c r="FP33" s="53"/>
      <c r="FQ33" s="53"/>
      <c r="FR33" s="53"/>
      <c r="FS33" s="53"/>
      <c r="FT33" s="53"/>
      <c r="FU33" s="53"/>
      <c r="FV33" s="53"/>
      <c r="FW33" s="53"/>
      <c r="FX33" s="53"/>
      <c r="FY33" s="53"/>
      <c r="FZ33" s="53"/>
      <c r="GA33" s="53"/>
      <c r="GB33" s="53"/>
      <c r="GC33" s="53"/>
      <c r="GD33" s="53"/>
      <c r="GE33" s="53"/>
      <c r="GF33" s="53"/>
      <c r="GG33" s="53"/>
      <c r="GH33" s="53"/>
      <c r="GI33" s="53"/>
      <c r="GJ33" s="53"/>
      <c r="GK33" s="53"/>
      <c r="GL33" s="53"/>
      <c r="GM33" s="53"/>
    </row>
    <row r="34" spans="2:195" s="66" customFormat="1" ht="24" customHeight="1" x14ac:dyDescent="0.25">
      <c r="B34" s="118" t="s">
        <v>133</v>
      </c>
      <c r="C34" s="119" t="s">
        <v>134</v>
      </c>
      <c r="D34" s="120" t="s">
        <v>135</v>
      </c>
      <c r="E34" s="121"/>
      <c r="F34" s="95">
        <v>2</v>
      </c>
      <c r="G34" s="122"/>
      <c r="H34" s="117"/>
      <c r="I34" s="54"/>
      <c r="J34" s="54"/>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c r="BL34" s="53"/>
      <c r="BM34" s="53"/>
      <c r="BN34" s="53"/>
      <c r="BO34" s="53"/>
      <c r="BP34" s="53"/>
      <c r="BQ34" s="53"/>
      <c r="BR34" s="53"/>
      <c r="BS34" s="53"/>
      <c r="BT34" s="53"/>
      <c r="BU34" s="53"/>
      <c r="BV34" s="53"/>
      <c r="BW34" s="53"/>
      <c r="BX34" s="53"/>
      <c r="BY34" s="53"/>
      <c r="BZ34" s="53"/>
      <c r="CA34" s="53"/>
      <c r="CB34" s="53"/>
      <c r="CC34" s="53"/>
      <c r="CD34" s="53"/>
      <c r="CE34" s="53"/>
      <c r="CF34" s="53"/>
      <c r="CG34" s="53"/>
      <c r="CH34" s="53"/>
      <c r="CI34" s="53"/>
      <c r="CJ34" s="53"/>
      <c r="CK34" s="53"/>
      <c r="CL34" s="53"/>
      <c r="CM34" s="53"/>
      <c r="CN34" s="53"/>
      <c r="CO34" s="53"/>
      <c r="CP34" s="53"/>
      <c r="CQ34" s="53"/>
      <c r="CR34" s="53"/>
      <c r="CS34" s="53"/>
      <c r="CT34" s="53"/>
      <c r="CU34" s="53"/>
      <c r="CV34" s="53"/>
      <c r="CW34" s="53"/>
      <c r="CX34" s="53"/>
      <c r="CY34" s="53"/>
      <c r="CZ34" s="53"/>
      <c r="DA34" s="53"/>
      <c r="DB34" s="53"/>
      <c r="DC34" s="53"/>
      <c r="DD34" s="53"/>
      <c r="DE34" s="53"/>
      <c r="DF34" s="53"/>
      <c r="DG34" s="53"/>
      <c r="DH34" s="53"/>
      <c r="DI34" s="53"/>
      <c r="DJ34" s="53"/>
      <c r="DK34" s="53"/>
      <c r="DL34" s="53"/>
      <c r="DM34" s="53"/>
      <c r="DN34" s="53"/>
      <c r="DO34" s="53"/>
      <c r="DP34" s="53"/>
      <c r="DQ34" s="53"/>
      <c r="DR34" s="53"/>
      <c r="DS34" s="53"/>
      <c r="DT34" s="53"/>
      <c r="DU34" s="53"/>
      <c r="DV34" s="53"/>
      <c r="DW34" s="53"/>
      <c r="DX34" s="53"/>
      <c r="DY34" s="53"/>
      <c r="DZ34" s="53"/>
      <c r="EA34" s="53"/>
      <c r="EB34" s="53"/>
      <c r="EC34" s="53"/>
      <c r="ED34" s="53"/>
      <c r="EE34" s="53"/>
      <c r="EF34" s="53"/>
      <c r="EG34" s="53"/>
      <c r="EH34" s="53"/>
      <c r="EI34" s="53"/>
      <c r="EJ34" s="53"/>
      <c r="EK34" s="53"/>
      <c r="EL34" s="53"/>
      <c r="EM34" s="53"/>
      <c r="EN34" s="53"/>
      <c r="EO34" s="53"/>
      <c r="EP34" s="53"/>
      <c r="EQ34" s="53"/>
      <c r="ER34" s="53"/>
      <c r="ES34" s="53"/>
      <c r="ET34" s="53"/>
      <c r="EU34" s="53"/>
      <c r="EV34" s="53"/>
      <c r="EW34" s="53"/>
      <c r="EX34" s="53"/>
      <c r="EY34" s="53"/>
      <c r="EZ34" s="53"/>
      <c r="FA34" s="53"/>
      <c r="FB34" s="53"/>
      <c r="FC34" s="53"/>
      <c r="FD34" s="53"/>
      <c r="FE34" s="53"/>
      <c r="FF34" s="53"/>
      <c r="FG34" s="53"/>
      <c r="FH34" s="53"/>
      <c r="FI34" s="53"/>
      <c r="FJ34" s="53"/>
      <c r="FK34" s="53"/>
      <c r="FL34" s="53"/>
      <c r="FM34" s="53"/>
      <c r="FN34" s="53"/>
      <c r="FO34" s="53"/>
      <c r="FP34" s="53"/>
      <c r="FQ34" s="53"/>
      <c r="FR34" s="53"/>
      <c r="FS34" s="53"/>
      <c r="FT34" s="53"/>
      <c r="FU34" s="53"/>
      <c r="FV34" s="53"/>
      <c r="FW34" s="53"/>
      <c r="FX34" s="53"/>
      <c r="FY34" s="53"/>
      <c r="FZ34" s="53"/>
      <c r="GA34" s="53"/>
      <c r="GB34" s="53"/>
      <c r="GC34" s="53"/>
      <c r="GD34" s="53"/>
      <c r="GE34" s="53"/>
      <c r="GF34" s="53"/>
      <c r="GG34" s="53"/>
      <c r="GH34" s="53"/>
      <c r="GI34" s="53"/>
      <c r="GJ34" s="53"/>
      <c r="GK34" s="53"/>
      <c r="GL34" s="53"/>
      <c r="GM34" s="53"/>
    </row>
    <row r="35" spans="2:195" s="66" customFormat="1" x14ac:dyDescent="0.25">
      <c r="B35" s="116"/>
      <c r="C35" s="81" t="s">
        <v>136</v>
      </c>
      <c r="D35" s="81"/>
      <c r="E35" s="123"/>
      <c r="F35" s="125"/>
      <c r="G35" s="125"/>
      <c r="H35" s="117"/>
      <c r="I35" s="54"/>
      <c r="J35" s="54"/>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53"/>
      <c r="BX35" s="53"/>
      <c r="BY35" s="53"/>
      <c r="BZ35" s="53"/>
      <c r="CA35" s="53"/>
      <c r="CB35" s="53"/>
      <c r="CC35" s="53"/>
      <c r="CD35" s="53"/>
      <c r="CE35" s="53"/>
      <c r="CF35" s="53"/>
      <c r="CG35" s="53"/>
      <c r="CH35" s="53"/>
      <c r="CI35" s="53"/>
      <c r="CJ35" s="53"/>
      <c r="CK35" s="53"/>
      <c r="CL35" s="53"/>
      <c r="CM35" s="53"/>
      <c r="CN35" s="53"/>
      <c r="CO35" s="53"/>
      <c r="CP35" s="53"/>
      <c r="CQ35" s="53"/>
      <c r="CR35" s="53"/>
      <c r="CS35" s="53"/>
      <c r="CT35" s="53"/>
      <c r="CU35" s="53"/>
      <c r="CV35" s="53"/>
      <c r="CW35" s="53"/>
      <c r="CX35" s="53"/>
      <c r="CY35" s="53"/>
      <c r="CZ35" s="53"/>
      <c r="DA35" s="53"/>
      <c r="DB35" s="53"/>
      <c r="DC35" s="53"/>
      <c r="DD35" s="53"/>
      <c r="DE35" s="53"/>
      <c r="DF35" s="53"/>
      <c r="DG35" s="53"/>
      <c r="DH35" s="53"/>
      <c r="DI35" s="53"/>
      <c r="DJ35" s="53"/>
      <c r="DK35" s="53"/>
      <c r="DL35" s="53"/>
      <c r="DM35" s="53"/>
      <c r="DN35" s="53"/>
      <c r="DO35" s="53"/>
      <c r="DP35" s="53"/>
      <c r="DQ35" s="53"/>
      <c r="DR35" s="53"/>
      <c r="DS35" s="53"/>
      <c r="DT35" s="53"/>
      <c r="DU35" s="53"/>
      <c r="DV35" s="53"/>
      <c r="DW35" s="53"/>
      <c r="DX35" s="53"/>
      <c r="DY35" s="53"/>
      <c r="DZ35" s="53"/>
      <c r="EA35" s="53"/>
      <c r="EB35" s="53"/>
      <c r="EC35" s="53"/>
      <c r="ED35" s="53"/>
      <c r="EE35" s="53"/>
      <c r="EF35" s="53"/>
      <c r="EG35" s="53"/>
      <c r="EH35" s="53"/>
      <c r="EI35" s="53"/>
      <c r="EJ35" s="53"/>
      <c r="EK35" s="53"/>
      <c r="EL35" s="53"/>
      <c r="EM35" s="53"/>
      <c r="EN35" s="53"/>
      <c r="EO35" s="53"/>
      <c r="EP35" s="53"/>
      <c r="EQ35" s="53"/>
      <c r="ER35" s="53"/>
      <c r="ES35" s="53"/>
      <c r="ET35" s="53"/>
      <c r="EU35" s="53"/>
      <c r="EV35" s="53"/>
      <c r="EW35" s="53"/>
      <c r="EX35" s="53"/>
      <c r="EY35" s="53"/>
      <c r="EZ35" s="53"/>
      <c r="FA35" s="53"/>
      <c r="FB35" s="53"/>
      <c r="FC35" s="53"/>
      <c r="FD35" s="53"/>
      <c r="FE35" s="53"/>
      <c r="FF35" s="53"/>
      <c r="FG35" s="53"/>
      <c r="FH35" s="53"/>
      <c r="FI35" s="53"/>
      <c r="FJ35" s="53"/>
      <c r="FK35" s="53"/>
      <c r="FL35" s="53"/>
      <c r="FM35" s="53"/>
      <c r="FN35" s="53"/>
      <c r="FO35" s="53"/>
      <c r="FP35" s="53"/>
      <c r="FQ35" s="53"/>
      <c r="FR35" s="53"/>
      <c r="FS35" s="53"/>
      <c r="FT35" s="53"/>
      <c r="FU35" s="53"/>
      <c r="FV35" s="53"/>
      <c r="FW35" s="53"/>
      <c r="FX35" s="53"/>
      <c r="FY35" s="53"/>
      <c r="FZ35" s="53"/>
      <c r="GA35" s="53"/>
      <c r="GB35" s="53"/>
      <c r="GC35" s="53"/>
      <c r="GD35" s="53"/>
      <c r="GE35" s="53"/>
      <c r="GF35" s="53"/>
      <c r="GG35" s="53"/>
      <c r="GH35" s="53"/>
      <c r="GI35" s="53"/>
      <c r="GJ35" s="53"/>
      <c r="GK35" s="53"/>
      <c r="GL35" s="53"/>
      <c r="GM35" s="53"/>
    </row>
    <row r="36" spans="2:195" s="66" customFormat="1" ht="24" customHeight="1" x14ac:dyDescent="0.25">
      <c r="B36" s="126">
        <v>1</v>
      </c>
      <c r="C36" s="154" t="s">
        <v>137</v>
      </c>
      <c r="D36" s="120" t="s">
        <v>138</v>
      </c>
      <c r="E36" s="155"/>
      <c r="F36" s="95">
        <v>2</v>
      </c>
      <c r="G36" s="156"/>
      <c r="H36" s="90"/>
      <c r="I36" s="99"/>
      <c r="J36" s="54"/>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3"/>
      <c r="BJ36" s="53"/>
      <c r="BK36" s="53"/>
      <c r="BL36" s="53"/>
      <c r="BM36" s="53"/>
      <c r="BN36" s="53"/>
      <c r="BO36" s="53"/>
      <c r="BP36" s="53"/>
      <c r="BQ36" s="53"/>
      <c r="BR36" s="53"/>
      <c r="BS36" s="53"/>
      <c r="BT36" s="53"/>
      <c r="BU36" s="53"/>
      <c r="BV36" s="53"/>
      <c r="BW36" s="53"/>
      <c r="BX36" s="53"/>
      <c r="BY36" s="53"/>
      <c r="BZ36" s="53"/>
      <c r="CA36" s="53"/>
      <c r="CB36" s="53"/>
      <c r="CC36" s="53"/>
      <c r="CD36" s="53"/>
      <c r="CE36" s="53"/>
      <c r="CF36" s="53"/>
      <c r="CG36" s="53"/>
      <c r="CH36" s="53"/>
      <c r="CI36" s="53"/>
      <c r="CJ36" s="53"/>
      <c r="CK36" s="53"/>
      <c r="CL36" s="53"/>
      <c r="CM36" s="53"/>
      <c r="CN36" s="53"/>
      <c r="CO36" s="53"/>
      <c r="CP36" s="53"/>
      <c r="CQ36" s="53"/>
      <c r="CR36" s="53"/>
      <c r="CS36" s="53"/>
      <c r="CT36" s="53"/>
      <c r="CU36" s="53"/>
      <c r="CV36" s="53"/>
      <c r="CW36" s="53"/>
      <c r="CX36" s="53"/>
      <c r="CY36" s="53"/>
      <c r="CZ36" s="53"/>
      <c r="DA36" s="53"/>
      <c r="DB36" s="53"/>
      <c r="DC36" s="53"/>
      <c r="DD36" s="53"/>
      <c r="DE36" s="53"/>
      <c r="DF36" s="53"/>
      <c r="DG36" s="53"/>
      <c r="DH36" s="53"/>
      <c r="DI36" s="53"/>
      <c r="DJ36" s="53"/>
      <c r="DK36" s="53"/>
      <c r="DL36" s="53"/>
      <c r="DM36" s="53"/>
      <c r="DN36" s="53"/>
      <c r="DO36" s="53"/>
      <c r="DP36" s="53"/>
      <c r="DQ36" s="53"/>
      <c r="DR36" s="53"/>
      <c r="DS36" s="53"/>
      <c r="DT36" s="53"/>
      <c r="DU36" s="53"/>
      <c r="DV36" s="53"/>
      <c r="DW36" s="53"/>
      <c r="DX36" s="53"/>
      <c r="DY36" s="53"/>
      <c r="DZ36" s="53"/>
      <c r="EA36" s="53"/>
      <c r="EB36" s="53"/>
      <c r="EC36" s="53"/>
      <c r="ED36" s="53"/>
      <c r="EE36" s="53"/>
      <c r="EF36" s="53"/>
      <c r="EG36" s="53"/>
      <c r="EH36" s="53"/>
      <c r="EI36" s="53"/>
      <c r="EJ36" s="53"/>
      <c r="EK36" s="53"/>
      <c r="EL36" s="53"/>
      <c r="EM36" s="53"/>
      <c r="EN36" s="53"/>
      <c r="EO36" s="53"/>
      <c r="EP36" s="53"/>
      <c r="EQ36" s="53"/>
      <c r="ER36" s="53"/>
      <c r="ES36" s="53"/>
      <c r="ET36" s="53"/>
      <c r="EU36" s="53"/>
      <c r="EV36" s="53"/>
      <c r="EW36" s="53"/>
      <c r="EX36" s="53"/>
      <c r="EY36" s="53"/>
      <c r="EZ36" s="53"/>
      <c r="FA36" s="53"/>
      <c r="FB36" s="53"/>
      <c r="FC36" s="53"/>
      <c r="FD36" s="53"/>
      <c r="FE36" s="53"/>
      <c r="FF36" s="53"/>
      <c r="FG36" s="53"/>
      <c r="FH36" s="53"/>
      <c r="FI36" s="53"/>
      <c r="FJ36" s="53"/>
      <c r="FK36" s="53"/>
      <c r="FL36" s="53"/>
      <c r="FM36" s="53"/>
      <c r="FN36" s="53"/>
      <c r="FO36" s="53"/>
      <c r="FP36" s="53"/>
      <c r="FQ36" s="53"/>
      <c r="FR36" s="53"/>
      <c r="FS36" s="53"/>
      <c r="FT36" s="53"/>
      <c r="FU36" s="53"/>
      <c r="FV36" s="53"/>
      <c r="FW36" s="53"/>
      <c r="FX36" s="53"/>
      <c r="FY36" s="53"/>
      <c r="FZ36" s="53"/>
      <c r="GA36" s="53"/>
      <c r="GB36" s="53"/>
      <c r="GC36" s="53"/>
      <c r="GD36" s="53"/>
      <c r="GE36" s="53"/>
      <c r="GF36" s="53"/>
      <c r="GG36" s="53"/>
      <c r="GH36" s="53"/>
      <c r="GI36" s="53"/>
      <c r="GJ36" s="53"/>
      <c r="GK36" s="53"/>
      <c r="GL36" s="53"/>
      <c r="GM36" s="53"/>
    </row>
    <row r="37" spans="2:195" s="66" customFormat="1" ht="24" customHeight="1" x14ac:dyDescent="0.25">
      <c r="B37" s="128">
        <v>1</v>
      </c>
      <c r="C37" s="157" t="s">
        <v>139</v>
      </c>
      <c r="D37" s="158" t="s">
        <v>140</v>
      </c>
      <c r="E37" s="121"/>
      <c r="F37" s="95">
        <v>0.5</v>
      </c>
      <c r="G37" s="156"/>
      <c r="H37" s="90"/>
      <c r="I37" s="54"/>
      <c r="J37" s="54"/>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c r="BI37" s="53"/>
      <c r="BJ37" s="53"/>
      <c r="BK37" s="53"/>
      <c r="BL37" s="53"/>
      <c r="BM37" s="53"/>
      <c r="BN37" s="53"/>
      <c r="BO37" s="53"/>
      <c r="BP37" s="53"/>
      <c r="BQ37" s="53"/>
      <c r="BR37" s="53"/>
      <c r="BS37" s="53"/>
      <c r="BT37" s="53"/>
      <c r="BU37" s="53"/>
      <c r="BV37" s="53"/>
      <c r="BW37" s="53"/>
      <c r="BX37" s="53"/>
      <c r="BY37" s="53"/>
      <c r="BZ37" s="53"/>
      <c r="CA37" s="53"/>
      <c r="CB37" s="53"/>
      <c r="CC37" s="53"/>
      <c r="CD37" s="53"/>
      <c r="CE37" s="53"/>
      <c r="CF37" s="53"/>
      <c r="CG37" s="53"/>
      <c r="CH37" s="53"/>
      <c r="CI37" s="53"/>
      <c r="CJ37" s="53"/>
      <c r="CK37" s="53"/>
      <c r="CL37" s="53"/>
      <c r="CM37" s="53"/>
      <c r="CN37" s="53"/>
      <c r="CO37" s="53"/>
      <c r="CP37" s="53"/>
      <c r="CQ37" s="53"/>
      <c r="CR37" s="53"/>
      <c r="CS37" s="53"/>
      <c r="CT37" s="53"/>
      <c r="CU37" s="53"/>
      <c r="CV37" s="53"/>
      <c r="CW37" s="53"/>
      <c r="CX37" s="53"/>
      <c r="CY37" s="53"/>
      <c r="CZ37" s="53"/>
      <c r="DA37" s="53"/>
      <c r="DB37" s="53"/>
      <c r="DC37" s="53"/>
      <c r="DD37" s="53"/>
      <c r="DE37" s="53"/>
      <c r="DF37" s="53"/>
      <c r="DG37" s="53"/>
      <c r="DH37" s="53"/>
      <c r="DI37" s="53"/>
      <c r="DJ37" s="53"/>
      <c r="DK37" s="53"/>
      <c r="DL37" s="53"/>
      <c r="DM37" s="53"/>
      <c r="DN37" s="53"/>
      <c r="DO37" s="53"/>
      <c r="DP37" s="53"/>
      <c r="DQ37" s="53"/>
      <c r="DR37" s="53"/>
      <c r="DS37" s="53"/>
      <c r="DT37" s="53"/>
      <c r="DU37" s="53"/>
      <c r="DV37" s="53"/>
      <c r="DW37" s="53"/>
      <c r="DX37" s="53"/>
      <c r="DY37" s="53"/>
      <c r="DZ37" s="53"/>
      <c r="EA37" s="53"/>
      <c r="EB37" s="53"/>
      <c r="EC37" s="53"/>
      <c r="ED37" s="53"/>
      <c r="EE37" s="53"/>
      <c r="EF37" s="53"/>
      <c r="EG37" s="53"/>
      <c r="EH37" s="53"/>
      <c r="EI37" s="53"/>
      <c r="EJ37" s="53"/>
      <c r="EK37" s="53"/>
      <c r="EL37" s="53"/>
      <c r="EM37" s="53"/>
      <c r="EN37" s="53"/>
      <c r="EO37" s="53"/>
      <c r="EP37" s="53"/>
      <c r="EQ37" s="53"/>
      <c r="ER37" s="53"/>
      <c r="ES37" s="53"/>
      <c r="ET37" s="53"/>
      <c r="EU37" s="53"/>
      <c r="EV37" s="53"/>
      <c r="EW37" s="53"/>
      <c r="EX37" s="53"/>
      <c r="EY37" s="53"/>
      <c r="EZ37" s="53"/>
      <c r="FA37" s="53"/>
      <c r="FB37" s="53"/>
      <c r="FC37" s="53"/>
      <c r="FD37" s="53"/>
      <c r="FE37" s="53"/>
      <c r="FF37" s="53"/>
      <c r="FG37" s="53"/>
      <c r="FH37" s="53"/>
      <c r="FI37" s="53"/>
      <c r="FJ37" s="53"/>
      <c r="FK37" s="53"/>
      <c r="FL37" s="53"/>
      <c r="FM37" s="53"/>
      <c r="FN37" s="53"/>
      <c r="FO37" s="53"/>
      <c r="FP37" s="53"/>
      <c r="FQ37" s="53"/>
      <c r="FR37" s="53"/>
      <c r="FS37" s="53"/>
      <c r="FT37" s="53"/>
      <c r="FU37" s="53"/>
      <c r="FV37" s="53"/>
      <c r="FW37" s="53"/>
      <c r="FX37" s="53"/>
      <c r="FY37" s="53"/>
      <c r="FZ37" s="53"/>
      <c r="GA37" s="53"/>
      <c r="GB37" s="53"/>
      <c r="GC37" s="53"/>
      <c r="GD37" s="53"/>
      <c r="GE37" s="53"/>
      <c r="GF37" s="53"/>
      <c r="GG37" s="53"/>
      <c r="GH37" s="53"/>
      <c r="GI37" s="53"/>
      <c r="GJ37" s="53"/>
      <c r="GK37" s="53"/>
      <c r="GL37" s="53"/>
      <c r="GM37" s="53"/>
    </row>
    <row r="38" spans="2:195" s="66" customFormat="1" ht="24" customHeight="1" x14ac:dyDescent="0.25">
      <c r="B38" s="128">
        <v>1</v>
      </c>
      <c r="C38" s="157" t="s">
        <v>141</v>
      </c>
      <c r="D38" s="158" t="s">
        <v>140</v>
      </c>
      <c r="E38" s="121"/>
      <c r="F38" s="95">
        <v>0.5</v>
      </c>
      <c r="G38" s="156"/>
      <c r="H38" s="117"/>
      <c r="I38" s="54"/>
      <c r="J38" s="54" t="s">
        <v>142</v>
      </c>
      <c r="K38" s="53"/>
      <c r="L38" s="53"/>
      <c r="M38" s="53"/>
      <c r="N38" s="53"/>
      <c r="O38" s="53"/>
      <c r="P38" s="53"/>
      <c r="Q38" s="53"/>
      <c r="R38" s="53"/>
      <c r="S38" s="53"/>
      <c r="T38" s="53"/>
      <c r="U38" s="53"/>
      <c r="V38" s="53"/>
      <c r="W38" s="53"/>
      <c r="X38" s="53"/>
      <c r="Y38" s="53"/>
      <c r="Z38" s="53"/>
      <c r="AA38" s="53"/>
      <c r="AB38" s="53"/>
      <c r="AC38" s="53"/>
      <c r="AD38" s="53"/>
      <c r="AE38" s="53"/>
      <c r="AF38" s="53"/>
      <c r="AG38" s="53"/>
      <c r="AH38" s="53"/>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c r="BI38" s="53"/>
      <c r="BJ38" s="53"/>
      <c r="BK38" s="53"/>
      <c r="BL38" s="53"/>
      <c r="BM38" s="53"/>
      <c r="BN38" s="53"/>
      <c r="BO38" s="53"/>
      <c r="BP38" s="53"/>
      <c r="BQ38" s="53"/>
      <c r="BR38" s="53"/>
      <c r="BS38" s="53"/>
      <c r="BT38" s="53"/>
      <c r="BU38" s="53"/>
      <c r="BV38" s="53"/>
      <c r="BW38" s="53"/>
      <c r="BX38" s="53"/>
      <c r="BY38" s="53"/>
      <c r="BZ38" s="53"/>
      <c r="CA38" s="53"/>
      <c r="CB38" s="53"/>
      <c r="CC38" s="53"/>
      <c r="CD38" s="53"/>
      <c r="CE38" s="53"/>
      <c r="CF38" s="53"/>
      <c r="CG38" s="53"/>
      <c r="CH38" s="53"/>
      <c r="CI38" s="53"/>
      <c r="CJ38" s="53"/>
      <c r="CK38" s="53"/>
      <c r="CL38" s="53"/>
      <c r="CM38" s="53"/>
      <c r="CN38" s="53"/>
      <c r="CO38" s="53"/>
      <c r="CP38" s="53"/>
      <c r="CQ38" s="53"/>
      <c r="CR38" s="53"/>
      <c r="CS38" s="53"/>
      <c r="CT38" s="53"/>
      <c r="CU38" s="53"/>
      <c r="CV38" s="53"/>
      <c r="CW38" s="53"/>
      <c r="CX38" s="53"/>
      <c r="CY38" s="53"/>
      <c r="CZ38" s="53"/>
      <c r="DA38" s="53"/>
      <c r="DB38" s="53"/>
      <c r="DC38" s="53"/>
      <c r="DD38" s="53"/>
      <c r="DE38" s="53"/>
      <c r="DF38" s="53"/>
      <c r="DG38" s="53"/>
      <c r="DH38" s="53"/>
      <c r="DI38" s="53"/>
      <c r="DJ38" s="53"/>
      <c r="DK38" s="53"/>
      <c r="DL38" s="53"/>
      <c r="DM38" s="53"/>
      <c r="DN38" s="53"/>
      <c r="DO38" s="53"/>
      <c r="DP38" s="53"/>
      <c r="DQ38" s="53"/>
      <c r="DR38" s="53"/>
      <c r="DS38" s="53"/>
      <c r="DT38" s="53"/>
      <c r="DU38" s="53"/>
      <c r="DV38" s="53"/>
      <c r="DW38" s="53"/>
      <c r="DX38" s="53"/>
      <c r="DY38" s="53"/>
      <c r="DZ38" s="53"/>
      <c r="EA38" s="53"/>
      <c r="EB38" s="53"/>
      <c r="EC38" s="53"/>
      <c r="ED38" s="53"/>
      <c r="EE38" s="53"/>
      <c r="EF38" s="53"/>
      <c r="EG38" s="53"/>
      <c r="EH38" s="53"/>
      <c r="EI38" s="53"/>
      <c r="EJ38" s="53"/>
      <c r="EK38" s="53"/>
      <c r="EL38" s="53"/>
      <c r="EM38" s="53"/>
      <c r="EN38" s="53"/>
      <c r="EO38" s="53"/>
      <c r="EP38" s="53"/>
      <c r="EQ38" s="53"/>
      <c r="ER38" s="53"/>
      <c r="ES38" s="53"/>
      <c r="ET38" s="53"/>
      <c r="EU38" s="53"/>
      <c r="EV38" s="53"/>
      <c r="EW38" s="53"/>
      <c r="EX38" s="53"/>
      <c r="EY38" s="53"/>
      <c r="EZ38" s="53"/>
      <c r="FA38" s="53"/>
      <c r="FB38" s="53"/>
      <c r="FC38" s="53"/>
      <c r="FD38" s="53"/>
      <c r="FE38" s="53"/>
      <c r="FF38" s="53"/>
      <c r="FG38" s="53"/>
      <c r="FH38" s="53"/>
      <c r="FI38" s="53"/>
      <c r="FJ38" s="53"/>
      <c r="FK38" s="53"/>
      <c r="FL38" s="53"/>
      <c r="FM38" s="53"/>
      <c r="FN38" s="53"/>
      <c r="FO38" s="53"/>
      <c r="FP38" s="53"/>
      <c r="FQ38" s="53"/>
      <c r="FR38" s="53"/>
      <c r="FS38" s="53"/>
      <c r="FT38" s="53"/>
      <c r="FU38" s="53"/>
      <c r="FV38" s="53"/>
      <c r="FW38" s="53"/>
      <c r="FX38" s="53"/>
      <c r="FY38" s="53"/>
      <c r="FZ38" s="53"/>
      <c r="GA38" s="53"/>
      <c r="GB38" s="53"/>
      <c r="GC38" s="53"/>
      <c r="GD38" s="53"/>
      <c r="GE38" s="53"/>
      <c r="GF38" s="53"/>
      <c r="GG38" s="53"/>
      <c r="GH38" s="53"/>
      <c r="GI38" s="53"/>
      <c r="GJ38" s="53"/>
      <c r="GK38" s="53"/>
      <c r="GL38" s="53"/>
      <c r="GM38" s="53"/>
    </row>
    <row r="39" spans="2:195" s="66" customFormat="1" x14ac:dyDescent="0.25">
      <c r="B39" s="116"/>
      <c r="C39" s="81" t="s">
        <v>143</v>
      </c>
      <c r="D39" s="81"/>
      <c r="E39" s="123"/>
      <c r="F39" s="124"/>
      <c r="G39" s="125"/>
      <c r="H39" s="58"/>
      <c r="I39" s="54"/>
      <c r="J39" s="129"/>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c r="BI39" s="53"/>
      <c r="BJ39" s="53"/>
      <c r="BK39" s="53"/>
      <c r="BL39" s="53"/>
      <c r="BM39" s="53"/>
      <c r="BN39" s="53"/>
      <c r="BO39" s="53"/>
      <c r="BP39" s="53"/>
      <c r="BQ39" s="53"/>
      <c r="BR39" s="53"/>
      <c r="BS39" s="53"/>
      <c r="BT39" s="53"/>
      <c r="BU39" s="53"/>
      <c r="BV39" s="53"/>
      <c r="BW39" s="53"/>
      <c r="BX39" s="53"/>
      <c r="BY39" s="53"/>
      <c r="BZ39" s="53"/>
      <c r="CA39" s="53"/>
      <c r="CB39" s="53"/>
      <c r="CC39" s="53"/>
      <c r="CD39" s="53"/>
      <c r="CE39" s="53"/>
      <c r="CF39" s="53"/>
      <c r="CG39" s="53"/>
      <c r="CH39" s="53"/>
      <c r="CI39" s="53"/>
      <c r="CJ39" s="53"/>
      <c r="CK39" s="53"/>
      <c r="CL39" s="53"/>
      <c r="CM39" s="53"/>
      <c r="CN39" s="53"/>
      <c r="CO39" s="53"/>
      <c r="CP39" s="53"/>
      <c r="CQ39" s="53"/>
      <c r="CR39" s="53"/>
      <c r="CS39" s="53"/>
      <c r="CT39" s="53"/>
      <c r="CU39" s="53"/>
      <c r="CV39" s="53"/>
      <c r="CW39" s="53"/>
      <c r="CX39" s="53"/>
      <c r="CY39" s="53"/>
      <c r="CZ39" s="53"/>
      <c r="DA39" s="53"/>
      <c r="DB39" s="53"/>
      <c r="DC39" s="53"/>
      <c r="DD39" s="53"/>
      <c r="DE39" s="53"/>
      <c r="DF39" s="53"/>
      <c r="DG39" s="53"/>
      <c r="DH39" s="53"/>
      <c r="DI39" s="53"/>
      <c r="DJ39" s="53"/>
      <c r="DK39" s="53"/>
      <c r="DL39" s="53"/>
      <c r="DM39" s="53"/>
      <c r="DN39" s="53"/>
      <c r="DO39" s="53"/>
      <c r="DP39" s="53"/>
      <c r="DQ39" s="53"/>
      <c r="DR39" s="53"/>
      <c r="DS39" s="53"/>
      <c r="DT39" s="53"/>
      <c r="DU39" s="53"/>
      <c r="DV39" s="53"/>
      <c r="DW39" s="53"/>
      <c r="DX39" s="53"/>
      <c r="DY39" s="53"/>
      <c r="DZ39" s="53"/>
      <c r="EA39" s="53"/>
      <c r="EB39" s="53"/>
      <c r="EC39" s="53"/>
      <c r="ED39" s="53"/>
      <c r="EE39" s="53"/>
      <c r="EF39" s="53"/>
      <c r="EG39" s="53"/>
      <c r="EH39" s="53"/>
      <c r="EI39" s="53"/>
      <c r="EJ39" s="53"/>
      <c r="EK39" s="53"/>
      <c r="EL39" s="53"/>
      <c r="EM39" s="53"/>
      <c r="EN39" s="53"/>
      <c r="EO39" s="53"/>
      <c r="EP39" s="53"/>
      <c r="EQ39" s="53"/>
      <c r="ER39" s="53"/>
      <c r="ES39" s="53"/>
      <c r="ET39" s="53"/>
      <c r="EU39" s="53"/>
      <c r="EV39" s="53"/>
      <c r="EW39" s="53"/>
      <c r="EX39" s="53"/>
      <c r="EY39" s="53"/>
      <c r="EZ39" s="53"/>
      <c r="FA39" s="53"/>
      <c r="FB39" s="53"/>
      <c r="FC39" s="53"/>
      <c r="FD39" s="53"/>
      <c r="FE39" s="53"/>
      <c r="FF39" s="53"/>
      <c r="FG39" s="53"/>
      <c r="FH39" s="53"/>
      <c r="FI39" s="53"/>
      <c r="FJ39" s="53"/>
      <c r="FK39" s="53"/>
      <c r="FL39" s="53"/>
      <c r="FM39" s="53"/>
      <c r="FN39" s="53"/>
      <c r="FO39" s="53"/>
      <c r="FP39" s="53"/>
      <c r="FQ39" s="53"/>
      <c r="FR39" s="53"/>
      <c r="FS39" s="53"/>
      <c r="FT39" s="53"/>
      <c r="FU39" s="53"/>
      <c r="FV39" s="53"/>
      <c r="FW39" s="53"/>
      <c r="FX39" s="53"/>
      <c r="FY39" s="53"/>
      <c r="FZ39" s="53"/>
      <c r="GA39" s="53"/>
      <c r="GB39" s="53"/>
      <c r="GC39" s="53"/>
      <c r="GD39" s="53"/>
      <c r="GE39" s="53"/>
      <c r="GF39" s="53"/>
      <c r="GG39" s="53"/>
      <c r="GH39" s="53"/>
      <c r="GI39" s="53"/>
      <c r="GJ39" s="53"/>
      <c r="GK39" s="53"/>
      <c r="GL39" s="53"/>
      <c r="GM39" s="53"/>
    </row>
    <row r="40" spans="2:195" s="66" customFormat="1" ht="27.75" customHeight="1" x14ac:dyDescent="0.25">
      <c r="B40" s="128">
        <v>1</v>
      </c>
      <c r="C40" s="159" t="s">
        <v>144</v>
      </c>
      <c r="D40" s="160" t="s">
        <v>140</v>
      </c>
      <c r="E40" s="121"/>
      <c r="F40" s="95">
        <v>4</v>
      </c>
      <c r="G40" s="122"/>
      <c r="H40" s="90"/>
      <c r="I40" s="54"/>
      <c r="J40" s="54"/>
      <c r="K40" s="130"/>
      <c r="L40" s="130"/>
      <c r="M40" s="130"/>
      <c r="N40" s="130"/>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3"/>
      <c r="BN40" s="53"/>
      <c r="BO40" s="53"/>
      <c r="BP40" s="53"/>
      <c r="BQ40" s="53"/>
      <c r="BR40" s="53"/>
      <c r="BS40" s="53"/>
      <c r="BT40" s="53"/>
      <c r="BU40" s="53"/>
      <c r="BV40" s="53"/>
      <c r="BW40" s="53"/>
      <c r="BX40" s="53"/>
      <c r="BY40" s="53"/>
      <c r="BZ40" s="53"/>
      <c r="CA40" s="53"/>
      <c r="CB40" s="53"/>
      <c r="CC40" s="53"/>
      <c r="CD40" s="53"/>
      <c r="CE40" s="53"/>
      <c r="CF40" s="53"/>
      <c r="CG40" s="53"/>
      <c r="CH40" s="53"/>
      <c r="CI40" s="53"/>
      <c r="CJ40" s="53"/>
      <c r="CK40" s="53"/>
      <c r="CL40" s="53"/>
      <c r="CM40" s="53"/>
      <c r="CN40" s="53"/>
      <c r="CO40" s="53"/>
      <c r="CP40" s="53"/>
      <c r="CQ40" s="53"/>
      <c r="CR40" s="53"/>
      <c r="CS40" s="53"/>
      <c r="CT40" s="53"/>
      <c r="CU40" s="53"/>
      <c r="CV40" s="53"/>
      <c r="CW40" s="53"/>
      <c r="CX40" s="53"/>
      <c r="CY40" s="53"/>
      <c r="CZ40" s="53"/>
      <c r="DA40" s="53"/>
      <c r="DB40" s="53"/>
      <c r="DC40" s="53"/>
      <c r="DD40" s="53"/>
      <c r="DE40" s="53"/>
      <c r="DF40" s="53"/>
      <c r="DG40" s="53"/>
      <c r="DH40" s="53"/>
      <c r="DI40" s="53"/>
      <c r="DJ40" s="53"/>
      <c r="DK40" s="53"/>
      <c r="DL40" s="53"/>
      <c r="DM40" s="53"/>
      <c r="DN40" s="53"/>
      <c r="DO40" s="53"/>
      <c r="DP40" s="53"/>
      <c r="DQ40" s="53"/>
      <c r="DR40" s="53"/>
      <c r="DS40" s="53"/>
      <c r="DT40" s="53"/>
      <c r="DU40" s="53"/>
      <c r="DV40" s="53"/>
      <c r="DW40" s="53"/>
      <c r="DX40" s="53"/>
      <c r="DY40" s="53"/>
      <c r="DZ40" s="53"/>
      <c r="EA40" s="53"/>
      <c r="EB40" s="53"/>
      <c r="EC40" s="53"/>
      <c r="ED40" s="53"/>
      <c r="EE40" s="53"/>
      <c r="EF40" s="53"/>
      <c r="EG40" s="53"/>
      <c r="EH40" s="53"/>
      <c r="EI40" s="53"/>
      <c r="EJ40" s="53"/>
      <c r="EK40" s="53"/>
      <c r="EL40" s="53"/>
      <c r="EM40" s="53"/>
      <c r="EN40" s="53"/>
      <c r="EO40" s="53"/>
      <c r="EP40" s="53"/>
      <c r="EQ40" s="53"/>
      <c r="ER40" s="53"/>
      <c r="ES40" s="53"/>
      <c r="ET40" s="53"/>
      <c r="EU40" s="53"/>
      <c r="EV40" s="53"/>
      <c r="EW40" s="53"/>
      <c r="EX40" s="53"/>
      <c r="EY40" s="53"/>
      <c r="EZ40" s="53"/>
      <c r="FA40" s="53"/>
      <c r="FB40" s="53"/>
      <c r="FC40" s="53"/>
      <c r="FD40" s="53"/>
      <c r="FE40" s="53"/>
      <c r="FF40" s="53"/>
      <c r="FG40" s="53"/>
      <c r="FH40" s="53"/>
      <c r="FI40" s="53"/>
      <c r="FJ40" s="53"/>
      <c r="FK40" s="53"/>
      <c r="FL40" s="53"/>
      <c r="FM40" s="53"/>
      <c r="FN40" s="53"/>
      <c r="FO40" s="53"/>
      <c r="FP40" s="53"/>
      <c r="FQ40" s="53"/>
      <c r="FR40" s="53"/>
      <c r="FS40" s="53"/>
      <c r="FT40" s="53"/>
      <c r="FU40" s="53"/>
      <c r="FV40" s="53"/>
      <c r="FW40" s="53"/>
      <c r="FX40" s="53"/>
      <c r="FY40" s="53"/>
      <c r="FZ40" s="53"/>
      <c r="GA40" s="53"/>
      <c r="GB40" s="53"/>
      <c r="GC40" s="53"/>
      <c r="GD40" s="53"/>
      <c r="GE40" s="53"/>
      <c r="GF40" s="53"/>
      <c r="GG40" s="53"/>
      <c r="GH40" s="53"/>
      <c r="GI40" s="53"/>
      <c r="GJ40" s="53"/>
      <c r="GK40" s="53"/>
      <c r="GL40" s="53"/>
      <c r="GM40" s="53"/>
    </row>
    <row r="41" spans="2:195" s="66" customFormat="1" ht="27.75" customHeight="1" x14ac:dyDescent="0.25">
      <c r="B41" s="128">
        <v>1</v>
      </c>
      <c r="C41" s="119" t="s">
        <v>145</v>
      </c>
      <c r="D41" s="161" t="s">
        <v>140</v>
      </c>
      <c r="E41" s="121"/>
      <c r="F41" s="95">
        <v>3</v>
      </c>
      <c r="G41" s="122"/>
      <c r="H41" s="117"/>
      <c r="I41" s="54"/>
      <c r="J41" s="131"/>
      <c r="K41" s="132"/>
      <c r="L41" s="132"/>
      <c r="M41" s="132"/>
      <c r="N41" s="132"/>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c r="AW41" s="53"/>
      <c r="AX41" s="53"/>
      <c r="AY41" s="53"/>
      <c r="AZ41" s="53"/>
      <c r="BA41" s="53"/>
      <c r="BB41" s="53"/>
      <c r="BC41" s="53"/>
      <c r="BD41" s="53"/>
      <c r="BE41" s="53"/>
      <c r="BF41" s="53"/>
      <c r="BG41" s="53"/>
      <c r="BH41" s="53"/>
      <c r="BI41" s="53"/>
      <c r="BJ41" s="53"/>
      <c r="BK41" s="53"/>
      <c r="BL41" s="53"/>
      <c r="BM41" s="53"/>
      <c r="BN41" s="53"/>
      <c r="BO41" s="53"/>
      <c r="BP41" s="53"/>
      <c r="BQ41" s="53"/>
      <c r="BR41" s="53"/>
      <c r="BS41" s="53"/>
      <c r="BT41" s="53"/>
      <c r="BU41" s="53"/>
      <c r="BV41" s="53"/>
      <c r="BW41" s="53"/>
      <c r="BX41" s="53"/>
      <c r="BY41" s="53"/>
      <c r="BZ41" s="53"/>
      <c r="CA41" s="53"/>
      <c r="CB41" s="53"/>
      <c r="CC41" s="53"/>
      <c r="CD41" s="53"/>
      <c r="CE41" s="53"/>
      <c r="CF41" s="53"/>
      <c r="CG41" s="53"/>
      <c r="CH41" s="53"/>
      <c r="CI41" s="53"/>
      <c r="CJ41" s="53"/>
      <c r="CK41" s="53"/>
      <c r="CL41" s="53"/>
      <c r="CM41" s="53"/>
      <c r="CN41" s="53"/>
      <c r="CO41" s="53"/>
      <c r="CP41" s="53"/>
      <c r="CQ41" s="53"/>
      <c r="CR41" s="53"/>
      <c r="CS41" s="53"/>
      <c r="CT41" s="53"/>
      <c r="CU41" s="53"/>
      <c r="CV41" s="53"/>
      <c r="CW41" s="53"/>
      <c r="CX41" s="53"/>
      <c r="CY41" s="53"/>
      <c r="CZ41" s="53"/>
      <c r="DA41" s="53"/>
      <c r="DB41" s="53"/>
      <c r="DC41" s="53"/>
      <c r="DD41" s="53"/>
      <c r="DE41" s="53"/>
      <c r="DF41" s="53"/>
      <c r="DG41" s="53"/>
      <c r="DH41" s="53"/>
      <c r="DI41" s="53"/>
      <c r="DJ41" s="53"/>
      <c r="DK41" s="53"/>
      <c r="DL41" s="53"/>
      <c r="DM41" s="53"/>
      <c r="DN41" s="53"/>
      <c r="DO41" s="53"/>
      <c r="DP41" s="53"/>
      <c r="DQ41" s="53"/>
      <c r="DR41" s="53"/>
      <c r="DS41" s="53"/>
      <c r="DT41" s="53"/>
      <c r="DU41" s="53"/>
      <c r="DV41" s="53"/>
      <c r="DW41" s="53"/>
      <c r="DX41" s="53"/>
      <c r="DY41" s="53"/>
      <c r="DZ41" s="53"/>
      <c r="EA41" s="53"/>
      <c r="EB41" s="53"/>
      <c r="EC41" s="53"/>
      <c r="ED41" s="53"/>
      <c r="EE41" s="53"/>
      <c r="EF41" s="53"/>
      <c r="EG41" s="53"/>
      <c r="EH41" s="53"/>
      <c r="EI41" s="53"/>
      <c r="EJ41" s="53"/>
      <c r="EK41" s="53"/>
      <c r="EL41" s="53"/>
      <c r="EM41" s="53"/>
      <c r="EN41" s="53"/>
      <c r="EO41" s="53"/>
      <c r="EP41" s="53"/>
      <c r="EQ41" s="53"/>
      <c r="ER41" s="53"/>
      <c r="ES41" s="53"/>
      <c r="ET41" s="53"/>
      <c r="EU41" s="53"/>
      <c r="EV41" s="53"/>
      <c r="EW41" s="53"/>
      <c r="EX41" s="53"/>
      <c r="EY41" s="53"/>
      <c r="EZ41" s="53"/>
      <c r="FA41" s="53"/>
      <c r="FB41" s="53"/>
      <c r="FC41" s="53"/>
      <c r="FD41" s="53"/>
      <c r="FE41" s="53"/>
      <c r="FF41" s="53"/>
      <c r="FG41" s="53"/>
      <c r="FH41" s="53"/>
      <c r="FI41" s="53"/>
      <c r="FJ41" s="53"/>
      <c r="FK41" s="53"/>
      <c r="FL41" s="53"/>
      <c r="FM41" s="53"/>
      <c r="FN41" s="53"/>
      <c r="FO41" s="53"/>
      <c r="FP41" s="53"/>
      <c r="FQ41" s="53"/>
      <c r="FR41" s="53"/>
      <c r="FS41" s="53"/>
      <c r="FT41" s="53"/>
      <c r="FU41" s="53"/>
      <c r="FV41" s="53"/>
      <c r="FW41" s="53"/>
      <c r="FX41" s="53"/>
      <c r="FY41" s="53"/>
      <c r="FZ41" s="53"/>
      <c r="GA41" s="53"/>
      <c r="GB41" s="53"/>
      <c r="GC41" s="53"/>
      <c r="GD41" s="53"/>
      <c r="GE41" s="53"/>
      <c r="GF41" s="53"/>
      <c r="GG41" s="53"/>
      <c r="GH41" s="53"/>
      <c r="GI41" s="53"/>
      <c r="GJ41" s="53"/>
      <c r="GK41" s="53"/>
      <c r="GL41" s="53"/>
      <c r="GM41" s="53"/>
    </row>
    <row r="42" spans="2:195" s="66" customFormat="1" ht="31.15" customHeight="1" x14ac:dyDescent="0.25">
      <c r="B42" s="128">
        <v>1</v>
      </c>
      <c r="C42" s="119" t="s">
        <v>146</v>
      </c>
      <c r="D42" s="161" t="s">
        <v>140</v>
      </c>
      <c r="E42" s="121"/>
      <c r="F42" s="162">
        <v>3</v>
      </c>
      <c r="G42" s="122"/>
      <c r="H42" s="117"/>
      <c r="I42" s="54"/>
      <c r="J42" s="129"/>
      <c r="K42" s="132"/>
      <c r="L42" s="132"/>
      <c r="M42" s="132"/>
      <c r="N42" s="132"/>
      <c r="O42" s="53"/>
      <c r="P42" s="53"/>
      <c r="Q42" s="53"/>
      <c r="R42" s="53"/>
      <c r="S42" s="53"/>
      <c r="T42" s="53"/>
      <c r="U42" s="53"/>
      <c r="V42" s="53"/>
      <c r="W42" s="53"/>
      <c r="X42" s="53"/>
      <c r="Y42" s="53"/>
      <c r="Z42" s="53"/>
      <c r="AA42" s="53"/>
      <c r="AB42" s="53"/>
      <c r="AC42" s="53"/>
      <c r="AD42" s="53"/>
      <c r="AE42" s="53"/>
      <c r="AF42" s="53"/>
      <c r="AG42" s="53"/>
      <c r="AH42" s="53"/>
      <c r="AI42" s="53"/>
      <c r="AJ42" s="53"/>
      <c r="AK42" s="53"/>
      <c r="AL42" s="53"/>
      <c r="AM42" s="53"/>
      <c r="AN42" s="53"/>
      <c r="AO42" s="53"/>
      <c r="AP42" s="53"/>
      <c r="AQ42" s="53"/>
      <c r="AR42" s="53"/>
      <c r="AS42" s="53"/>
      <c r="AT42" s="53"/>
      <c r="AU42" s="53"/>
      <c r="AV42" s="53"/>
      <c r="AW42" s="53"/>
      <c r="AX42" s="53"/>
      <c r="AY42" s="53"/>
      <c r="AZ42" s="53"/>
      <c r="BA42" s="53"/>
      <c r="BB42" s="53"/>
      <c r="BC42" s="53"/>
      <c r="BD42" s="53"/>
      <c r="BE42" s="53"/>
      <c r="BF42" s="53"/>
      <c r="BG42" s="53"/>
      <c r="BH42" s="53"/>
      <c r="BI42" s="53"/>
      <c r="BJ42" s="53"/>
      <c r="BK42" s="53"/>
      <c r="BL42" s="53"/>
      <c r="BM42" s="53"/>
      <c r="BN42" s="53"/>
      <c r="BO42" s="53"/>
      <c r="BP42" s="53"/>
      <c r="BQ42" s="53"/>
      <c r="BR42" s="53"/>
      <c r="BS42" s="53"/>
      <c r="BT42" s="53"/>
      <c r="BU42" s="53"/>
      <c r="BV42" s="53"/>
      <c r="BW42" s="53"/>
      <c r="BX42" s="53"/>
      <c r="BY42" s="53"/>
      <c r="BZ42" s="53"/>
      <c r="CA42" s="53"/>
      <c r="CB42" s="53"/>
      <c r="CC42" s="53"/>
      <c r="CD42" s="53"/>
      <c r="CE42" s="53"/>
      <c r="CF42" s="53"/>
      <c r="CG42" s="53"/>
      <c r="CH42" s="53"/>
      <c r="CI42" s="53"/>
      <c r="CJ42" s="53"/>
      <c r="CK42" s="53"/>
      <c r="CL42" s="53"/>
      <c r="CM42" s="53"/>
      <c r="CN42" s="53"/>
      <c r="CO42" s="53"/>
      <c r="CP42" s="53"/>
      <c r="CQ42" s="53"/>
      <c r="CR42" s="53"/>
      <c r="CS42" s="53"/>
      <c r="CT42" s="53"/>
      <c r="CU42" s="53"/>
      <c r="CV42" s="53"/>
      <c r="CW42" s="53"/>
      <c r="CX42" s="53"/>
      <c r="CY42" s="53"/>
      <c r="CZ42" s="53"/>
      <c r="DA42" s="53"/>
      <c r="DB42" s="53"/>
      <c r="DC42" s="53"/>
      <c r="DD42" s="53"/>
      <c r="DE42" s="53"/>
      <c r="DF42" s="53"/>
      <c r="DG42" s="53"/>
      <c r="DH42" s="53"/>
      <c r="DI42" s="53"/>
      <c r="DJ42" s="53"/>
      <c r="DK42" s="53"/>
      <c r="DL42" s="53"/>
      <c r="DM42" s="53"/>
      <c r="DN42" s="53"/>
      <c r="DO42" s="53"/>
      <c r="DP42" s="53"/>
      <c r="DQ42" s="53"/>
      <c r="DR42" s="53"/>
      <c r="DS42" s="53"/>
      <c r="DT42" s="53"/>
      <c r="DU42" s="53"/>
      <c r="DV42" s="53"/>
      <c r="DW42" s="53"/>
      <c r="DX42" s="53"/>
      <c r="DY42" s="53"/>
      <c r="DZ42" s="53"/>
      <c r="EA42" s="53"/>
      <c r="EB42" s="53"/>
      <c r="EC42" s="53"/>
      <c r="ED42" s="53"/>
      <c r="EE42" s="53"/>
      <c r="EF42" s="53"/>
      <c r="EG42" s="53"/>
      <c r="EH42" s="53"/>
      <c r="EI42" s="53"/>
      <c r="EJ42" s="53"/>
      <c r="EK42" s="53"/>
      <c r="EL42" s="53"/>
      <c r="EM42" s="53"/>
      <c r="EN42" s="53"/>
      <c r="EO42" s="53"/>
      <c r="EP42" s="53"/>
      <c r="EQ42" s="53"/>
      <c r="ER42" s="53"/>
      <c r="ES42" s="53"/>
      <c r="ET42" s="53"/>
      <c r="EU42" s="53"/>
      <c r="EV42" s="53"/>
      <c r="EW42" s="53"/>
      <c r="EX42" s="53"/>
      <c r="EY42" s="53"/>
      <c r="EZ42" s="53"/>
      <c r="FA42" s="53"/>
      <c r="FB42" s="53"/>
      <c r="FC42" s="53"/>
      <c r="FD42" s="53"/>
      <c r="FE42" s="53"/>
      <c r="FF42" s="53"/>
      <c r="FG42" s="53"/>
      <c r="FH42" s="53"/>
      <c r="FI42" s="53"/>
      <c r="FJ42" s="53"/>
      <c r="FK42" s="53"/>
      <c r="FL42" s="53"/>
      <c r="FM42" s="53"/>
      <c r="FN42" s="53"/>
      <c r="FO42" s="53"/>
      <c r="FP42" s="53"/>
      <c r="FQ42" s="53"/>
      <c r="FR42" s="53"/>
      <c r="FS42" s="53"/>
      <c r="FT42" s="53"/>
      <c r="FU42" s="53"/>
      <c r="FV42" s="53"/>
      <c r="FW42" s="53"/>
      <c r="FX42" s="53"/>
      <c r="FY42" s="53"/>
      <c r="FZ42" s="53"/>
      <c r="GA42" s="53"/>
      <c r="GB42" s="53"/>
      <c r="GC42" s="53"/>
      <c r="GD42" s="53"/>
      <c r="GE42" s="53"/>
      <c r="GF42" s="53"/>
      <c r="GG42" s="53"/>
      <c r="GH42" s="53"/>
      <c r="GI42" s="53"/>
      <c r="GJ42" s="53"/>
      <c r="GK42" s="53"/>
      <c r="GL42" s="53"/>
      <c r="GM42" s="53"/>
    </row>
    <row r="43" spans="2:195" s="141" customFormat="1" ht="27.75" customHeight="1" thickBot="1" x14ac:dyDescent="0.3">
      <c r="B43" s="163">
        <v>1</v>
      </c>
      <c r="C43" s="164" t="s">
        <v>147</v>
      </c>
      <c r="D43" s="165" t="s">
        <v>140</v>
      </c>
      <c r="E43" s="166">
        <v>50000</v>
      </c>
      <c r="F43" s="167">
        <v>2</v>
      </c>
      <c r="G43" s="168">
        <v>100000</v>
      </c>
      <c r="H43" s="133" t="s">
        <v>113</v>
      </c>
      <c r="I43" s="58"/>
      <c r="J43" s="131"/>
      <c r="K43" s="130"/>
      <c r="L43" s="130"/>
      <c r="M43" s="130"/>
      <c r="N43" s="130"/>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row>
    <row r="44" spans="2:195" s="66" customFormat="1" x14ac:dyDescent="0.25">
      <c r="B44" s="134"/>
      <c r="C44" s="213" t="s">
        <v>148</v>
      </c>
      <c r="D44" s="213"/>
      <c r="E44" s="213"/>
      <c r="F44" s="213"/>
      <c r="G44" s="135"/>
      <c r="H44" s="53"/>
      <c r="I44" s="99"/>
      <c r="J44" s="54"/>
      <c r="K44" s="53"/>
      <c r="L44" s="53"/>
      <c r="M44" s="53"/>
      <c r="N44" s="53"/>
      <c r="O44" s="53"/>
      <c r="P44" s="53"/>
      <c r="Q44" s="53"/>
      <c r="R44" s="53"/>
      <c r="S44" s="53"/>
      <c r="T44" s="53"/>
      <c r="U44" s="53"/>
      <c r="V44" s="53"/>
      <c r="W44" s="53"/>
      <c r="X44" s="53"/>
      <c r="Y44" s="53"/>
      <c r="Z44" s="53"/>
      <c r="AA44" s="53"/>
      <c r="AB44" s="53"/>
      <c r="AC44" s="53"/>
      <c r="AD44" s="53"/>
      <c r="AE44" s="53"/>
      <c r="AF44" s="53"/>
      <c r="AG44" s="53"/>
      <c r="AH44" s="53"/>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3"/>
      <c r="BO44" s="53"/>
      <c r="BP44" s="53"/>
      <c r="BQ44" s="53"/>
      <c r="BR44" s="53"/>
      <c r="BS44" s="53"/>
      <c r="BT44" s="53"/>
      <c r="BU44" s="53"/>
      <c r="BV44" s="53"/>
      <c r="BW44" s="53"/>
      <c r="BX44" s="53"/>
      <c r="BY44" s="53"/>
      <c r="BZ44" s="53"/>
      <c r="CA44" s="53"/>
      <c r="CB44" s="53"/>
      <c r="CC44" s="53"/>
      <c r="CD44" s="53"/>
      <c r="CE44" s="53"/>
      <c r="CF44" s="53"/>
      <c r="CG44" s="53"/>
      <c r="CH44" s="53"/>
      <c r="CI44" s="53"/>
      <c r="CJ44" s="53"/>
      <c r="CK44" s="53"/>
      <c r="CL44" s="53"/>
      <c r="CM44" s="53"/>
      <c r="CN44" s="53"/>
      <c r="CO44" s="53"/>
      <c r="CP44" s="53"/>
      <c r="CQ44" s="53"/>
      <c r="CR44" s="53"/>
      <c r="CS44" s="53"/>
      <c r="CT44" s="53"/>
      <c r="CU44" s="53"/>
      <c r="CV44" s="53"/>
      <c r="CW44" s="53"/>
      <c r="CX44" s="53"/>
      <c r="CY44" s="53"/>
      <c r="CZ44" s="53"/>
      <c r="DA44" s="53"/>
      <c r="DB44" s="53"/>
      <c r="DC44" s="53"/>
      <c r="DD44" s="53"/>
      <c r="DE44" s="53"/>
      <c r="DF44" s="53"/>
      <c r="DG44" s="53"/>
      <c r="DH44" s="53"/>
      <c r="DI44" s="53"/>
      <c r="DJ44" s="53"/>
      <c r="DK44" s="53"/>
      <c r="DL44" s="53"/>
      <c r="DM44" s="53"/>
      <c r="DN44" s="53"/>
      <c r="DO44" s="53"/>
      <c r="DP44" s="53"/>
      <c r="DQ44" s="53"/>
      <c r="DR44" s="53"/>
      <c r="DS44" s="53"/>
      <c r="DT44" s="53"/>
      <c r="DU44" s="53"/>
      <c r="DV44" s="53"/>
      <c r="DW44" s="53"/>
      <c r="DX44" s="53"/>
      <c r="DY44" s="53"/>
      <c r="DZ44" s="53"/>
      <c r="EA44" s="53"/>
      <c r="EB44" s="53"/>
      <c r="EC44" s="53"/>
      <c r="ED44" s="53"/>
      <c r="EE44" s="53"/>
      <c r="EF44" s="53"/>
      <c r="EG44" s="53"/>
      <c r="EH44" s="53"/>
      <c r="EI44" s="53"/>
      <c r="EJ44" s="53"/>
      <c r="EK44" s="53"/>
      <c r="EL44" s="53"/>
      <c r="EM44" s="53"/>
      <c r="EN44" s="53"/>
      <c r="EO44" s="53"/>
      <c r="EP44" s="53"/>
      <c r="EQ44" s="53"/>
      <c r="ER44" s="53"/>
      <c r="ES44" s="53"/>
      <c r="ET44" s="53"/>
      <c r="EU44" s="53"/>
      <c r="EV44" s="53"/>
      <c r="EW44" s="53"/>
      <c r="EX44" s="53"/>
      <c r="EY44" s="53"/>
      <c r="EZ44" s="53"/>
      <c r="FA44" s="53"/>
      <c r="FB44" s="53"/>
      <c r="FC44" s="53"/>
      <c r="FD44" s="53"/>
      <c r="FE44" s="53"/>
      <c r="FF44" s="53"/>
      <c r="FG44" s="53"/>
      <c r="FH44" s="53"/>
      <c r="FI44" s="53"/>
      <c r="FJ44" s="53"/>
      <c r="FK44" s="53"/>
      <c r="FL44" s="53"/>
      <c r="FM44" s="53"/>
      <c r="FN44" s="53"/>
      <c r="FO44" s="53"/>
      <c r="FP44" s="53"/>
      <c r="FQ44" s="53"/>
      <c r="FR44" s="53"/>
      <c r="FS44" s="53"/>
      <c r="FT44" s="53"/>
      <c r="FU44" s="53"/>
      <c r="FV44" s="53"/>
      <c r="FW44" s="53"/>
      <c r="FX44" s="53"/>
      <c r="FY44" s="53"/>
      <c r="FZ44" s="53"/>
      <c r="GA44" s="53"/>
      <c r="GB44" s="53"/>
      <c r="GC44" s="53"/>
      <c r="GD44" s="53"/>
      <c r="GE44" s="53"/>
      <c r="GF44" s="53"/>
      <c r="GG44" s="53"/>
      <c r="GH44" s="53"/>
      <c r="GI44" s="53"/>
      <c r="GJ44" s="53"/>
      <c r="GK44" s="53"/>
      <c r="GL44" s="53"/>
      <c r="GM44" s="53"/>
    </row>
    <row r="45" spans="2:195" s="66" customFormat="1" x14ac:dyDescent="0.25">
      <c r="B45" s="136"/>
      <c r="C45" s="214" t="s">
        <v>149</v>
      </c>
      <c r="D45" s="214"/>
      <c r="E45" s="214"/>
      <c r="F45" s="214"/>
      <c r="G45" s="137"/>
      <c r="H45" s="99"/>
      <c r="I45" s="99"/>
      <c r="J45" s="54"/>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3"/>
      <c r="BN45" s="53"/>
      <c r="BO45" s="53"/>
      <c r="BP45" s="53"/>
      <c r="BQ45" s="53"/>
      <c r="BR45" s="53"/>
      <c r="BS45" s="53"/>
      <c r="BT45" s="53"/>
      <c r="BU45" s="53"/>
      <c r="BV45" s="53"/>
      <c r="BW45" s="53"/>
      <c r="BX45" s="53"/>
      <c r="BY45" s="53"/>
      <c r="BZ45" s="53"/>
      <c r="CA45" s="53"/>
      <c r="CB45" s="53"/>
      <c r="CC45" s="53"/>
      <c r="CD45" s="53"/>
      <c r="CE45" s="53"/>
      <c r="CF45" s="53"/>
      <c r="CG45" s="53"/>
      <c r="CH45" s="53"/>
      <c r="CI45" s="53"/>
      <c r="CJ45" s="53"/>
      <c r="CK45" s="53"/>
      <c r="CL45" s="53"/>
      <c r="CM45" s="53"/>
      <c r="CN45" s="53"/>
      <c r="CO45" s="53"/>
      <c r="CP45" s="53"/>
      <c r="CQ45" s="53"/>
      <c r="CR45" s="53"/>
      <c r="CS45" s="53"/>
      <c r="CT45" s="53"/>
      <c r="CU45" s="53"/>
      <c r="CV45" s="53"/>
      <c r="CW45" s="53"/>
      <c r="CX45" s="53"/>
      <c r="CY45" s="53"/>
      <c r="CZ45" s="53"/>
      <c r="DA45" s="53"/>
      <c r="DB45" s="53"/>
      <c r="DC45" s="53"/>
      <c r="DD45" s="53"/>
      <c r="DE45" s="53"/>
      <c r="DF45" s="53"/>
      <c r="DG45" s="53"/>
      <c r="DH45" s="53"/>
      <c r="DI45" s="53"/>
      <c r="DJ45" s="53"/>
      <c r="DK45" s="53"/>
      <c r="DL45" s="53"/>
      <c r="DM45" s="53"/>
      <c r="DN45" s="53"/>
      <c r="DO45" s="53"/>
      <c r="DP45" s="53"/>
      <c r="DQ45" s="53"/>
      <c r="DR45" s="53"/>
      <c r="DS45" s="53"/>
      <c r="DT45" s="53"/>
      <c r="DU45" s="53"/>
      <c r="DV45" s="53"/>
      <c r="DW45" s="53"/>
      <c r="DX45" s="53"/>
      <c r="DY45" s="53"/>
      <c r="DZ45" s="53"/>
      <c r="EA45" s="53"/>
      <c r="EB45" s="53"/>
      <c r="EC45" s="53"/>
      <c r="ED45" s="53"/>
      <c r="EE45" s="53"/>
      <c r="EF45" s="53"/>
      <c r="EG45" s="53"/>
      <c r="EH45" s="53"/>
      <c r="EI45" s="53"/>
      <c r="EJ45" s="53"/>
      <c r="EK45" s="53"/>
      <c r="EL45" s="53"/>
      <c r="EM45" s="53"/>
      <c r="EN45" s="53"/>
      <c r="EO45" s="53"/>
      <c r="EP45" s="53"/>
      <c r="EQ45" s="53"/>
      <c r="ER45" s="53"/>
      <c r="ES45" s="53"/>
      <c r="ET45" s="53"/>
      <c r="EU45" s="53"/>
      <c r="EV45" s="53"/>
      <c r="EW45" s="53"/>
      <c r="EX45" s="53"/>
      <c r="EY45" s="53"/>
      <c r="EZ45" s="53"/>
      <c r="FA45" s="53"/>
      <c r="FB45" s="53"/>
      <c r="FC45" s="53"/>
      <c r="FD45" s="53"/>
      <c r="FE45" s="53"/>
      <c r="FF45" s="53"/>
      <c r="FG45" s="53"/>
      <c r="FH45" s="53"/>
      <c r="FI45" s="53"/>
      <c r="FJ45" s="53"/>
      <c r="FK45" s="53"/>
      <c r="FL45" s="53"/>
      <c r="FM45" s="53"/>
      <c r="FN45" s="53"/>
      <c r="FO45" s="53"/>
      <c r="FP45" s="53"/>
      <c r="FQ45" s="53"/>
      <c r="FR45" s="53"/>
      <c r="FS45" s="53"/>
      <c r="FT45" s="53"/>
      <c r="FU45" s="53"/>
      <c r="FV45" s="53"/>
      <c r="FW45" s="53"/>
      <c r="FX45" s="53"/>
      <c r="FY45" s="53"/>
      <c r="FZ45" s="53"/>
      <c r="GA45" s="53"/>
      <c r="GB45" s="53"/>
      <c r="GC45" s="53"/>
      <c r="GD45" s="53"/>
      <c r="GE45" s="53"/>
      <c r="GF45" s="53"/>
      <c r="GG45" s="53"/>
      <c r="GH45" s="53"/>
      <c r="GI45" s="53"/>
      <c r="GJ45" s="53"/>
      <c r="GK45" s="53"/>
      <c r="GL45" s="53"/>
      <c r="GM45" s="53"/>
    </row>
    <row r="46" spans="2:195" s="66" customFormat="1" x14ac:dyDescent="0.25">
      <c r="B46" s="136"/>
      <c r="C46" s="215" t="s">
        <v>150</v>
      </c>
      <c r="D46" s="215"/>
      <c r="E46" s="215"/>
      <c r="F46" s="215"/>
      <c r="G46" s="138">
        <v>0</v>
      </c>
      <c r="H46" s="133" t="s">
        <v>113</v>
      </c>
      <c r="I46" s="99"/>
      <c r="J46" s="54"/>
      <c r="K46" s="53"/>
      <c r="L46" s="53"/>
      <c r="M46" s="53"/>
      <c r="N46" s="53"/>
      <c r="O46" s="53"/>
      <c r="P46" s="53"/>
      <c r="Q46" s="53"/>
      <c r="R46" s="53"/>
      <c r="S46" s="53"/>
      <c r="T46" s="53"/>
      <c r="U46" s="53"/>
      <c r="V46" s="53"/>
      <c r="W46" s="53"/>
      <c r="X46" s="53"/>
      <c r="Y46" s="53"/>
      <c r="Z46" s="53"/>
      <c r="AA46" s="53"/>
      <c r="AB46" s="53"/>
      <c r="AC46" s="53"/>
      <c r="AD46" s="53"/>
      <c r="AE46" s="53"/>
      <c r="AF46" s="53"/>
      <c r="AG46" s="53"/>
      <c r="AH46" s="53"/>
      <c r="AI46" s="53"/>
      <c r="AJ46" s="53"/>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c r="BJ46" s="53"/>
      <c r="BK46" s="53"/>
      <c r="BL46" s="53"/>
      <c r="BM46" s="53"/>
      <c r="BN46" s="53"/>
      <c r="BO46" s="53"/>
      <c r="BP46" s="53"/>
      <c r="BQ46" s="53"/>
      <c r="BR46" s="53"/>
      <c r="BS46" s="53"/>
      <c r="BT46" s="53"/>
      <c r="BU46" s="53"/>
      <c r="BV46" s="53"/>
      <c r="BW46" s="53"/>
      <c r="BX46" s="53"/>
      <c r="BY46" s="53"/>
      <c r="BZ46" s="53"/>
      <c r="CA46" s="53"/>
      <c r="CB46" s="53"/>
      <c r="CC46" s="53"/>
      <c r="CD46" s="53"/>
      <c r="CE46" s="53"/>
      <c r="CF46" s="53"/>
      <c r="CG46" s="53"/>
      <c r="CH46" s="53"/>
      <c r="CI46" s="53"/>
      <c r="CJ46" s="53"/>
      <c r="CK46" s="53"/>
      <c r="CL46" s="53"/>
      <c r="CM46" s="53"/>
      <c r="CN46" s="53"/>
      <c r="CO46" s="53"/>
      <c r="CP46" s="53"/>
      <c r="CQ46" s="53"/>
      <c r="CR46" s="53"/>
      <c r="CS46" s="53"/>
      <c r="CT46" s="53"/>
      <c r="CU46" s="53"/>
      <c r="CV46" s="53"/>
      <c r="CW46" s="53"/>
      <c r="CX46" s="53"/>
      <c r="CY46" s="53"/>
      <c r="CZ46" s="53"/>
      <c r="DA46" s="53"/>
      <c r="DB46" s="53"/>
      <c r="DC46" s="53"/>
      <c r="DD46" s="53"/>
      <c r="DE46" s="53"/>
      <c r="DF46" s="53"/>
      <c r="DG46" s="53"/>
      <c r="DH46" s="53"/>
      <c r="DI46" s="53"/>
      <c r="DJ46" s="53"/>
      <c r="DK46" s="53"/>
      <c r="DL46" s="53"/>
      <c r="DM46" s="53"/>
      <c r="DN46" s="53"/>
      <c r="DO46" s="53"/>
      <c r="DP46" s="53"/>
      <c r="DQ46" s="53"/>
      <c r="DR46" s="53"/>
      <c r="DS46" s="53"/>
      <c r="DT46" s="53"/>
      <c r="DU46" s="53"/>
      <c r="DV46" s="53"/>
      <c r="DW46" s="53"/>
      <c r="DX46" s="53"/>
      <c r="DY46" s="53"/>
      <c r="DZ46" s="53"/>
      <c r="EA46" s="53"/>
      <c r="EB46" s="53"/>
      <c r="EC46" s="53"/>
      <c r="ED46" s="53"/>
      <c r="EE46" s="53"/>
      <c r="EF46" s="53"/>
      <c r="EG46" s="53"/>
      <c r="EH46" s="53"/>
      <c r="EI46" s="53"/>
      <c r="EJ46" s="53"/>
      <c r="EK46" s="53"/>
      <c r="EL46" s="53"/>
      <c r="EM46" s="53"/>
      <c r="EN46" s="53"/>
      <c r="EO46" s="53"/>
      <c r="EP46" s="53"/>
      <c r="EQ46" s="53"/>
      <c r="ER46" s="53"/>
      <c r="ES46" s="53"/>
      <c r="ET46" s="53"/>
      <c r="EU46" s="53"/>
      <c r="EV46" s="53"/>
      <c r="EW46" s="53"/>
      <c r="EX46" s="53"/>
      <c r="EY46" s="53"/>
      <c r="EZ46" s="53"/>
      <c r="FA46" s="53"/>
      <c r="FB46" s="53"/>
      <c r="FC46" s="53"/>
      <c r="FD46" s="53"/>
      <c r="FE46" s="53"/>
      <c r="FF46" s="53"/>
      <c r="FG46" s="53"/>
      <c r="FH46" s="53"/>
      <c r="FI46" s="53"/>
      <c r="FJ46" s="53"/>
      <c r="FK46" s="53"/>
      <c r="FL46" s="53"/>
      <c r="FM46" s="53"/>
      <c r="FN46" s="53"/>
      <c r="FO46" s="53"/>
      <c r="FP46" s="53"/>
      <c r="FQ46" s="53"/>
      <c r="FR46" s="53"/>
      <c r="FS46" s="53"/>
      <c r="FT46" s="53"/>
      <c r="FU46" s="53"/>
      <c r="FV46" s="53"/>
      <c r="FW46" s="53"/>
      <c r="FX46" s="53"/>
      <c r="FY46" s="53"/>
      <c r="FZ46" s="53"/>
      <c r="GA46" s="53"/>
      <c r="GB46" s="53"/>
      <c r="GC46" s="53"/>
      <c r="GD46" s="53"/>
      <c r="GE46" s="53"/>
      <c r="GF46" s="53"/>
      <c r="GG46" s="53"/>
      <c r="GH46" s="53"/>
      <c r="GI46" s="53"/>
      <c r="GJ46" s="53"/>
      <c r="GK46" s="53"/>
      <c r="GL46" s="53"/>
      <c r="GM46" s="53"/>
    </row>
    <row r="47" spans="2:195" s="66" customFormat="1" x14ac:dyDescent="0.25">
      <c r="B47" s="136"/>
      <c r="C47" s="214" t="s">
        <v>151</v>
      </c>
      <c r="D47" s="214"/>
      <c r="E47" s="214"/>
      <c r="F47" s="214"/>
      <c r="G47" s="137">
        <v>0</v>
      </c>
      <c r="H47" s="53"/>
      <c r="I47" s="99"/>
      <c r="J47" s="54"/>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c r="AK47" s="53"/>
      <c r="AL47" s="53"/>
      <c r="AM47" s="53"/>
      <c r="AN47" s="53"/>
      <c r="AO47" s="53"/>
      <c r="AP47" s="53"/>
      <c r="AQ47" s="53"/>
      <c r="AR47" s="53"/>
      <c r="AS47" s="53"/>
      <c r="AT47" s="53"/>
      <c r="AU47" s="53"/>
      <c r="AV47" s="53"/>
      <c r="AW47" s="53"/>
      <c r="AX47" s="53"/>
      <c r="AY47" s="53"/>
      <c r="AZ47" s="53"/>
      <c r="BA47" s="53"/>
      <c r="BB47" s="53"/>
      <c r="BC47" s="53"/>
      <c r="BD47" s="53"/>
      <c r="BE47" s="53"/>
      <c r="BF47" s="53"/>
      <c r="BG47" s="53"/>
      <c r="BH47" s="53"/>
      <c r="BI47" s="53"/>
      <c r="BJ47" s="53"/>
      <c r="BK47" s="53"/>
      <c r="BL47" s="53"/>
      <c r="BM47" s="53"/>
      <c r="BN47" s="53"/>
      <c r="BO47" s="53"/>
      <c r="BP47" s="53"/>
      <c r="BQ47" s="53"/>
      <c r="BR47" s="53"/>
      <c r="BS47" s="53"/>
      <c r="BT47" s="53"/>
      <c r="BU47" s="53"/>
      <c r="BV47" s="53"/>
      <c r="BW47" s="53"/>
      <c r="BX47" s="53"/>
      <c r="BY47" s="53"/>
      <c r="BZ47" s="53"/>
      <c r="CA47" s="53"/>
      <c r="CB47" s="53"/>
      <c r="CC47" s="53"/>
      <c r="CD47" s="53"/>
      <c r="CE47" s="53"/>
      <c r="CF47" s="53"/>
      <c r="CG47" s="53"/>
      <c r="CH47" s="53"/>
      <c r="CI47" s="53"/>
      <c r="CJ47" s="53"/>
      <c r="CK47" s="53"/>
      <c r="CL47" s="53"/>
      <c r="CM47" s="53"/>
      <c r="CN47" s="53"/>
      <c r="CO47" s="53"/>
      <c r="CP47" s="53"/>
      <c r="CQ47" s="53"/>
      <c r="CR47" s="53"/>
      <c r="CS47" s="53"/>
      <c r="CT47" s="53"/>
      <c r="CU47" s="53"/>
      <c r="CV47" s="53"/>
      <c r="CW47" s="53"/>
      <c r="CX47" s="53"/>
      <c r="CY47" s="53"/>
      <c r="CZ47" s="53"/>
      <c r="DA47" s="53"/>
      <c r="DB47" s="53"/>
      <c r="DC47" s="53"/>
      <c r="DD47" s="53"/>
      <c r="DE47" s="53"/>
      <c r="DF47" s="53"/>
      <c r="DG47" s="53"/>
      <c r="DH47" s="53"/>
      <c r="DI47" s="53"/>
      <c r="DJ47" s="53"/>
      <c r="DK47" s="53"/>
      <c r="DL47" s="53"/>
      <c r="DM47" s="53"/>
      <c r="DN47" s="53"/>
      <c r="DO47" s="53"/>
      <c r="DP47" s="53"/>
      <c r="DQ47" s="53"/>
      <c r="DR47" s="53"/>
      <c r="DS47" s="53"/>
      <c r="DT47" s="53"/>
      <c r="DU47" s="53"/>
      <c r="DV47" s="53"/>
      <c r="DW47" s="53"/>
      <c r="DX47" s="53"/>
      <c r="DY47" s="53"/>
      <c r="DZ47" s="53"/>
      <c r="EA47" s="53"/>
      <c r="EB47" s="53"/>
      <c r="EC47" s="53"/>
      <c r="ED47" s="53"/>
      <c r="EE47" s="53"/>
      <c r="EF47" s="53"/>
      <c r="EG47" s="53"/>
      <c r="EH47" s="53"/>
      <c r="EI47" s="53"/>
      <c r="EJ47" s="53"/>
      <c r="EK47" s="53"/>
      <c r="EL47" s="53"/>
      <c r="EM47" s="53"/>
      <c r="EN47" s="53"/>
      <c r="EO47" s="53"/>
      <c r="EP47" s="53"/>
      <c r="EQ47" s="53"/>
      <c r="ER47" s="53"/>
      <c r="ES47" s="53"/>
      <c r="ET47" s="53"/>
      <c r="EU47" s="53"/>
      <c r="EV47" s="53"/>
      <c r="EW47" s="53"/>
      <c r="EX47" s="53"/>
      <c r="EY47" s="53"/>
      <c r="EZ47" s="53"/>
      <c r="FA47" s="53"/>
      <c r="FB47" s="53"/>
      <c r="FC47" s="53"/>
      <c r="FD47" s="53"/>
      <c r="FE47" s="53"/>
      <c r="FF47" s="53"/>
      <c r="FG47" s="53"/>
      <c r="FH47" s="53"/>
      <c r="FI47" s="53"/>
      <c r="FJ47" s="53"/>
      <c r="FK47" s="53"/>
      <c r="FL47" s="53"/>
      <c r="FM47" s="53"/>
      <c r="FN47" s="53"/>
      <c r="FO47" s="53"/>
      <c r="FP47" s="53"/>
      <c r="FQ47" s="53"/>
      <c r="FR47" s="53"/>
      <c r="FS47" s="53"/>
      <c r="FT47" s="53"/>
      <c r="FU47" s="53"/>
      <c r="FV47" s="53"/>
      <c r="FW47" s="53"/>
      <c r="FX47" s="53"/>
      <c r="FY47" s="53"/>
      <c r="FZ47" s="53"/>
      <c r="GA47" s="53"/>
      <c r="GB47" s="53"/>
      <c r="GC47" s="53"/>
      <c r="GD47" s="53"/>
      <c r="GE47" s="53"/>
      <c r="GF47" s="53"/>
      <c r="GG47" s="53"/>
      <c r="GH47" s="53"/>
      <c r="GI47" s="53"/>
      <c r="GJ47" s="53"/>
      <c r="GK47" s="53"/>
      <c r="GL47" s="53"/>
      <c r="GM47" s="53"/>
    </row>
    <row r="48" spans="2:195" s="66" customFormat="1" x14ac:dyDescent="0.25">
      <c r="B48" s="136"/>
      <c r="C48" s="214" t="s">
        <v>152</v>
      </c>
      <c r="D48" s="214"/>
      <c r="E48" s="214"/>
      <c r="F48" s="214"/>
      <c r="G48" s="169">
        <v>0</v>
      </c>
      <c r="H48" s="53"/>
      <c r="I48" s="99"/>
      <c r="J48" s="54"/>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c r="BJ48" s="53"/>
      <c r="BK48" s="53"/>
      <c r="BL48" s="53"/>
      <c r="BM48" s="53"/>
      <c r="BN48" s="53"/>
      <c r="BO48" s="53"/>
      <c r="BP48" s="53"/>
      <c r="BQ48" s="53"/>
      <c r="BR48" s="53"/>
      <c r="BS48" s="53"/>
      <c r="BT48" s="53"/>
      <c r="BU48" s="53"/>
      <c r="BV48" s="53"/>
      <c r="BW48" s="53"/>
      <c r="BX48" s="53"/>
      <c r="BY48" s="53"/>
      <c r="BZ48" s="53"/>
      <c r="CA48" s="53"/>
      <c r="CB48" s="53"/>
      <c r="CC48" s="53"/>
      <c r="CD48" s="53"/>
      <c r="CE48" s="53"/>
      <c r="CF48" s="53"/>
      <c r="CG48" s="53"/>
      <c r="CH48" s="53"/>
      <c r="CI48" s="53"/>
      <c r="CJ48" s="53"/>
      <c r="CK48" s="53"/>
      <c r="CL48" s="53"/>
      <c r="CM48" s="53"/>
      <c r="CN48" s="53"/>
      <c r="CO48" s="53"/>
      <c r="CP48" s="53"/>
      <c r="CQ48" s="53"/>
      <c r="CR48" s="53"/>
      <c r="CS48" s="53"/>
      <c r="CT48" s="53"/>
      <c r="CU48" s="53"/>
      <c r="CV48" s="53"/>
      <c r="CW48" s="53"/>
      <c r="CX48" s="53"/>
      <c r="CY48" s="53"/>
      <c r="CZ48" s="53"/>
      <c r="DA48" s="53"/>
      <c r="DB48" s="53"/>
      <c r="DC48" s="53"/>
      <c r="DD48" s="53"/>
      <c r="DE48" s="53"/>
      <c r="DF48" s="53"/>
      <c r="DG48" s="53"/>
      <c r="DH48" s="53"/>
      <c r="DI48" s="53"/>
      <c r="DJ48" s="53"/>
      <c r="DK48" s="53"/>
      <c r="DL48" s="53"/>
      <c r="DM48" s="53"/>
      <c r="DN48" s="53"/>
      <c r="DO48" s="53"/>
      <c r="DP48" s="53"/>
      <c r="DQ48" s="53"/>
      <c r="DR48" s="53"/>
      <c r="DS48" s="53"/>
      <c r="DT48" s="53"/>
      <c r="DU48" s="53"/>
      <c r="DV48" s="53"/>
      <c r="DW48" s="53"/>
      <c r="DX48" s="53"/>
      <c r="DY48" s="53"/>
      <c r="DZ48" s="53"/>
      <c r="EA48" s="53"/>
      <c r="EB48" s="53"/>
      <c r="EC48" s="53"/>
      <c r="ED48" s="53"/>
      <c r="EE48" s="53"/>
      <c r="EF48" s="53"/>
      <c r="EG48" s="53"/>
      <c r="EH48" s="53"/>
      <c r="EI48" s="53"/>
      <c r="EJ48" s="53"/>
      <c r="EK48" s="53"/>
      <c r="EL48" s="53"/>
      <c r="EM48" s="53"/>
      <c r="EN48" s="53"/>
      <c r="EO48" s="53"/>
      <c r="EP48" s="53"/>
      <c r="EQ48" s="53"/>
      <c r="ER48" s="53"/>
      <c r="ES48" s="53"/>
      <c r="ET48" s="53"/>
      <c r="EU48" s="53"/>
      <c r="EV48" s="53"/>
      <c r="EW48" s="53"/>
      <c r="EX48" s="53"/>
      <c r="EY48" s="53"/>
      <c r="EZ48" s="53"/>
      <c r="FA48" s="53"/>
      <c r="FB48" s="53"/>
      <c r="FC48" s="53"/>
      <c r="FD48" s="53"/>
      <c r="FE48" s="53"/>
      <c r="FF48" s="53"/>
      <c r="FG48" s="53"/>
      <c r="FH48" s="53"/>
      <c r="FI48" s="53"/>
      <c r="FJ48" s="53"/>
      <c r="FK48" s="53"/>
      <c r="FL48" s="53"/>
      <c r="FM48" s="53"/>
      <c r="FN48" s="53"/>
      <c r="FO48" s="53"/>
      <c r="FP48" s="53"/>
      <c r="FQ48" s="53"/>
      <c r="FR48" s="53"/>
      <c r="FS48" s="53"/>
      <c r="FT48" s="53"/>
      <c r="FU48" s="53"/>
      <c r="FV48" s="53"/>
      <c r="FW48" s="53"/>
      <c r="FX48" s="53"/>
      <c r="FY48" s="53"/>
      <c r="FZ48" s="53"/>
      <c r="GA48" s="53"/>
      <c r="GB48" s="53"/>
      <c r="GC48" s="53"/>
      <c r="GD48" s="53"/>
      <c r="GE48" s="53"/>
      <c r="GF48" s="53"/>
      <c r="GG48" s="53"/>
      <c r="GH48" s="53"/>
      <c r="GI48" s="53"/>
      <c r="GJ48" s="53"/>
      <c r="GK48" s="53"/>
      <c r="GL48" s="53"/>
      <c r="GM48" s="53"/>
    </row>
    <row r="49" spans="1:195" s="66" customFormat="1" ht="13.5" thickBot="1" x14ac:dyDescent="0.3">
      <c r="A49" s="141"/>
      <c r="B49" s="142"/>
      <c r="C49" s="216" t="s">
        <v>153</v>
      </c>
      <c r="D49" s="216"/>
      <c r="E49" s="216"/>
      <c r="F49" s="216"/>
      <c r="G49" s="170">
        <v>0</v>
      </c>
      <c r="H49" s="99"/>
      <c r="I49" s="144"/>
      <c r="J49" s="54"/>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53"/>
      <c r="AW49" s="53"/>
      <c r="AX49" s="53"/>
      <c r="AY49" s="53"/>
      <c r="AZ49" s="53"/>
      <c r="BA49" s="53"/>
      <c r="BB49" s="53"/>
      <c r="BC49" s="53"/>
      <c r="BD49" s="53"/>
      <c r="BE49" s="53"/>
      <c r="BF49" s="53"/>
      <c r="BG49" s="53"/>
      <c r="BH49" s="53"/>
      <c r="BI49" s="53"/>
      <c r="BJ49" s="53"/>
      <c r="BK49" s="53"/>
      <c r="BL49" s="53"/>
      <c r="BM49" s="53"/>
      <c r="BN49" s="53"/>
      <c r="BO49" s="53"/>
      <c r="BP49" s="53"/>
      <c r="BQ49" s="53"/>
      <c r="BR49" s="53"/>
      <c r="BS49" s="53"/>
      <c r="BT49" s="53"/>
      <c r="BU49" s="53"/>
      <c r="BV49" s="53"/>
      <c r="BW49" s="53"/>
      <c r="BX49" s="53"/>
      <c r="BY49" s="53"/>
      <c r="BZ49" s="53"/>
      <c r="CA49" s="53"/>
      <c r="CB49" s="53"/>
      <c r="CC49" s="53"/>
      <c r="CD49" s="53"/>
      <c r="CE49" s="53"/>
      <c r="CF49" s="53"/>
      <c r="CG49" s="53"/>
      <c r="CH49" s="53"/>
      <c r="CI49" s="53"/>
      <c r="CJ49" s="53"/>
      <c r="CK49" s="53"/>
      <c r="CL49" s="53"/>
      <c r="CM49" s="53"/>
      <c r="CN49" s="53"/>
      <c r="CO49" s="53"/>
      <c r="CP49" s="53"/>
      <c r="CQ49" s="53"/>
      <c r="CR49" s="53"/>
      <c r="CS49" s="53"/>
      <c r="CT49" s="53"/>
      <c r="CU49" s="53"/>
      <c r="CV49" s="53"/>
      <c r="CW49" s="53"/>
      <c r="CX49" s="53"/>
      <c r="CY49" s="53"/>
      <c r="CZ49" s="53"/>
      <c r="DA49" s="53"/>
      <c r="DB49" s="53"/>
      <c r="DC49" s="53"/>
      <c r="DD49" s="53"/>
      <c r="DE49" s="53"/>
      <c r="DF49" s="53"/>
      <c r="DG49" s="53"/>
      <c r="DH49" s="53"/>
      <c r="DI49" s="53"/>
      <c r="DJ49" s="53"/>
      <c r="DK49" s="53"/>
      <c r="DL49" s="53"/>
      <c r="DM49" s="53"/>
      <c r="DN49" s="53"/>
      <c r="DO49" s="53"/>
      <c r="DP49" s="53"/>
      <c r="DQ49" s="53"/>
      <c r="DR49" s="53"/>
      <c r="DS49" s="53"/>
      <c r="DT49" s="53"/>
      <c r="DU49" s="53"/>
      <c r="DV49" s="53"/>
      <c r="DW49" s="53"/>
      <c r="DX49" s="53"/>
      <c r="DY49" s="53"/>
      <c r="DZ49" s="53"/>
      <c r="EA49" s="53"/>
      <c r="EB49" s="53"/>
      <c r="EC49" s="53"/>
      <c r="ED49" s="53"/>
      <c r="EE49" s="53"/>
      <c r="EF49" s="53"/>
      <c r="EG49" s="53"/>
      <c r="EH49" s="53"/>
      <c r="EI49" s="53"/>
      <c r="EJ49" s="53"/>
      <c r="EK49" s="53"/>
      <c r="EL49" s="53"/>
      <c r="EM49" s="53"/>
      <c r="EN49" s="53"/>
      <c r="EO49" s="53"/>
      <c r="EP49" s="53"/>
      <c r="EQ49" s="53"/>
      <c r="ER49" s="53"/>
      <c r="ES49" s="53"/>
      <c r="ET49" s="53"/>
      <c r="EU49" s="53"/>
      <c r="EV49" s="53"/>
      <c r="EW49" s="53"/>
      <c r="EX49" s="53"/>
      <c r="EY49" s="53"/>
      <c r="EZ49" s="53"/>
      <c r="FA49" s="53"/>
      <c r="FB49" s="53"/>
      <c r="FC49" s="53"/>
      <c r="FD49" s="53"/>
      <c r="FE49" s="53"/>
      <c r="FF49" s="53"/>
      <c r="FG49" s="53"/>
      <c r="FH49" s="53"/>
      <c r="FI49" s="53"/>
      <c r="FJ49" s="53"/>
      <c r="FK49" s="53"/>
      <c r="FL49" s="53"/>
      <c r="FM49" s="53"/>
      <c r="FN49" s="53"/>
      <c r="FO49" s="53"/>
      <c r="FP49" s="53"/>
      <c r="FQ49" s="53"/>
      <c r="FR49" s="53"/>
      <c r="FS49" s="53"/>
      <c r="FT49" s="53"/>
      <c r="FU49" s="53"/>
      <c r="FV49" s="53"/>
      <c r="FW49" s="53"/>
      <c r="FX49" s="53"/>
      <c r="FY49" s="53"/>
      <c r="FZ49" s="53"/>
      <c r="GA49" s="53"/>
      <c r="GB49" s="53"/>
      <c r="GC49" s="53"/>
      <c r="GD49" s="53"/>
      <c r="GE49" s="53"/>
      <c r="GF49" s="53"/>
      <c r="GG49" s="53"/>
      <c r="GH49" s="53"/>
      <c r="GI49" s="53"/>
      <c r="GJ49" s="53"/>
      <c r="GK49" s="53"/>
      <c r="GL49" s="53"/>
      <c r="GM49" s="53"/>
    </row>
    <row r="50" spans="1:195" ht="30" customHeight="1" x14ac:dyDescent="0.25">
      <c r="B50" s="217" t="s">
        <v>154</v>
      </c>
      <c r="C50" s="218"/>
      <c r="D50" s="218"/>
      <c r="E50" s="218"/>
      <c r="F50" s="218"/>
      <c r="G50" s="219"/>
      <c r="H50" s="99"/>
    </row>
    <row r="51" spans="1:195" ht="28.5" customHeight="1" x14ac:dyDescent="0.25">
      <c r="B51" s="207" t="s">
        <v>155</v>
      </c>
      <c r="C51" s="208"/>
      <c r="D51" s="208"/>
      <c r="E51" s="208"/>
      <c r="F51" s="208"/>
      <c r="G51" s="209"/>
      <c r="H51" s="99"/>
    </row>
    <row r="52" spans="1:195" ht="27" customHeight="1" x14ac:dyDescent="0.25">
      <c r="B52" s="207" t="s">
        <v>156</v>
      </c>
      <c r="C52" s="208"/>
      <c r="D52" s="208"/>
      <c r="E52" s="208"/>
      <c r="F52" s="208"/>
      <c r="G52" s="209"/>
      <c r="H52" s="99"/>
    </row>
    <row r="53" spans="1:195" ht="24.75" customHeight="1" x14ac:dyDescent="0.25">
      <c r="B53" s="207" t="s">
        <v>157</v>
      </c>
      <c r="C53" s="208"/>
      <c r="D53" s="208"/>
      <c r="E53" s="208"/>
      <c r="F53" s="208"/>
      <c r="G53" s="209"/>
    </row>
    <row r="54" spans="1:195" ht="38.450000000000003" customHeight="1" x14ac:dyDescent="0.25">
      <c r="B54" s="207" t="s">
        <v>158</v>
      </c>
      <c r="C54" s="220"/>
      <c r="D54" s="220"/>
      <c r="E54" s="220"/>
      <c r="F54" s="220"/>
      <c r="G54" s="221"/>
      <c r="H54" s="145"/>
    </row>
    <row r="55" spans="1:195" ht="28.5" customHeight="1" x14ac:dyDescent="0.25">
      <c r="B55" s="207" t="s">
        <v>159</v>
      </c>
      <c r="C55" s="208"/>
      <c r="D55" s="208"/>
      <c r="E55" s="208"/>
      <c r="F55" s="208"/>
      <c r="G55" s="209"/>
    </row>
    <row r="56" spans="1:195" ht="28.5" customHeight="1" x14ac:dyDescent="0.25">
      <c r="B56" s="207" t="s">
        <v>160</v>
      </c>
      <c r="C56" s="208"/>
      <c r="D56" s="208"/>
      <c r="E56" s="208"/>
      <c r="F56" s="208"/>
      <c r="G56" s="209"/>
    </row>
    <row r="57" spans="1:195" ht="28.5" customHeight="1" x14ac:dyDescent="0.25">
      <c r="B57" s="207" t="s">
        <v>161</v>
      </c>
      <c r="C57" s="208"/>
      <c r="D57" s="208"/>
      <c r="E57" s="208"/>
      <c r="F57" s="208"/>
      <c r="G57" s="209"/>
    </row>
    <row r="58" spans="1:195" ht="28.5" customHeight="1" x14ac:dyDescent="0.25">
      <c r="B58" s="207" t="s">
        <v>162</v>
      </c>
      <c r="C58" s="208"/>
      <c r="D58" s="208"/>
      <c r="E58" s="208"/>
      <c r="F58" s="208"/>
      <c r="G58" s="209"/>
    </row>
    <row r="59" spans="1:195" ht="71.45" customHeight="1" x14ac:dyDescent="0.25">
      <c r="B59" s="207" t="s">
        <v>163</v>
      </c>
      <c r="C59" s="208"/>
      <c r="D59" s="208"/>
      <c r="E59" s="208"/>
      <c r="F59" s="208"/>
      <c r="G59" s="209"/>
    </row>
    <row r="60" spans="1:195" ht="53.45" customHeight="1" x14ac:dyDescent="0.25">
      <c r="B60" s="210" t="s">
        <v>164</v>
      </c>
      <c r="C60" s="211"/>
      <c r="D60" s="211"/>
      <c r="E60" s="211"/>
      <c r="F60" s="211"/>
      <c r="G60" s="212"/>
    </row>
    <row r="61" spans="1:195" ht="30" customHeight="1" x14ac:dyDescent="0.25">
      <c r="B61" s="204" t="s">
        <v>165</v>
      </c>
      <c r="C61" s="205"/>
      <c r="D61" s="205"/>
      <c r="E61" s="205"/>
      <c r="F61" s="205"/>
      <c r="G61" s="206"/>
    </row>
    <row r="62" spans="1:195" ht="44.25" customHeight="1" x14ac:dyDescent="0.25">
      <c r="B62" s="204" t="s">
        <v>166</v>
      </c>
      <c r="C62" s="205"/>
      <c r="D62" s="205"/>
      <c r="E62" s="205"/>
      <c r="F62" s="205"/>
      <c r="G62" s="206"/>
    </row>
    <row r="63" spans="1:195" x14ac:dyDescent="0.25">
      <c r="B63" s="204" t="s">
        <v>169</v>
      </c>
      <c r="C63" s="205"/>
      <c r="D63" s="205"/>
      <c r="E63" s="205"/>
      <c r="F63" s="205"/>
      <c r="G63" s="206"/>
    </row>
    <row r="64" spans="1:195" ht="44.25" customHeight="1" x14ac:dyDescent="0.25">
      <c r="B64" s="204" t="s">
        <v>170</v>
      </c>
      <c r="C64" s="205"/>
      <c r="D64" s="205"/>
      <c r="E64" s="205"/>
      <c r="F64" s="205"/>
      <c r="G64" s="206"/>
    </row>
    <row r="65" spans="2:7" x14ac:dyDescent="0.25">
      <c r="B65" s="146"/>
      <c r="C65" s="147"/>
      <c r="D65" s="147"/>
      <c r="E65" s="147"/>
      <c r="F65" s="147"/>
      <c r="G65" s="147"/>
    </row>
    <row r="66" spans="2:7" x14ac:dyDescent="0.25">
      <c r="B66" s="171" t="s">
        <v>171</v>
      </c>
      <c r="C66" s="172"/>
      <c r="D66" s="172"/>
      <c r="E66" s="173"/>
      <c r="F66" s="174"/>
      <c r="G66" s="174"/>
    </row>
    <row r="67" spans="2:7" ht="38.25" customHeight="1" x14ac:dyDescent="0.25">
      <c r="B67" s="175"/>
      <c r="C67" s="176"/>
      <c r="D67" s="172"/>
      <c r="E67" s="177"/>
      <c r="F67" s="178"/>
      <c r="G67" s="178"/>
    </row>
    <row r="68" spans="2:7" x14ac:dyDescent="0.25">
      <c r="B68" s="179" t="s">
        <v>172</v>
      </c>
      <c r="C68" s="172"/>
      <c r="D68" s="172"/>
      <c r="E68" s="252" t="s">
        <v>173</v>
      </c>
      <c r="F68" s="252"/>
      <c r="G68" s="252"/>
    </row>
  </sheetData>
  <mergeCells count="40">
    <mergeCell ref="B11:C13"/>
    <mergeCell ref="B2:G2"/>
    <mergeCell ref="B3:G3"/>
    <mergeCell ref="H3:H4"/>
    <mergeCell ref="I3:I4"/>
    <mergeCell ref="B4:G4"/>
    <mergeCell ref="B5:G5"/>
    <mergeCell ref="B6:G6"/>
    <mergeCell ref="B7:G7"/>
    <mergeCell ref="B8:G8"/>
    <mergeCell ref="B9:D9"/>
    <mergeCell ref="F9:G9"/>
    <mergeCell ref="C26:F26"/>
    <mergeCell ref="C27:F27"/>
    <mergeCell ref="C28:F28"/>
    <mergeCell ref="B29:C31"/>
    <mergeCell ref="D29:D31"/>
    <mergeCell ref="F29:F30"/>
    <mergeCell ref="B55:G55"/>
    <mergeCell ref="C44:F44"/>
    <mergeCell ref="C45:F45"/>
    <mergeCell ref="C46:F46"/>
    <mergeCell ref="C47:F47"/>
    <mergeCell ref="C48:F48"/>
    <mergeCell ref="C49:F49"/>
    <mergeCell ref="B50:G50"/>
    <mergeCell ref="B51:G51"/>
    <mergeCell ref="B52:G52"/>
    <mergeCell ref="B53:G53"/>
    <mergeCell ref="B54:G54"/>
    <mergeCell ref="B62:G62"/>
    <mergeCell ref="B63:G63"/>
    <mergeCell ref="B64:G64"/>
    <mergeCell ref="E68:G68"/>
    <mergeCell ref="B56:G56"/>
    <mergeCell ref="B57:G57"/>
    <mergeCell ref="B58:G58"/>
    <mergeCell ref="B59:G59"/>
    <mergeCell ref="B60:G60"/>
    <mergeCell ref="B61:G61"/>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95679-003E-4E8A-A16E-61A343868F1B}">
  <dimension ref="A3:K22"/>
  <sheetViews>
    <sheetView zoomScale="90" zoomScaleNormal="90" workbookViewId="0">
      <selection activeCell="E25" sqref="E25"/>
    </sheetView>
  </sheetViews>
  <sheetFormatPr baseColWidth="10" defaultRowHeight="15" x14ac:dyDescent="0.25"/>
  <cols>
    <col min="1" max="1" width="13.140625" style="20" customWidth="1"/>
    <col min="2" max="2" width="30.85546875" style="19" customWidth="1"/>
    <col min="3" max="3" width="27.7109375" customWidth="1"/>
    <col min="4" max="4" width="23.5703125" customWidth="1"/>
    <col min="5" max="5" width="23.85546875" customWidth="1"/>
    <col min="6" max="6" width="19.5703125" bestFit="1" customWidth="1"/>
    <col min="7" max="7" width="18.140625" customWidth="1"/>
    <col min="8" max="8" width="26.42578125" customWidth="1"/>
    <col min="9" max="9" width="18.7109375" customWidth="1"/>
    <col min="10" max="10" width="14.140625" customWidth="1"/>
    <col min="11" max="11" width="24.85546875" customWidth="1"/>
  </cols>
  <sheetData>
    <row r="3" spans="1:11" ht="36" x14ac:dyDescent="0.25">
      <c r="A3" s="17" t="s">
        <v>4</v>
      </c>
      <c r="B3" s="17" t="s">
        <v>0</v>
      </c>
      <c r="C3" s="17" t="s">
        <v>1</v>
      </c>
      <c r="D3" s="17" t="s">
        <v>58</v>
      </c>
      <c r="E3" s="17" t="s">
        <v>2</v>
      </c>
      <c r="F3" s="17" t="s">
        <v>3</v>
      </c>
      <c r="G3" s="17" t="s">
        <v>5</v>
      </c>
      <c r="H3" s="17" t="s">
        <v>56</v>
      </c>
      <c r="I3" s="9"/>
      <c r="K3" s="36" t="s">
        <v>70</v>
      </c>
    </row>
    <row r="4" spans="1:11" ht="29.25" customHeight="1" thickBot="1" x14ac:dyDescent="0.3">
      <c r="A4" s="29">
        <v>4</v>
      </c>
      <c r="B4" s="30" t="s">
        <v>76</v>
      </c>
      <c r="C4" s="31" t="s">
        <v>74</v>
      </c>
      <c r="D4" s="31" t="s">
        <v>59</v>
      </c>
      <c r="E4" s="32">
        <v>45637.530555555553</v>
      </c>
      <c r="F4" s="33">
        <v>49613480</v>
      </c>
      <c r="G4" s="29">
        <v>4</v>
      </c>
      <c r="H4" s="34">
        <v>215889.78468539566</v>
      </c>
      <c r="I4" s="29"/>
      <c r="K4" s="2">
        <v>21249270239117.625</v>
      </c>
    </row>
    <row r="5" spans="1:11" ht="29.25" customHeight="1" thickBot="1" x14ac:dyDescent="0.3">
      <c r="A5" s="29">
        <v>7</v>
      </c>
      <c r="B5" s="30" t="s">
        <v>82</v>
      </c>
      <c r="C5" s="31" t="s">
        <v>79</v>
      </c>
      <c r="D5" s="31" t="s">
        <v>59</v>
      </c>
      <c r="E5" s="32">
        <v>45637.62777777778</v>
      </c>
      <c r="F5" s="33">
        <v>50838704</v>
      </c>
      <c r="G5" s="29">
        <v>7</v>
      </c>
      <c r="H5" s="34">
        <v>1441113.7846853957</v>
      </c>
      <c r="I5" s="29"/>
      <c r="K5" s="2">
        <v>11454630914796.359</v>
      </c>
    </row>
    <row r="6" spans="1:11" ht="29.25" customHeight="1" thickBot="1" x14ac:dyDescent="0.3">
      <c r="A6" s="29">
        <v>3</v>
      </c>
      <c r="B6" s="30" t="s">
        <v>75</v>
      </c>
      <c r="C6" s="31" t="s">
        <v>73</v>
      </c>
      <c r="D6" s="31" t="s">
        <v>59</v>
      </c>
      <c r="E6" s="32">
        <v>45637.46875</v>
      </c>
      <c r="F6" s="33">
        <v>51755480</v>
      </c>
      <c r="G6" s="29">
        <v>3</v>
      </c>
      <c r="H6" s="34">
        <v>2357889.7846853957</v>
      </c>
      <c r="I6" s="35"/>
      <c r="K6" s="2">
        <v>6089509108877.6504</v>
      </c>
    </row>
    <row r="7" spans="1:11" ht="29.25" customHeight="1" thickBot="1" x14ac:dyDescent="0.3">
      <c r="A7" s="29">
        <v>6</v>
      </c>
      <c r="B7" s="45" t="s">
        <v>78</v>
      </c>
      <c r="C7" s="31" t="s">
        <v>78</v>
      </c>
      <c r="D7" s="31" t="s">
        <v>59</v>
      </c>
      <c r="E7" s="32">
        <v>45637.611111111109</v>
      </c>
      <c r="F7" s="33">
        <v>53225513</v>
      </c>
      <c r="G7" s="29">
        <v>6</v>
      </c>
      <c r="H7" s="34">
        <v>3827922.7846853957</v>
      </c>
      <c r="I7" s="29"/>
      <c r="K7" s="2">
        <v>995325623823.76514</v>
      </c>
    </row>
    <row r="8" spans="1:11" ht="29.25" customHeight="1" thickBot="1" x14ac:dyDescent="0.3">
      <c r="A8" s="29">
        <v>5</v>
      </c>
      <c r="B8" s="46" t="s">
        <v>81</v>
      </c>
      <c r="C8" s="31" t="s">
        <v>77</v>
      </c>
      <c r="D8" s="31" t="s">
        <v>59</v>
      </c>
      <c r="E8" s="32">
        <v>45637.530555555553</v>
      </c>
      <c r="F8" s="33">
        <v>55922384</v>
      </c>
      <c r="G8" s="29">
        <v>5</v>
      </c>
      <c r="H8" s="34">
        <v>6524793.7846853957</v>
      </c>
      <c r="I8" s="29"/>
      <c r="K8" s="2">
        <v>2887317770066.8198</v>
      </c>
    </row>
    <row r="9" spans="1:11" ht="29.25" customHeight="1" thickBot="1" x14ac:dyDescent="0.3">
      <c r="A9" s="29">
        <v>8</v>
      </c>
      <c r="B9" s="30" t="s">
        <v>83</v>
      </c>
      <c r="C9" s="31" t="s">
        <v>80</v>
      </c>
      <c r="D9" s="31" t="s">
        <v>59</v>
      </c>
      <c r="E9" s="32">
        <v>45637.631944444445</v>
      </c>
      <c r="F9" s="33">
        <v>56627126</v>
      </c>
      <c r="G9" s="29">
        <v>8</v>
      </c>
      <c r="H9" s="34">
        <v>7229535.7846853957</v>
      </c>
      <c r="I9" s="29"/>
      <c r="K9" s="2">
        <v>5778989669050.3027</v>
      </c>
    </row>
    <row r="10" spans="1:11" ht="29.25" customHeight="1" thickBot="1" x14ac:dyDescent="0.3">
      <c r="A10" s="29">
        <v>1</v>
      </c>
      <c r="B10" s="30" t="s">
        <v>72</v>
      </c>
      <c r="C10" s="31" t="s">
        <v>71</v>
      </c>
      <c r="D10" s="31" t="s">
        <v>59</v>
      </c>
      <c r="E10" s="32" t="s">
        <v>84</v>
      </c>
      <c r="F10" s="33">
        <v>61579524.520000003</v>
      </c>
      <c r="G10" s="29">
        <v>1</v>
      </c>
      <c r="H10" s="34">
        <v>12181934.304685399</v>
      </c>
      <c r="I10" s="47"/>
      <c r="K10" s="2">
        <v>54115906592862.797</v>
      </c>
    </row>
    <row r="11" spans="1:11" x14ac:dyDescent="0.25">
      <c r="J11" t="s">
        <v>66</v>
      </c>
      <c r="K11" s="2">
        <v>102570949918595.31</v>
      </c>
    </row>
    <row r="12" spans="1:11" x14ac:dyDescent="0.25">
      <c r="J12" t="s">
        <v>67</v>
      </c>
      <c r="K12" s="2">
        <v>14652992845513.615</v>
      </c>
    </row>
    <row r="13" spans="1:11" x14ac:dyDescent="0.25">
      <c r="J13" t="s">
        <v>68</v>
      </c>
      <c r="K13" s="37">
        <v>3827922.7846853985</v>
      </c>
    </row>
    <row r="14" spans="1:11" x14ac:dyDescent="0.25">
      <c r="K14" s="2"/>
    </row>
    <row r="17" spans="8:9" x14ac:dyDescent="0.25">
      <c r="H17" s="16" t="s">
        <v>9</v>
      </c>
      <c r="I17" s="21">
        <v>74096054</v>
      </c>
    </row>
    <row r="18" spans="8:9" ht="42.75" x14ac:dyDescent="0.25">
      <c r="H18" s="16" t="s">
        <v>51</v>
      </c>
      <c r="I18" s="21">
        <v>54223173.074285708</v>
      </c>
    </row>
    <row r="19" spans="8:9" x14ac:dyDescent="0.25">
      <c r="H19" s="16" t="s">
        <v>52</v>
      </c>
      <c r="I19" s="22">
        <v>7</v>
      </c>
    </row>
    <row r="20" spans="8:9" x14ac:dyDescent="0.25">
      <c r="H20" s="16" t="s">
        <v>53</v>
      </c>
      <c r="I20" s="21">
        <v>3827922.7846853985</v>
      </c>
    </row>
    <row r="21" spans="8:9" x14ac:dyDescent="0.25">
      <c r="H21" s="16" t="s">
        <v>54</v>
      </c>
      <c r="I21" s="21">
        <v>53225513</v>
      </c>
    </row>
    <row r="22" spans="8:9" ht="28.5" x14ac:dyDescent="0.25">
      <c r="H22" s="16" t="s">
        <v>55</v>
      </c>
      <c r="I22" s="21">
        <v>49397590.215314604</v>
      </c>
    </row>
  </sheetData>
  <autoFilter ref="A3:I3" xr:uid="{3D695679-003E-4E8A-A16E-61A343868F1B}">
    <sortState xmlns:xlrd2="http://schemas.microsoft.com/office/spreadsheetml/2017/richdata2" ref="A4:I10">
      <sortCondition ref="F3"/>
    </sortState>
  </autoFilter>
  <sortState xmlns:xlrd2="http://schemas.microsoft.com/office/spreadsheetml/2017/richdata2" ref="A4:H10">
    <sortCondition ref="F4:F10"/>
  </sortState>
  <hyperlinks>
    <hyperlink ref="B10" r:id="rId1" display="https://www.secop.gov.co/CO1BusinessLine/Tendering/ReplyAnalysisEdit/Update?docUniqueIdentifier=CO1.RANL.7076971" xr:uid="{68CAAC2B-2C6F-462A-89F7-C77986B57F40}"/>
  </hyperlink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76A5C-72A3-46F7-8024-E4E3930A677D}">
  <sheetPr>
    <tabColor theme="9" tint="0.39997558519241921"/>
  </sheetPr>
  <dimension ref="A1:GM68"/>
  <sheetViews>
    <sheetView topLeftCell="A4" zoomScaleNormal="100" workbookViewId="0">
      <selection activeCell="A4" sqref="A1:XFD1048576"/>
    </sheetView>
  </sheetViews>
  <sheetFormatPr baseColWidth="10" defaultColWidth="12.5703125" defaultRowHeight="12.75" x14ac:dyDescent="0.25"/>
  <cols>
    <col min="1" max="1" width="1.85546875" style="53" customWidth="1"/>
    <col min="2" max="2" width="10.28515625" style="132" customWidth="1"/>
    <col min="3" max="3" width="51.28515625" style="132" customWidth="1"/>
    <col min="4" max="4" width="19" style="132" customWidth="1"/>
    <col min="5" max="5" width="15.85546875" style="148" customWidth="1"/>
    <col min="6" max="6" width="13.85546875" style="53" customWidth="1"/>
    <col min="7" max="7" width="25" style="149" customWidth="1"/>
    <col min="8" max="8" width="20.5703125" style="53" customWidth="1"/>
    <col min="9" max="9" width="49.5703125" style="54" customWidth="1"/>
    <col min="10" max="10" width="11.5703125" style="54" customWidth="1"/>
    <col min="11" max="195" width="11.5703125" style="53" customWidth="1"/>
    <col min="196" max="16384" width="12.5703125" style="53"/>
  </cols>
  <sheetData>
    <row r="1" spans="2:195" ht="11.25" customHeight="1" x14ac:dyDescent="0.25">
      <c r="B1" s="48"/>
      <c r="C1" s="49"/>
      <c r="D1" s="49"/>
      <c r="E1" s="50"/>
      <c r="F1" s="51"/>
      <c r="G1" s="52"/>
    </row>
    <row r="2" spans="2:195" x14ac:dyDescent="0.25">
      <c r="B2" s="235" t="s">
        <v>85</v>
      </c>
      <c r="C2" s="236"/>
      <c r="D2" s="236"/>
      <c r="E2" s="236"/>
      <c r="F2" s="236"/>
      <c r="G2" s="237"/>
      <c r="H2" s="55"/>
      <c r="I2" s="56"/>
    </row>
    <row r="3" spans="2:195" x14ac:dyDescent="0.25">
      <c r="B3" s="235" t="s">
        <v>86</v>
      </c>
      <c r="C3" s="236"/>
      <c r="D3" s="236"/>
      <c r="E3" s="236"/>
      <c r="F3" s="236"/>
      <c r="G3" s="237"/>
      <c r="H3" s="238"/>
      <c r="I3" s="238"/>
    </row>
    <row r="4" spans="2:195" x14ac:dyDescent="0.25">
      <c r="B4" s="235" t="s">
        <v>87</v>
      </c>
      <c r="C4" s="236"/>
      <c r="D4" s="236"/>
      <c r="E4" s="236"/>
      <c r="F4" s="236"/>
      <c r="G4" s="237"/>
      <c r="H4" s="238"/>
      <c r="I4" s="238"/>
    </row>
    <row r="5" spans="2:195" x14ac:dyDescent="0.2">
      <c r="B5" s="239" t="s">
        <v>88</v>
      </c>
      <c r="C5" s="240"/>
      <c r="D5" s="240"/>
      <c r="E5" s="240"/>
      <c r="F5" s="240"/>
      <c r="G5" s="241"/>
      <c r="H5" s="57"/>
      <c r="I5" s="56"/>
    </row>
    <row r="6" spans="2:195" x14ac:dyDescent="0.25">
      <c r="B6" s="242" t="s">
        <v>89</v>
      </c>
      <c r="C6" s="243"/>
      <c r="D6" s="243"/>
      <c r="E6" s="243"/>
      <c r="F6" s="243"/>
      <c r="G6" s="244"/>
      <c r="J6" s="58"/>
      <c r="K6" s="59"/>
    </row>
    <row r="7" spans="2:195" ht="54" customHeight="1" x14ac:dyDescent="0.25">
      <c r="B7" s="242" t="s">
        <v>90</v>
      </c>
      <c r="C7" s="243"/>
      <c r="D7" s="243"/>
      <c r="E7" s="243"/>
      <c r="F7" s="243"/>
      <c r="G7" s="244"/>
      <c r="H7" s="60"/>
      <c r="J7" s="58"/>
      <c r="K7" s="59"/>
    </row>
    <row r="8" spans="2:195" ht="13.5" thickBot="1" x14ac:dyDescent="0.3">
      <c r="B8" s="245"/>
      <c r="C8" s="246"/>
      <c r="D8" s="246"/>
      <c r="E8" s="246"/>
      <c r="F8" s="246"/>
      <c r="G8" s="247"/>
      <c r="J8" s="58"/>
      <c r="K8" s="59"/>
    </row>
    <row r="9" spans="2:195" ht="27.75" customHeight="1" thickBot="1" x14ac:dyDescent="0.3">
      <c r="B9" s="248" t="s">
        <v>91</v>
      </c>
      <c r="C9" s="249"/>
      <c r="D9" s="250"/>
      <c r="E9" s="61" t="s">
        <v>92</v>
      </c>
      <c r="F9" s="238">
        <v>3</v>
      </c>
      <c r="G9" s="251"/>
      <c r="J9" s="58"/>
      <c r="K9" s="59"/>
    </row>
    <row r="10" spans="2:195" s="66" customFormat="1" ht="14.25" customHeight="1" thickBot="1" x14ac:dyDescent="0.3">
      <c r="B10" s="62"/>
      <c r="C10" s="63"/>
      <c r="D10" s="63"/>
      <c r="E10" s="64"/>
      <c r="F10" s="63"/>
      <c r="G10" s="65"/>
      <c r="H10" s="53"/>
      <c r="I10" s="54"/>
      <c r="J10" s="54"/>
      <c r="K10" s="53"/>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c r="AK10" s="53"/>
      <c r="AL10" s="53"/>
      <c r="AM10" s="53"/>
      <c r="AN10" s="53"/>
      <c r="AO10" s="53"/>
      <c r="AP10" s="53"/>
      <c r="AQ10" s="53"/>
      <c r="AR10" s="53"/>
      <c r="AS10" s="53"/>
      <c r="AT10" s="53"/>
      <c r="AU10" s="53"/>
      <c r="AV10" s="53"/>
      <c r="AW10" s="53"/>
      <c r="AX10" s="53"/>
      <c r="AY10" s="53"/>
      <c r="AZ10" s="53"/>
      <c r="BA10" s="53"/>
      <c r="BB10" s="53"/>
      <c r="BC10" s="53"/>
      <c r="BD10" s="53"/>
      <c r="BE10" s="53"/>
      <c r="BF10" s="53"/>
      <c r="BG10" s="53"/>
      <c r="BH10" s="53"/>
      <c r="BI10" s="53"/>
      <c r="BJ10" s="53"/>
      <c r="BK10" s="53"/>
      <c r="BL10" s="53"/>
      <c r="BM10" s="53"/>
      <c r="BN10" s="53"/>
      <c r="BO10" s="53"/>
      <c r="BP10" s="53"/>
      <c r="BQ10" s="53"/>
      <c r="BR10" s="53"/>
      <c r="BS10" s="53"/>
      <c r="BT10" s="53"/>
      <c r="BU10" s="53"/>
      <c r="BV10" s="53"/>
      <c r="BW10" s="53"/>
      <c r="BX10" s="53"/>
      <c r="BY10" s="53"/>
      <c r="BZ10" s="53"/>
      <c r="CA10" s="53"/>
      <c r="CB10" s="53"/>
      <c r="CC10" s="53"/>
      <c r="CD10" s="53"/>
      <c r="CE10" s="53"/>
      <c r="CF10" s="53"/>
      <c r="CG10" s="53"/>
      <c r="CH10" s="53"/>
      <c r="CI10" s="53"/>
      <c r="CJ10" s="53"/>
      <c r="CK10" s="53"/>
      <c r="CL10" s="53"/>
      <c r="CM10" s="53"/>
      <c r="CN10" s="53"/>
      <c r="CO10" s="53"/>
      <c r="CP10" s="53"/>
      <c r="CQ10" s="53"/>
      <c r="CR10" s="53"/>
      <c r="CS10" s="53"/>
      <c r="CT10" s="53"/>
      <c r="CU10" s="53"/>
      <c r="CV10" s="53"/>
      <c r="CW10" s="53"/>
      <c r="CX10" s="53"/>
      <c r="CY10" s="53"/>
      <c r="CZ10" s="53"/>
      <c r="DA10" s="53"/>
      <c r="DB10" s="53"/>
      <c r="DC10" s="53"/>
      <c r="DD10" s="53"/>
      <c r="DE10" s="53"/>
      <c r="DF10" s="53"/>
      <c r="DG10" s="53"/>
      <c r="DH10" s="53"/>
      <c r="DI10" s="53"/>
      <c r="DJ10" s="53"/>
      <c r="DK10" s="53"/>
      <c r="DL10" s="53"/>
      <c r="DM10" s="53"/>
      <c r="DN10" s="53"/>
      <c r="DO10" s="53"/>
      <c r="DP10" s="53"/>
      <c r="DQ10" s="53"/>
      <c r="DR10" s="53"/>
      <c r="DS10" s="53"/>
      <c r="DT10" s="53"/>
      <c r="DU10" s="53"/>
      <c r="DV10" s="53"/>
      <c r="DW10" s="53"/>
      <c r="DX10" s="53"/>
      <c r="DY10" s="53"/>
      <c r="DZ10" s="53"/>
      <c r="EA10" s="53"/>
      <c r="EB10" s="53"/>
      <c r="EC10" s="53"/>
      <c r="ED10" s="53"/>
      <c r="EE10" s="53"/>
      <c r="EF10" s="53"/>
      <c r="EG10" s="53"/>
      <c r="EH10" s="53"/>
      <c r="EI10" s="53"/>
      <c r="EJ10" s="53"/>
      <c r="EK10" s="53"/>
      <c r="EL10" s="53"/>
      <c r="EM10" s="53"/>
      <c r="EN10" s="53"/>
      <c r="EO10" s="53"/>
      <c r="EP10" s="53"/>
      <c r="EQ10" s="53"/>
      <c r="ER10" s="53"/>
      <c r="ES10" s="53"/>
      <c r="ET10" s="53"/>
      <c r="EU10" s="53"/>
      <c r="EV10" s="53"/>
      <c r="EW10" s="53"/>
      <c r="EX10" s="53"/>
      <c r="EY10" s="53"/>
      <c r="EZ10" s="53"/>
      <c r="FA10" s="53"/>
      <c r="FB10" s="53"/>
      <c r="FC10" s="53"/>
      <c r="FD10" s="53"/>
      <c r="FE10" s="53"/>
      <c r="FF10" s="53"/>
      <c r="FG10" s="53"/>
      <c r="FH10" s="53"/>
      <c r="FI10" s="53"/>
      <c r="FJ10" s="53"/>
      <c r="FK10" s="53"/>
      <c r="FL10" s="53"/>
      <c r="FM10" s="53"/>
      <c r="FN10" s="53"/>
      <c r="FO10" s="53"/>
      <c r="FP10" s="53"/>
      <c r="FQ10" s="53"/>
      <c r="FR10" s="53"/>
      <c r="FS10" s="53"/>
      <c r="FT10" s="53"/>
      <c r="FU10" s="53"/>
      <c r="FV10" s="53"/>
      <c r="FW10" s="53"/>
      <c r="FX10" s="53"/>
      <c r="FY10" s="53"/>
      <c r="FZ10" s="53"/>
      <c r="GA10" s="53"/>
      <c r="GB10" s="53"/>
      <c r="GC10" s="53"/>
      <c r="GD10" s="53"/>
      <c r="GE10" s="53"/>
      <c r="GF10" s="53"/>
      <c r="GG10" s="53"/>
      <c r="GH10" s="53"/>
      <c r="GI10" s="53"/>
      <c r="GJ10" s="53"/>
      <c r="GK10" s="53"/>
      <c r="GL10" s="53"/>
      <c r="GM10" s="53"/>
    </row>
    <row r="11" spans="2:195" s="66" customFormat="1" ht="13.15" customHeight="1" x14ac:dyDescent="0.25">
      <c r="B11" s="229" t="s">
        <v>93</v>
      </c>
      <c r="C11" s="230"/>
      <c r="D11" s="67" t="s">
        <v>94</v>
      </c>
      <c r="E11" s="68" t="s">
        <v>95</v>
      </c>
      <c r="F11" s="67" t="s">
        <v>96</v>
      </c>
      <c r="G11" s="69" t="s">
        <v>97</v>
      </c>
      <c r="H11" s="70"/>
      <c r="I11" s="54"/>
      <c r="J11" s="54"/>
      <c r="K11" s="53"/>
      <c r="L11" s="53"/>
      <c r="M11" s="53"/>
      <c r="N11" s="53"/>
      <c r="O11" s="53"/>
      <c r="P11" s="53"/>
      <c r="Q11" s="53"/>
      <c r="R11" s="53"/>
      <c r="S11" s="53"/>
      <c r="T11" s="53"/>
      <c r="U11" s="53"/>
      <c r="V11" s="53"/>
      <c r="W11" s="53"/>
      <c r="X11" s="53"/>
      <c r="Y11" s="53"/>
      <c r="Z11" s="53"/>
      <c r="AA11" s="53"/>
      <c r="AB11" s="53"/>
      <c r="AC11" s="53"/>
      <c r="AD11" s="53"/>
      <c r="AE11" s="53"/>
      <c r="AF11" s="53"/>
      <c r="AG11" s="53"/>
      <c r="AH11" s="53"/>
      <c r="AI11" s="53"/>
      <c r="AJ11" s="53"/>
      <c r="AK11" s="53"/>
      <c r="AL11" s="53"/>
      <c r="AM11" s="53"/>
      <c r="AN11" s="53"/>
      <c r="AO11" s="53"/>
      <c r="AP11" s="53"/>
      <c r="AQ11" s="53"/>
      <c r="AR11" s="53"/>
      <c r="AS11" s="53"/>
      <c r="AT11" s="53"/>
      <c r="AU11" s="53"/>
      <c r="AV11" s="53"/>
      <c r="AW11" s="53"/>
      <c r="AX11" s="53"/>
      <c r="AY11" s="53"/>
      <c r="AZ11" s="53"/>
      <c r="BA11" s="53"/>
      <c r="BB11" s="53"/>
      <c r="BC11" s="53"/>
      <c r="BD11" s="53"/>
      <c r="BE11" s="53"/>
      <c r="BF11" s="53"/>
      <c r="BG11" s="53"/>
      <c r="BH11" s="53"/>
      <c r="BI11" s="53"/>
      <c r="BJ11" s="53"/>
      <c r="BK11" s="53"/>
      <c r="BL11" s="53"/>
      <c r="BM11" s="53"/>
      <c r="BN11" s="53"/>
      <c r="BO11" s="53"/>
      <c r="BP11" s="53"/>
      <c r="BQ11" s="53"/>
      <c r="BR11" s="53"/>
      <c r="BS11" s="53"/>
      <c r="BT11" s="53"/>
      <c r="BU11" s="53"/>
      <c r="BV11" s="53"/>
      <c r="BW11" s="53"/>
      <c r="BX11" s="53"/>
      <c r="BY11" s="53"/>
      <c r="BZ11" s="53"/>
      <c r="CA11" s="53"/>
      <c r="CB11" s="53"/>
      <c r="CC11" s="53"/>
      <c r="CD11" s="53"/>
      <c r="CE11" s="53"/>
      <c r="CF11" s="53"/>
      <c r="CG11" s="53"/>
      <c r="CH11" s="53"/>
      <c r="CI11" s="53"/>
      <c r="CJ11" s="53"/>
      <c r="CK11" s="53"/>
      <c r="CL11" s="53"/>
      <c r="CM11" s="53"/>
      <c r="CN11" s="53"/>
      <c r="CO11" s="53"/>
      <c r="CP11" s="53"/>
      <c r="CQ11" s="53"/>
      <c r="CR11" s="53"/>
      <c r="CS11" s="53"/>
      <c r="CT11" s="53"/>
      <c r="CU11" s="53"/>
      <c r="CV11" s="53"/>
      <c r="CW11" s="53"/>
      <c r="CX11" s="53"/>
      <c r="CY11" s="53"/>
      <c r="CZ11" s="53"/>
      <c r="DA11" s="53"/>
      <c r="DB11" s="53"/>
      <c r="DC11" s="53"/>
      <c r="DD11" s="53"/>
      <c r="DE11" s="53"/>
      <c r="DF11" s="53"/>
      <c r="DG11" s="53"/>
      <c r="DH11" s="53"/>
      <c r="DI11" s="53"/>
      <c r="DJ11" s="53"/>
      <c r="DK11" s="53"/>
      <c r="DL11" s="53"/>
      <c r="DM11" s="53"/>
      <c r="DN11" s="53"/>
      <c r="DO11" s="53"/>
      <c r="DP11" s="53"/>
      <c r="DQ11" s="53"/>
      <c r="DR11" s="53"/>
      <c r="DS11" s="53"/>
      <c r="DT11" s="53"/>
      <c r="DU11" s="53"/>
      <c r="DV11" s="53"/>
      <c r="DW11" s="53"/>
      <c r="DX11" s="53"/>
      <c r="DY11" s="53"/>
      <c r="DZ11" s="53"/>
      <c r="EA11" s="53"/>
      <c r="EB11" s="53"/>
      <c r="EC11" s="53"/>
      <c r="ED11" s="53"/>
      <c r="EE11" s="53"/>
      <c r="EF11" s="53"/>
      <c r="EG11" s="53"/>
      <c r="EH11" s="53"/>
      <c r="EI11" s="53"/>
      <c r="EJ11" s="53"/>
      <c r="EK11" s="53"/>
      <c r="EL11" s="53"/>
      <c r="EM11" s="53"/>
      <c r="EN11" s="53"/>
      <c r="EO11" s="53"/>
      <c r="EP11" s="53"/>
      <c r="EQ11" s="53"/>
      <c r="ER11" s="53"/>
      <c r="ES11" s="53"/>
      <c r="ET11" s="53"/>
      <c r="EU11" s="53"/>
      <c r="EV11" s="53"/>
      <c r="EW11" s="53"/>
      <c r="EX11" s="53"/>
      <c r="EY11" s="53"/>
      <c r="EZ11" s="53"/>
      <c r="FA11" s="53"/>
      <c r="FB11" s="53"/>
      <c r="FC11" s="53"/>
      <c r="FD11" s="53"/>
      <c r="FE11" s="53"/>
      <c r="FF11" s="53"/>
      <c r="FG11" s="53"/>
      <c r="FH11" s="53"/>
      <c r="FI11" s="53"/>
      <c r="FJ11" s="53"/>
      <c r="FK11" s="53"/>
      <c r="FL11" s="53"/>
      <c r="FM11" s="53"/>
      <c r="FN11" s="53"/>
      <c r="FO11" s="53"/>
      <c r="FP11" s="53"/>
      <c r="FQ11" s="53"/>
      <c r="FR11" s="53"/>
      <c r="FS11" s="53"/>
      <c r="FT11" s="53"/>
      <c r="FU11" s="53"/>
      <c r="FV11" s="53"/>
      <c r="FW11" s="53"/>
      <c r="FX11" s="53"/>
      <c r="FY11" s="53"/>
      <c r="FZ11" s="53"/>
      <c r="GA11" s="53"/>
      <c r="GB11" s="53"/>
      <c r="GC11" s="53"/>
      <c r="GD11" s="53"/>
      <c r="GE11" s="53"/>
      <c r="GF11" s="53"/>
      <c r="GG11" s="53"/>
      <c r="GH11" s="53"/>
      <c r="GI11" s="53"/>
      <c r="GJ11" s="53"/>
      <c r="GK11" s="53"/>
      <c r="GL11" s="53"/>
      <c r="GM11" s="53"/>
    </row>
    <row r="12" spans="2:195" s="66" customFormat="1" ht="14.45" customHeight="1" x14ac:dyDescent="0.25">
      <c r="B12" s="231"/>
      <c r="C12" s="232"/>
      <c r="D12" s="71" t="s">
        <v>98</v>
      </c>
      <c r="E12" s="72" t="s">
        <v>99</v>
      </c>
      <c r="F12" s="71" t="s">
        <v>100</v>
      </c>
      <c r="G12" s="73" t="s">
        <v>101</v>
      </c>
      <c r="H12" s="70"/>
      <c r="I12" s="54"/>
      <c r="J12" s="54"/>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c r="AK12" s="53"/>
      <c r="AL12" s="53"/>
      <c r="AM12" s="53"/>
      <c r="AN12" s="53"/>
      <c r="AO12" s="53"/>
      <c r="AP12" s="53"/>
      <c r="AQ12" s="53"/>
      <c r="AR12" s="53"/>
      <c r="AS12" s="53"/>
      <c r="AT12" s="53"/>
      <c r="AU12" s="53"/>
      <c r="AV12" s="53"/>
      <c r="AW12" s="53"/>
      <c r="AX12" s="53"/>
      <c r="AY12" s="53"/>
      <c r="AZ12" s="53"/>
      <c r="BA12" s="53"/>
      <c r="BB12" s="53"/>
      <c r="BC12" s="53"/>
      <c r="BD12" s="53"/>
      <c r="BE12" s="53"/>
      <c r="BF12" s="53"/>
      <c r="BG12" s="53"/>
      <c r="BH12" s="53"/>
      <c r="BI12" s="53"/>
      <c r="BJ12" s="53"/>
      <c r="BK12" s="53"/>
      <c r="BL12" s="53"/>
      <c r="BM12" s="53"/>
      <c r="BN12" s="53"/>
      <c r="BO12" s="53"/>
      <c r="BP12" s="53"/>
      <c r="BQ12" s="53"/>
      <c r="BR12" s="53"/>
      <c r="BS12" s="53"/>
      <c r="BT12" s="53"/>
      <c r="BU12" s="53"/>
      <c r="BV12" s="53"/>
      <c r="BW12" s="53"/>
      <c r="BX12" s="53"/>
      <c r="BY12" s="53"/>
      <c r="BZ12" s="53"/>
      <c r="CA12" s="53"/>
      <c r="CB12" s="53"/>
      <c r="CC12" s="53"/>
      <c r="CD12" s="53"/>
      <c r="CE12" s="53"/>
      <c r="CF12" s="53"/>
      <c r="CG12" s="53"/>
      <c r="CH12" s="53"/>
      <c r="CI12" s="53"/>
      <c r="CJ12" s="53"/>
      <c r="CK12" s="53"/>
      <c r="CL12" s="53"/>
      <c r="CM12" s="53"/>
      <c r="CN12" s="53"/>
      <c r="CO12" s="53"/>
      <c r="CP12" s="53"/>
      <c r="CQ12" s="53"/>
      <c r="CR12" s="53"/>
      <c r="CS12" s="53"/>
      <c r="CT12" s="53"/>
      <c r="CU12" s="53"/>
      <c r="CV12" s="53"/>
      <c r="CW12" s="53"/>
      <c r="CX12" s="53"/>
      <c r="CY12" s="53"/>
      <c r="CZ12" s="53"/>
      <c r="DA12" s="53"/>
      <c r="DB12" s="53"/>
      <c r="DC12" s="53"/>
      <c r="DD12" s="53"/>
      <c r="DE12" s="53"/>
      <c r="DF12" s="53"/>
      <c r="DG12" s="53"/>
      <c r="DH12" s="53"/>
      <c r="DI12" s="53"/>
      <c r="DJ12" s="53"/>
      <c r="DK12" s="53"/>
      <c r="DL12" s="53"/>
      <c r="DM12" s="53"/>
      <c r="DN12" s="53"/>
      <c r="DO12" s="53"/>
      <c r="DP12" s="53"/>
      <c r="DQ12" s="53"/>
      <c r="DR12" s="53"/>
      <c r="DS12" s="53"/>
      <c r="DT12" s="53"/>
      <c r="DU12" s="53"/>
      <c r="DV12" s="53"/>
      <c r="DW12" s="53"/>
      <c r="DX12" s="53"/>
      <c r="DY12" s="53"/>
      <c r="DZ12" s="53"/>
      <c r="EA12" s="53"/>
      <c r="EB12" s="53"/>
      <c r="EC12" s="53"/>
      <c r="ED12" s="53"/>
      <c r="EE12" s="53"/>
      <c r="EF12" s="53"/>
      <c r="EG12" s="53"/>
      <c r="EH12" s="53"/>
      <c r="EI12" s="53"/>
      <c r="EJ12" s="53"/>
      <c r="EK12" s="53"/>
      <c r="EL12" s="53"/>
      <c r="EM12" s="53"/>
      <c r="EN12" s="53"/>
      <c r="EO12" s="53"/>
      <c r="EP12" s="53"/>
      <c r="EQ12" s="53"/>
      <c r="ER12" s="53"/>
      <c r="ES12" s="53"/>
      <c r="ET12" s="53"/>
      <c r="EU12" s="53"/>
      <c r="EV12" s="53"/>
      <c r="EW12" s="53"/>
      <c r="EX12" s="53"/>
      <c r="EY12" s="53"/>
      <c r="EZ12" s="53"/>
      <c r="FA12" s="53"/>
      <c r="FB12" s="53"/>
      <c r="FC12" s="53"/>
      <c r="FD12" s="53"/>
      <c r="FE12" s="53"/>
      <c r="FF12" s="53"/>
      <c r="FG12" s="53"/>
      <c r="FH12" s="53"/>
      <c r="FI12" s="53"/>
      <c r="FJ12" s="53"/>
      <c r="FK12" s="53"/>
      <c r="FL12" s="53"/>
      <c r="FM12" s="53"/>
      <c r="FN12" s="53"/>
      <c r="FO12" s="53"/>
      <c r="FP12" s="53"/>
      <c r="FQ12" s="53"/>
      <c r="FR12" s="53"/>
      <c r="FS12" s="53"/>
      <c r="FT12" s="53"/>
      <c r="FU12" s="53"/>
      <c r="FV12" s="53"/>
      <c r="FW12" s="53"/>
      <c r="FX12" s="53"/>
      <c r="FY12" s="53"/>
      <c r="FZ12" s="53"/>
      <c r="GA12" s="53"/>
      <c r="GB12" s="53"/>
      <c r="GC12" s="53"/>
      <c r="GD12" s="53"/>
      <c r="GE12" s="53"/>
      <c r="GF12" s="53"/>
      <c r="GG12" s="53"/>
      <c r="GH12" s="53"/>
      <c r="GI12" s="53"/>
      <c r="GJ12" s="53"/>
      <c r="GK12" s="53"/>
      <c r="GL12" s="53"/>
      <c r="GM12" s="53"/>
    </row>
    <row r="13" spans="2:195" s="66" customFormat="1" ht="15" customHeight="1" thickBot="1" x14ac:dyDescent="0.3">
      <c r="B13" s="233"/>
      <c r="C13" s="234"/>
      <c r="D13" s="74" t="s">
        <v>102</v>
      </c>
      <c r="E13" s="75" t="s">
        <v>103</v>
      </c>
      <c r="F13" s="74" t="s">
        <v>104</v>
      </c>
      <c r="G13" s="76" t="s">
        <v>105</v>
      </c>
      <c r="H13" s="70"/>
      <c r="I13" s="54"/>
      <c r="J13" s="54"/>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3"/>
      <c r="BN13" s="53"/>
      <c r="BO13" s="53"/>
      <c r="BP13" s="53"/>
      <c r="BQ13" s="53"/>
      <c r="BR13" s="53"/>
      <c r="BS13" s="53"/>
      <c r="BT13" s="53"/>
      <c r="BU13" s="53"/>
      <c r="BV13" s="53"/>
      <c r="BW13" s="53"/>
      <c r="BX13" s="53"/>
      <c r="BY13" s="53"/>
      <c r="BZ13" s="53"/>
      <c r="CA13" s="53"/>
      <c r="CB13" s="53"/>
      <c r="CC13" s="53"/>
      <c r="CD13" s="53"/>
      <c r="CE13" s="53"/>
      <c r="CF13" s="53"/>
      <c r="CG13" s="53"/>
      <c r="CH13" s="53"/>
      <c r="CI13" s="53"/>
      <c r="CJ13" s="53"/>
      <c r="CK13" s="53"/>
      <c r="CL13" s="53"/>
      <c r="CM13" s="53"/>
      <c r="CN13" s="53"/>
      <c r="CO13" s="53"/>
      <c r="CP13" s="53"/>
      <c r="CQ13" s="53"/>
      <c r="CR13" s="53"/>
      <c r="CS13" s="53"/>
      <c r="CT13" s="53"/>
      <c r="CU13" s="53"/>
      <c r="CV13" s="53"/>
      <c r="CW13" s="53"/>
      <c r="CX13" s="53"/>
      <c r="CY13" s="53"/>
      <c r="CZ13" s="53"/>
      <c r="DA13" s="53"/>
      <c r="DB13" s="53"/>
      <c r="DC13" s="53"/>
      <c r="DD13" s="53"/>
      <c r="DE13" s="53"/>
      <c r="DF13" s="53"/>
      <c r="DG13" s="53"/>
      <c r="DH13" s="53"/>
      <c r="DI13" s="53"/>
      <c r="DJ13" s="53"/>
      <c r="DK13" s="53"/>
      <c r="DL13" s="53"/>
      <c r="DM13" s="53"/>
      <c r="DN13" s="53"/>
      <c r="DO13" s="53"/>
      <c r="DP13" s="53"/>
      <c r="DQ13" s="53"/>
      <c r="DR13" s="53"/>
      <c r="DS13" s="53"/>
      <c r="DT13" s="53"/>
      <c r="DU13" s="53"/>
      <c r="DV13" s="53"/>
      <c r="DW13" s="53"/>
      <c r="DX13" s="53"/>
      <c r="DY13" s="53"/>
      <c r="DZ13" s="53"/>
      <c r="EA13" s="53"/>
      <c r="EB13" s="53"/>
      <c r="EC13" s="53"/>
      <c r="ED13" s="53"/>
      <c r="EE13" s="53"/>
      <c r="EF13" s="53"/>
      <c r="EG13" s="53"/>
      <c r="EH13" s="53"/>
      <c r="EI13" s="53"/>
      <c r="EJ13" s="53"/>
      <c r="EK13" s="53"/>
      <c r="EL13" s="53"/>
      <c r="EM13" s="53"/>
      <c r="EN13" s="53"/>
      <c r="EO13" s="53"/>
      <c r="EP13" s="53"/>
      <c r="EQ13" s="53"/>
      <c r="ER13" s="53"/>
      <c r="ES13" s="53"/>
      <c r="ET13" s="53"/>
      <c r="EU13" s="53"/>
      <c r="EV13" s="53"/>
      <c r="EW13" s="53"/>
      <c r="EX13" s="53"/>
      <c r="EY13" s="53"/>
      <c r="EZ13" s="53"/>
      <c r="FA13" s="53"/>
      <c r="FB13" s="53"/>
      <c r="FC13" s="53"/>
      <c r="FD13" s="53"/>
      <c r="FE13" s="53"/>
      <c r="FF13" s="53"/>
      <c r="FG13" s="53"/>
      <c r="FH13" s="53"/>
      <c r="FI13" s="53"/>
      <c r="FJ13" s="53"/>
      <c r="FK13" s="53"/>
      <c r="FL13" s="53"/>
      <c r="FM13" s="53"/>
      <c r="FN13" s="53"/>
      <c r="FO13" s="53"/>
      <c r="FP13" s="53"/>
      <c r="FQ13" s="53"/>
      <c r="FR13" s="53"/>
      <c r="FS13" s="53"/>
      <c r="FT13" s="53"/>
      <c r="FU13" s="53"/>
      <c r="FV13" s="53"/>
      <c r="FW13" s="53"/>
      <c r="FX13" s="53"/>
      <c r="FY13" s="53"/>
      <c r="FZ13" s="53"/>
      <c r="GA13" s="53"/>
      <c r="GB13" s="53"/>
      <c r="GC13" s="53"/>
      <c r="GD13" s="53"/>
      <c r="GE13" s="53"/>
      <c r="GF13" s="53"/>
      <c r="GG13" s="53"/>
      <c r="GH13" s="53"/>
      <c r="GI13" s="53"/>
      <c r="GJ13" s="53"/>
      <c r="GK13" s="53"/>
      <c r="GL13" s="53"/>
      <c r="GM13" s="53"/>
    </row>
    <row r="14" spans="2:195" s="66" customFormat="1" ht="14.45" customHeight="1" x14ac:dyDescent="0.25">
      <c r="B14" s="77"/>
      <c r="C14" s="78" t="s">
        <v>106</v>
      </c>
      <c r="D14" s="78"/>
      <c r="E14" s="78"/>
      <c r="F14" s="78"/>
      <c r="G14" s="79"/>
      <c r="H14" s="70"/>
      <c r="I14" s="54"/>
      <c r="J14" s="54"/>
      <c r="K14" s="53"/>
      <c r="L14" s="53"/>
      <c r="M14" s="53"/>
      <c r="N14" s="53"/>
      <c r="O14" s="53"/>
      <c r="P14" s="53"/>
      <c r="Q14" s="53"/>
      <c r="R14" s="53"/>
      <c r="S14" s="53"/>
      <c r="T14" s="53"/>
      <c r="U14" s="53"/>
      <c r="V14" s="53"/>
      <c r="W14" s="53"/>
      <c r="X14" s="53"/>
      <c r="Y14" s="53"/>
      <c r="Z14" s="53"/>
      <c r="AA14" s="53"/>
      <c r="AB14" s="53"/>
      <c r="AC14" s="53"/>
      <c r="AD14" s="53"/>
      <c r="AE14" s="53"/>
      <c r="AF14" s="53"/>
      <c r="AG14" s="53"/>
      <c r="AH14" s="53"/>
      <c r="AI14" s="53"/>
      <c r="AJ14" s="53"/>
      <c r="AK14" s="53"/>
      <c r="AL14" s="53"/>
      <c r="AM14" s="53"/>
      <c r="AN14" s="53"/>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row>
    <row r="15" spans="2:195" s="66" customFormat="1" x14ac:dyDescent="0.25">
      <c r="B15" s="80"/>
      <c r="C15" s="81" t="s">
        <v>107</v>
      </c>
      <c r="D15" s="81"/>
      <c r="E15" s="82"/>
      <c r="F15" s="81"/>
      <c r="G15" s="83"/>
      <c r="H15" s="84"/>
      <c r="I15" s="54"/>
      <c r="J15" s="54"/>
      <c r="K15" s="53"/>
      <c r="L15" s="53"/>
      <c r="M15" s="53"/>
      <c r="N15" s="53"/>
      <c r="O15" s="53"/>
      <c r="P15" s="53"/>
      <c r="Q15" s="53"/>
      <c r="R15" s="53"/>
      <c r="S15" s="53"/>
      <c r="T15" s="53"/>
      <c r="U15" s="53"/>
      <c r="V15" s="53"/>
      <c r="W15" s="53"/>
      <c r="X15" s="53"/>
      <c r="Y15" s="53"/>
      <c r="Z15" s="53"/>
      <c r="AA15" s="53"/>
      <c r="AB15" s="53"/>
      <c r="AC15" s="53"/>
      <c r="AD15" s="53"/>
      <c r="AE15" s="53"/>
      <c r="AF15" s="53"/>
      <c r="AG15" s="53"/>
      <c r="AH15" s="53"/>
      <c r="AI15" s="53"/>
      <c r="AJ15" s="53"/>
      <c r="AK15" s="53"/>
      <c r="AL15" s="53"/>
      <c r="AM15" s="53"/>
      <c r="AN15" s="53"/>
      <c r="AO15" s="53"/>
      <c r="AP15" s="53"/>
      <c r="AQ15" s="53"/>
      <c r="AR15" s="53"/>
      <c r="AS15" s="53"/>
      <c r="AT15" s="53"/>
      <c r="AU15" s="53"/>
      <c r="AV15" s="53"/>
      <c r="AW15" s="53"/>
      <c r="AX15" s="53"/>
      <c r="AY15" s="53"/>
      <c r="AZ15" s="53"/>
      <c r="BA15" s="53"/>
      <c r="BB15" s="53"/>
      <c r="BC15" s="53"/>
      <c r="BD15" s="53"/>
      <c r="BE15" s="53"/>
      <c r="BF15" s="53"/>
      <c r="BG15" s="53"/>
      <c r="BH15" s="53"/>
      <c r="BI15" s="53"/>
      <c r="BJ15" s="53"/>
      <c r="BK15" s="53"/>
      <c r="BL15" s="53"/>
      <c r="BM15" s="53"/>
      <c r="BN15" s="53"/>
      <c r="BO15" s="53"/>
      <c r="BP15" s="53"/>
      <c r="BQ15" s="53"/>
      <c r="BR15" s="53"/>
      <c r="BS15" s="53"/>
      <c r="BT15" s="53"/>
      <c r="BU15" s="53"/>
      <c r="BV15" s="53"/>
      <c r="BW15" s="53"/>
      <c r="BX15" s="53"/>
      <c r="BY15" s="53"/>
      <c r="BZ15" s="53"/>
      <c r="CA15" s="53"/>
      <c r="CB15" s="53"/>
      <c r="CC15" s="53"/>
      <c r="CD15" s="53"/>
      <c r="CE15" s="53"/>
      <c r="CF15" s="53"/>
      <c r="CG15" s="53"/>
      <c r="CH15" s="53"/>
      <c r="CI15" s="53"/>
      <c r="CJ15" s="53"/>
      <c r="CK15" s="53"/>
      <c r="CL15" s="53"/>
      <c r="CM15" s="53"/>
      <c r="CN15" s="53"/>
      <c r="CO15" s="53"/>
      <c r="CP15" s="53"/>
      <c r="CQ15" s="53"/>
      <c r="CR15" s="53"/>
      <c r="CS15" s="53"/>
      <c r="CT15" s="53"/>
      <c r="CU15" s="53"/>
      <c r="CV15" s="53"/>
      <c r="CW15" s="53"/>
      <c r="CX15" s="53"/>
      <c r="CY15" s="53"/>
      <c r="CZ15" s="53"/>
      <c r="DA15" s="53"/>
      <c r="DB15" s="53"/>
      <c r="DC15" s="53"/>
      <c r="DD15" s="53"/>
      <c r="DE15" s="53"/>
      <c r="DF15" s="53"/>
      <c r="DG15" s="53"/>
      <c r="DH15" s="53"/>
      <c r="DI15" s="53"/>
      <c r="DJ15" s="53"/>
      <c r="DK15" s="53"/>
      <c r="DL15" s="53"/>
      <c r="DM15" s="53"/>
      <c r="DN15" s="53"/>
      <c r="DO15" s="53"/>
      <c r="DP15" s="53"/>
      <c r="DQ15" s="53"/>
      <c r="DR15" s="53"/>
      <c r="DS15" s="53"/>
      <c r="DT15" s="53"/>
      <c r="DU15" s="53"/>
      <c r="DV15" s="53"/>
      <c r="DW15" s="53"/>
      <c r="DX15" s="53"/>
      <c r="DY15" s="53"/>
      <c r="DZ15" s="53"/>
      <c r="EA15" s="53"/>
      <c r="EB15" s="53"/>
      <c r="EC15" s="53"/>
      <c r="ED15" s="53"/>
      <c r="EE15" s="53"/>
      <c r="EF15" s="53"/>
      <c r="EG15" s="53"/>
      <c r="EH15" s="53"/>
      <c r="EI15" s="53"/>
      <c r="EJ15" s="53"/>
      <c r="EK15" s="53"/>
      <c r="EL15" s="53"/>
      <c r="EM15" s="53"/>
      <c r="EN15" s="53"/>
      <c r="EO15" s="53"/>
      <c r="EP15" s="53"/>
      <c r="EQ15" s="53"/>
      <c r="ER15" s="53"/>
      <c r="ES15" s="53"/>
      <c r="ET15" s="53"/>
      <c r="EU15" s="53"/>
      <c r="EV15" s="53"/>
      <c r="EW15" s="53"/>
      <c r="EX15" s="53"/>
      <c r="EY15" s="53"/>
      <c r="EZ15" s="53"/>
      <c r="FA15" s="53"/>
      <c r="FB15" s="53"/>
      <c r="FC15" s="53"/>
      <c r="FD15" s="53"/>
      <c r="FE15" s="53"/>
      <c r="FF15" s="53"/>
      <c r="FG15" s="53"/>
      <c r="FH15" s="53"/>
      <c r="FI15" s="53"/>
      <c r="FJ15" s="53"/>
      <c r="FK15" s="53"/>
      <c r="FL15" s="53"/>
      <c r="FM15" s="53"/>
      <c r="FN15" s="53"/>
      <c r="FO15" s="53"/>
      <c r="FP15" s="53"/>
      <c r="FQ15" s="53"/>
      <c r="FR15" s="53"/>
      <c r="FS15" s="53"/>
      <c r="FT15" s="53"/>
      <c r="FU15" s="53"/>
      <c r="FV15" s="53"/>
      <c r="FW15" s="53"/>
      <c r="FX15" s="53"/>
      <c r="FY15" s="53"/>
      <c r="FZ15" s="53"/>
      <c r="GA15" s="53"/>
      <c r="GB15" s="53"/>
      <c r="GC15" s="53"/>
      <c r="GD15" s="53"/>
      <c r="GE15" s="53"/>
      <c r="GF15" s="53"/>
      <c r="GG15" s="53"/>
      <c r="GH15" s="53"/>
      <c r="GI15" s="53"/>
      <c r="GJ15" s="53"/>
      <c r="GK15" s="53"/>
      <c r="GL15" s="53"/>
      <c r="GM15" s="53"/>
    </row>
    <row r="16" spans="2:195" s="66" customFormat="1" x14ac:dyDescent="0.25">
      <c r="B16" s="150">
        <v>1</v>
      </c>
      <c r="C16" s="93" t="s">
        <v>108</v>
      </c>
      <c r="D16" s="94">
        <v>4200000</v>
      </c>
      <c r="E16" s="94"/>
      <c r="F16" s="95">
        <v>2</v>
      </c>
      <c r="G16" s="151">
        <v>8400000</v>
      </c>
      <c r="H16" s="90"/>
      <c r="I16" s="54"/>
      <c r="J16" s="54">
        <v>5500000</v>
      </c>
      <c r="K16" s="53"/>
      <c r="L16" s="53"/>
      <c r="M16" s="53"/>
      <c r="N16" s="53"/>
      <c r="O16" s="53"/>
      <c r="P16" s="53"/>
      <c r="Q16" s="53"/>
      <c r="R16" s="53"/>
      <c r="S16" s="53"/>
      <c r="T16" s="53"/>
      <c r="U16" s="53"/>
      <c r="V16" s="53"/>
      <c r="W16" s="53"/>
      <c r="X16" s="53"/>
      <c r="Y16" s="53"/>
      <c r="Z16" s="53"/>
      <c r="AA16" s="53"/>
      <c r="AB16" s="53"/>
      <c r="AC16" s="53"/>
      <c r="AD16" s="53"/>
      <c r="AE16" s="53"/>
      <c r="AF16" s="53"/>
      <c r="AG16" s="53"/>
      <c r="AH16" s="53"/>
      <c r="AI16" s="53"/>
      <c r="AJ16" s="53"/>
      <c r="AK16" s="53"/>
      <c r="AL16" s="53"/>
      <c r="AM16" s="53"/>
      <c r="AN16" s="53"/>
      <c r="AO16" s="53"/>
      <c r="AP16" s="53"/>
      <c r="AQ16" s="53"/>
      <c r="AR16" s="53"/>
      <c r="AS16" s="53"/>
      <c r="AT16" s="53"/>
      <c r="AU16" s="53"/>
      <c r="AV16" s="53"/>
      <c r="AW16" s="53"/>
      <c r="AX16" s="53"/>
      <c r="AY16" s="53"/>
      <c r="AZ16" s="53"/>
      <c r="BA16" s="53"/>
      <c r="BB16" s="53"/>
      <c r="BC16" s="53"/>
      <c r="BD16" s="53"/>
      <c r="BE16" s="53"/>
      <c r="BF16" s="53"/>
      <c r="BG16" s="53"/>
      <c r="BH16" s="53"/>
      <c r="BI16" s="53"/>
      <c r="BJ16" s="53"/>
      <c r="BK16" s="53"/>
      <c r="BL16" s="53"/>
      <c r="BM16" s="53"/>
      <c r="BN16" s="53"/>
      <c r="BO16" s="53"/>
      <c r="BP16" s="53"/>
      <c r="BQ16" s="53"/>
      <c r="BR16" s="53"/>
      <c r="BS16" s="53"/>
      <c r="BT16" s="53"/>
      <c r="BU16" s="53"/>
      <c r="BV16" s="53"/>
      <c r="BW16" s="53"/>
      <c r="BX16" s="53"/>
      <c r="BY16" s="53"/>
      <c r="BZ16" s="53"/>
      <c r="CA16" s="53"/>
      <c r="CB16" s="53"/>
      <c r="CC16" s="53"/>
      <c r="CD16" s="53"/>
      <c r="CE16" s="53"/>
      <c r="CF16" s="53"/>
      <c r="CG16" s="53"/>
      <c r="CH16" s="53"/>
      <c r="CI16" s="53"/>
      <c r="CJ16" s="53"/>
      <c r="CK16" s="53"/>
      <c r="CL16" s="53"/>
      <c r="CM16" s="53"/>
      <c r="CN16" s="53"/>
      <c r="CO16" s="53"/>
      <c r="CP16" s="53"/>
      <c r="CQ16" s="53"/>
      <c r="CR16" s="53"/>
      <c r="CS16" s="53"/>
      <c r="CT16" s="53"/>
      <c r="CU16" s="53"/>
      <c r="CV16" s="53"/>
      <c r="CW16" s="53"/>
      <c r="CX16" s="53"/>
      <c r="CY16" s="53"/>
      <c r="CZ16" s="53"/>
      <c r="DA16" s="53"/>
      <c r="DB16" s="53"/>
      <c r="DC16" s="53"/>
      <c r="DD16" s="53"/>
      <c r="DE16" s="53"/>
      <c r="DF16" s="53"/>
      <c r="DG16" s="53"/>
      <c r="DH16" s="53"/>
      <c r="DI16" s="53"/>
      <c r="DJ16" s="53"/>
      <c r="DK16" s="53"/>
      <c r="DL16" s="53"/>
      <c r="DM16" s="53"/>
      <c r="DN16" s="53"/>
      <c r="DO16" s="53"/>
      <c r="DP16" s="53"/>
      <c r="DQ16" s="53"/>
      <c r="DR16" s="53"/>
      <c r="DS16" s="53"/>
      <c r="DT16" s="53"/>
      <c r="DU16" s="53"/>
      <c r="DV16" s="53"/>
      <c r="DW16" s="53"/>
      <c r="DX16" s="53"/>
      <c r="DY16" s="53"/>
      <c r="DZ16" s="53"/>
      <c r="EA16" s="53"/>
      <c r="EB16" s="53"/>
      <c r="EC16" s="53"/>
      <c r="ED16" s="53"/>
      <c r="EE16" s="53"/>
      <c r="EF16" s="53"/>
      <c r="EG16" s="53"/>
      <c r="EH16" s="53"/>
      <c r="EI16" s="53"/>
      <c r="EJ16" s="53"/>
      <c r="EK16" s="53"/>
      <c r="EL16" s="53"/>
      <c r="EM16" s="53"/>
      <c r="EN16" s="53"/>
      <c r="EO16" s="53"/>
      <c r="EP16" s="53"/>
      <c r="EQ16" s="53"/>
      <c r="ER16" s="53"/>
      <c r="ES16" s="53"/>
      <c r="ET16" s="53"/>
      <c r="EU16" s="53"/>
      <c r="EV16" s="53"/>
      <c r="EW16" s="53"/>
      <c r="EX16" s="53"/>
      <c r="EY16" s="53"/>
      <c r="EZ16" s="53"/>
      <c r="FA16" s="53"/>
      <c r="FB16" s="53"/>
      <c r="FC16" s="53"/>
      <c r="FD16" s="53"/>
      <c r="FE16" s="53"/>
      <c r="FF16" s="53"/>
      <c r="FG16" s="53"/>
      <c r="FH16" s="53"/>
      <c r="FI16" s="53"/>
      <c r="FJ16" s="53"/>
      <c r="FK16" s="53"/>
      <c r="FL16" s="53"/>
      <c r="FM16" s="53"/>
      <c r="FN16" s="53"/>
      <c r="FO16" s="53"/>
      <c r="FP16" s="53"/>
      <c r="FQ16" s="53"/>
      <c r="FR16" s="53"/>
      <c r="FS16" s="53"/>
      <c r="FT16" s="53"/>
      <c r="FU16" s="53"/>
      <c r="FV16" s="53"/>
      <c r="FW16" s="53"/>
      <c r="FX16" s="53"/>
      <c r="FY16" s="53"/>
      <c r="FZ16" s="53"/>
      <c r="GA16" s="53"/>
      <c r="GB16" s="53"/>
      <c r="GC16" s="53"/>
      <c r="GD16" s="53"/>
      <c r="GE16" s="53"/>
      <c r="GF16" s="53"/>
      <c r="GG16" s="53"/>
      <c r="GH16" s="53"/>
      <c r="GI16" s="53"/>
      <c r="GJ16" s="53"/>
      <c r="GK16" s="53"/>
      <c r="GL16" s="53"/>
      <c r="GM16" s="53"/>
    </row>
    <row r="17" spans="2:195" s="66" customFormat="1" x14ac:dyDescent="0.25">
      <c r="B17" s="150">
        <v>1</v>
      </c>
      <c r="C17" s="93" t="s">
        <v>109</v>
      </c>
      <c r="D17" s="94">
        <v>2400000</v>
      </c>
      <c r="E17" s="94"/>
      <c r="F17" s="95">
        <v>1.54</v>
      </c>
      <c r="G17" s="151">
        <v>3696000</v>
      </c>
      <c r="H17" s="90"/>
      <c r="I17" s="54"/>
      <c r="J17" s="54"/>
      <c r="K17" s="53"/>
      <c r="L17" s="53"/>
      <c r="M17" s="53"/>
      <c r="N17" s="53"/>
      <c r="O17" s="53"/>
      <c r="P17" s="53"/>
      <c r="Q17" s="53"/>
      <c r="R17" s="53"/>
      <c r="S17" s="53"/>
      <c r="T17" s="53"/>
      <c r="U17" s="53"/>
      <c r="V17" s="53"/>
      <c r="W17" s="53"/>
      <c r="X17" s="53"/>
      <c r="Y17" s="53"/>
      <c r="Z17" s="53"/>
      <c r="AA17" s="53"/>
      <c r="AB17" s="53"/>
      <c r="AC17" s="53"/>
      <c r="AD17" s="53"/>
      <c r="AE17" s="53"/>
      <c r="AF17" s="53"/>
      <c r="AG17" s="53"/>
      <c r="AH17" s="53"/>
      <c r="AI17" s="53"/>
      <c r="AJ17" s="53"/>
      <c r="AK17" s="53"/>
      <c r="AL17" s="53"/>
      <c r="AM17" s="53"/>
      <c r="AN17" s="53"/>
      <c r="AO17" s="53"/>
      <c r="AP17" s="53"/>
      <c r="AQ17" s="53"/>
      <c r="AR17" s="53"/>
      <c r="AS17" s="53"/>
      <c r="AT17" s="53"/>
      <c r="AU17" s="53"/>
      <c r="AV17" s="53"/>
      <c r="AW17" s="53"/>
      <c r="AX17" s="53"/>
      <c r="AY17" s="53"/>
      <c r="AZ17" s="53"/>
      <c r="BA17" s="53"/>
      <c r="BB17" s="53"/>
      <c r="BC17" s="53"/>
      <c r="BD17" s="53"/>
      <c r="BE17" s="53"/>
      <c r="BF17" s="53"/>
      <c r="BG17" s="53"/>
      <c r="BH17" s="53"/>
      <c r="BI17" s="53"/>
      <c r="BJ17" s="53"/>
      <c r="BK17" s="53"/>
      <c r="BL17" s="53"/>
      <c r="BM17" s="53"/>
      <c r="BN17" s="53"/>
      <c r="BO17" s="53"/>
      <c r="BP17" s="53"/>
      <c r="BQ17" s="53"/>
      <c r="BR17" s="53"/>
      <c r="BS17" s="53"/>
      <c r="BT17" s="53"/>
      <c r="BU17" s="53"/>
      <c r="BV17" s="53"/>
      <c r="BW17" s="53"/>
      <c r="BX17" s="53"/>
      <c r="BY17" s="53"/>
      <c r="BZ17" s="53"/>
      <c r="CA17" s="53"/>
      <c r="CB17" s="53"/>
      <c r="CC17" s="53"/>
      <c r="CD17" s="53"/>
      <c r="CE17" s="53"/>
      <c r="CF17" s="53"/>
      <c r="CG17" s="53"/>
      <c r="CH17" s="53"/>
      <c r="CI17" s="53"/>
      <c r="CJ17" s="53"/>
      <c r="CK17" s="53"/>
      <c r="CL17" s="53"/>
      <c r="CM17" s="53"/>
      <c r="CN17" s="53"/>
      <c r="CO17" s="53"/>
      <c r="CP17" s="53"/>
      <c r="CQ17" s="53"/>
      <c r="CR17" s="53"/>
      <c r="CS17" s="53"/>
      <c r="CT17" s="53"/>
      <c r="CU17" s="53"/>
      <c r="CV17" s="53"/>
      <c r="CW17" s="53"/>
      <c r="CX17" s="53"/>
      <c r="CY17" s="53"/>
      <c r="CZ17" s="53"/>
      <c r="DA17" s="53"/>
      <c r="DB17" s="53"/>
      <c r="DC17" s="53"/>
      <c r="DD17" s="53"/>
      <c r="DE17" s="53"/>
      <c r="DF17" s="53"/>
      <c r="DG17" s="53"/>
      <c r="DH17" s="53"/>
      <c r="DI17" s="53"/>
      <c r="DJ17" s="53"/>
      <c r="DK17" s="53"/>
      <c r="DL17" s="53"/>
      <c r="DM17" s="53"/>
      <c r="DN17" s="53"/>
      <c r="DO17" s="53"/>
      <c r="DP17" s="53"/>
      <c r="DQ17" s="53"/>
      <c r="DR17" s="53"/>
      <c r="DS17" s="53"/>
      <c r="DT17" s="53"/>
      <c r="DU17" s="53"/>
      <c r="DV17" s="53"/>
      <c r="DW17" s="53"/>
      <c r="DX17" s="53"/>
      <c r="DY17" s="53"/>
      <c r="DZ17" s="53"/>
      <c r="EA17" s="53"/>
      <c r="EB17" s="53"/>
      <c r="EC17" s="53"/>
      <c r="ED17" s="53"/>
      <c r="EE17" s="53"/>
      <c r="EF17" s="53"/>
      <c r="EG17" s="53"/>
      <c r="EH17" s="53"/>
      <c r="EI17" s="53"/>
      <c r="EJ17" s="53"/>
      <c r="EK17" s="53"/>
      <c r="EL17" s="53"/>
      <c r="EM17" s="53"/>
      <c r="EN17" s="53"/>
      <c r="EO17" s="53"/>
      <c r="EP17" s="53"/>
      <c r="EQ17" s="53"/>
      <c r="ER17" s="53"/>
      <c r="ES17" s="53"/>
      <c r="ET17" s="53"/>
      <c r="EU17" s="53"/>
      <c r="EV17" s="53"/>
      <c r="EW17" s="53"/>
      <c r="EX17" s="53"/>
      <c r="EY17" s="53"/>
      <c r="EZ17" s="53"/>
      <c r="FA17" s="53"/>
      <c r="FB17" s="53"/>
      <c r="FC17" s="53"/>
      <c r="FD17" s="53"/>
      <c r="FE17" s="53"/>
      <c r="FF17" s="53"/>
      <c r="FG17" s="53"/>
      <c r="FH17" s="53"/>
      <c r="FI17" s="53"/>
      <c r="FJ17" s="53"/>
      <c r="FK17" s="53"/>
      <c r="FL17" s="53"/>
      <c r="FM17" s="53"/>
      <c r="FN17" s="53"/>
      <c r="FO17" s="53"/>
      <c r="FP17" s="53"/>
      <c r="FQ17" s="53"/>
      <c r="FR17" s="53"/>
      <c r="FS17" s="53"/>
      <c r="FT17" s="53"/>
      <c r="FU17" s="53"/>
      <c r="FV17" s="53"/>
      <c r="FW17" s="53"/>
      <c r="FX17" s="53"/>
      <c r="FY17" s="53"/>
      <c r="FZ17" s="53"/>
      <c r="GA17" s="53"/>
      <c r="GB17" s="53"/>
      <c r="GC17" s="53"/>
      <c r="GD17" s="53"/>
      <c r="GE17" s="53"/>
      <c r="GF17" s="53"/>
      <c r="GG17" s="53"/>
      <c r="GH17" s="53"/>
      <c r="GI17" s="53"/>
      <c r="GJ17" s="53"/>
      <c r="GK17" s="53"/>
      <c r="GL17" s="53"/>
      <c r="GM17" s="53"/>
    </row>
    <row r="18" spans="2:195" s="66" customFormat="1" x14ac:dyDescent="0.25">
      <c r="B18" s="150">
        <v>1</v>
      </c>
      <c r="C18" s="93" t="s">
        <v>110</v>
      </c>
      <c r="D18" s="94">
        <v>3200000</v>
      </c>
      <c r="E18" s="94"/>
      <c r="F18" s="95">
        <v>1</v>
      </c>
      <c r="G18" s="151">
        <v>3200000</v>
      </c>
      <c r="H18" s="90"/>
      <c r="I18" s="54"/>
      <c r="J18" s="54"/>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3"/>
      <c r="AM18" s="53"/>
      <c r="AN18" s="53"/>
      <c r="AO18" s="53"/>
      <c r="AP18" s="53"/>
      <c r="AQ18" s="53"/>
      <c r="AR18" s="53"/>
      <c r="AS18" s="53"/>
      <c r="AT18" s="53"/>
      <c r="AU18" s="53"/>
      <c r="AV18" s="53"/>
      <c r="AW18" s="53"/>
      <c r="AX18" s="53"/>
      <c r="AY18" s="53"/>
      <c r="AZ18" s="53"/>
      <c r="BA18" s="53"/>
      <c r="BB18" s="53"/>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53"/>
      <c r="CC18" s="53"/>
      <c r="CD18" s="53"/>
      <c r="CE18" s="53"/>
      <c r="CF18" s="53"/>
      <c r="CG18" s="53"/>
      <c r="CH18" s="53"/>
      <c r="CI18" s="53"/>
      <c r="CJ18" s="53"/>
      <c r="CK18" s="53"/>
      <c r="CL18" s="53"/>
      <c r="CM18" s="53"/>
      <c r="CN18" s="53"/>
      <c r="CO18" s="53"/>
      <c r="CP18" s="53"/>
      <c r="CQ18" s="53"/>
      <c r="CR18" s="53"/>
      <c r="CS18" s="53"/>
      <c r="CT18" s="53"/>
      <c r="CU18" s="53"/>
      <c r="CV18" s="53"/>
      <c r="CW18" s="53"/>
      <c r="CX18" s="53"/>
      <c r="CY18" s="53"/>
      <c r="CZ18" s="53"/>
      <c r="DA18" s="53"/>
      <c r="DB18" s="53"/>
      <c r="DC18" s="53"/>
      <c r="DD18" s="53"/>
      <c r="DE18" s="53"/>
      <c r="DF18" s="53"/>
      <c r="DG18" s="53"/>
      <c r="DH18" s="53"/>
      <c r="DI18" s="53"/>
      <c r="DJ18" s="53"/>
      <c r="DK18" s="53"/>
      <c r="DL18" s="53"/>
      <c r="DM18" s="53"/>
      <c r="DN18" s="53"/>
      <c r="DO18" s="53"/>
      <c r="DP18" s="53"/>
      <c r="DQ18" s="53"/>
      <c r="DR18" s="53"/>
      <c r="DS18" s="53"/>
      <c r="DT18" s="53"/>
      <c r="DU18" s="53"/>
      <c r="DV18" s="53"/>
      <c r="DW18" s="53"/>
      <c r="DX18" s="53"/>
      <c r="DY18" s="53"/>
      <c r="DZ18" s="53"/>
      <c r="EA18" s="53"/>
      <c r="EB18" s="53"/>
      <c r="EC18" s="53"/>
      <c r="ED18" s="53"/>
      <c r="EE18" s="53"/>
      <c r="EF18" s="53"/>
      <c r="EG18" s="53"/>
      <c r="EH18" s="53"/>
      <c r="EI18" s="53"/>
      <c r="EJ18" s="53"/>
      <c r="EK18" s="53"/>
      <c r="EL18" s="53"/>
      <c r="EM18" s="53"/>
      <c r="EN18" s="53"/>
      <c r="EO18" s="53"/>
      <c r="EP18" s="53"/>
      <c r="EQ18" s="53"/>
      <c r="ER18" s="53"/>
      <c r="ES18" s="53"/>
      <c r="ET18" s="53"/>
      <c r="EU18" s="53"/>
      <c r="EV18" s="53"/>
      <c r="EW18" s="53"/>
      <c r="EX18" s="53"/>
      <c r="EY18" s="53"/>
      <c r="EZ18" s="53"/>
      <c r="FA18" s="53"/>
      <c r="FB18" s="53"/>
      <c r="FC18" s="53"/>
      <c r="FD18" s="53"/>
      <c r="FE18" s="53"/>
      <c r="FF18" s="53"/>
      <c r="FG18" s="53"/>
      <c r="FH18" s="53"/>
      <c r="FI18" s="53"/>
      <c r="FJ18" s="53"/>
      <c r="FK18" s="53"/>
      <c r="FL18" s="53"/>
      <c r="FM18" s="53"/>
      <c r="FN18" s="53"/>
      <c r="FO18" s="53"/>
      <c r="FP18" s="53"/>
      <c r="FQ18" s="53"/>
      <c r="FR18" s="53"/>
      <c r="FS18" s="53"/>
      <c r="FT18" s="53"/>
      <c r="FU18" s="53"/>
      <c r="FV18" s="53"/>
      <c r="FW18" s="53"/>
      <c r="FX18" s="53"/>
      <c r="FY18" s="53"/>
      <c r="FZ18" s="53"/>
      <c r="GA18" s="53"/>
      <c r="GB18" s="53"/>
      <c r="GC18" s="53"/>
      <c r="GD18" s="53"/>
      <c r="GE18" s="53"/>
      <c r="GF18" s="53"/>
      <c r="GG18" s="53"/>
      <c r="GH18" s="53"/>
      <c r="GI18" s="53"/>
      <c r="GJ18" s="53"/>
      <c r="GK18" s="53"/>
      <c r="GL18" s="53"/>
      <c r="GM18" s="53"/>
    </row>
    <row r="19" spans="2:195" s="66" customFormat="1" ht="13.5" thickBot="1" x14ac:dyDescent="0.3">
      <c r="B19" s="150">
        <v>1</v>
      </c>
      <c r="C19" s="93" t="s">
        <v>111</v>
      </c>
      <c r="D19" s="94">
        <v>1800000</v>
      </c>
      <c r="E19" s="94"/>
      <c r="F19" s="95">
        <v>1</v>
      </c>
      <c r="G19" s="151">
        <v>1800000</v>
      </c>
      <c r="H19" s="90"/>
      <c r="I19" s="54"/>
      <c r="J19" s="54"/>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53"/>
      <c r="AJ19" s="53"/>
      <c r="AK19" s="53"/>
      <c r="AL19" s="53"/>
      <c r="AM19" s="53"/>
      <c r="AN19" s="53"/>
      <c r="AO19" s="53"/>
      <c r="AP19" s="53"/>
      <c r="AQ19" s="53"/>
      <c r="AR19" s="53"/>
      <c r="AS19" s="53"/>
      <c r="AT19" s="53"/>
      <c r="AU19" s="53"/>
      <c r="AV19" s="53"/>
      <c r="AW19" s="53"/>
      <c r="AX19" s="53"/>
      <c r="AY19" s="53"/>
      <c r="AZ19" s="53"/>
      <c r="BA19" s="53"/>
      <c r="BB19" s="53"/>
      <c r="BC19" s="53"/>
      <c r="BD19" s="53"/>
      <c r="BE19" s="53"/>
      <c r="BF19" s="53"/>
      <c r="BG19" s="53"/>
      <c r="BH19" s="53"/>
      <c r="BI19" s="53"/>
      <c r="BJ19" s="53"/>
      <c r="BK19" s="53"/>
      <c r="BL19" s="53"/>
      <c r="BM19" s="53"/>
      <c r="BN19" s="53"/>
      <c r="BO19" s="53"/>
      <c r="BP19" s="53"/>
      <c r="BQ19" s="53"/>
      <c r="BR19" s="53"/>
      <c r="BS19" s="53"/>
      <c r="BT19" s="53"/>
      <c r="BU19" s="53"/>
      <c r="BV19" s="53"/>
      <c r="BW19" s="53"/>
      <c r="BX19" s="53"/>
      <c r="BY19" s="53"/>
      <c r="BZ19" s="53"/>
      <c r="CA19" s="53"/>
      <c r="CB19" s="53"/>
      <c r="CC19" s="53"/>
      <c r="CD19" s="53"/>
      <c r="CE19" s="53"/>
      <c r="CF19" s="53"/>
      <c r="CG19" s="53"/>
      <c r="CH19" s="53"/>
      <c r="CI19" s="53"/>
      <c r="CJ19" s="53"/>
      <c r="CK19" s="53"/>
      <c r="CL19" s="53"/>
      <c r="CM19" s="53"/>
      <c r="CN19" s="53"/>
      <c r="CO19" s="53"/>
      <c r="CP19" s="53"/>
      <c r="CQ19" s="53"/>
      <c r="CR19" s="53"/>
      <c r="CS19" s="53"/>
      <c r="CT19" s="53"/>
      <c r="CU19" s="53"/>
      <c r="CV19" s="53"/>
      <c r="CW19" s="53"/>
      <c r="CX19" s="53"/>
      <c r="CY19" s="53"/>
      <c r="CZ19" s="53"/>
      <c r="DA19" s="53"/>
      <c r="DB19" s="53"/>
      <c r="DC19" s="53"/>
      <c r="DD19" s="53"/>
      <c r="DE19" s="53"/>
      <c r="DF19" s="53"/>
      <c r="DG19" s="53"/>
      <c r="DH19" s="53"/>
      <c r="DI19" s="53"/>
      <c r="DJ19" s="53"/>
      <c r="DK19" s="53"/>
      <c r="DL19" s="53"/>
      <c r="DM19" s="53"/>
      <c r="DN19" s="53"/>
      <c r="DO19" s="53"/>
      <c r="DP19" s="53"/>
      <c r="DQ19" s="53"/>
      <c r="DR19" s="53"/>
      <c r="DS19" s="53"/>
      <c r="DT19" s="53"/>
      <c r="DU19" s="53"/>
      <c r="DV19" s="53"/>
      <c r="DW19" s="53"/>
      <c r="DX19" s="53"/>
      <c r="DY19" s="53"/>
      <c r="DZ19" s="53"/>
      <c r="EA19" s="53"/>
      <c r="EB19" s="53"/>
      <c r="EC19" s="53"/>
      <c r="ED19" s="53"/>
      <c r="EE19" s="53"/>
      <c r="EF19" s="53"/>
      <c r="EG19" s="53"/>
      <c r="EH19" s="53"/>
      <c r="EI19" s="53"/>
      <c r="EJ19" s="53"/>
      <c r="EK19" s="53"/>
      <c r="EL19" s="53"/>
      <c r="EM19" s="53"/>
      <c r="EN19" s="53"/>
      <c r="EO19" s="53"/>
      <c r="EP19" s="53"/>
      <c r="EQ19" s="53"/>
      <c r="ER19" s="53"/>
      <c r="ES19" s="53"/>
      <c r="ET19" s="53"/>
      <c r="EU19" s="53"/>
      <c r="EV19" s="53"/>
      <c r="EW19" s="53"/>
      <c r="EX19" s="53"/>
      <c r="EY19" s="53"/>
      <c r="EZ19" s="53"/>
      <c r="FA19" s="53"/>
      <c r="FB19" s="53"/>
      <c r="FC19" s="53"/>
      <c r="FD19" s="53"/>
      <c r="FE19" s="53"/>
      <c r="FF19" s="53"/>
      <c r="FG19" s="53"/>
      <c r="FH19" s="53"/>
      <c r="FI19" s="53"/>
      <c r="FJ19" s="53"/>
      <c r="FK19" s="53"/>
      <c r="FL19" s="53"/>
      <c r="FM19" s="53"/>
      <c r="FN19" s="53"/>
      <c r="FO19" s="53"/>
      <c r="FP19" s="53"/>
      <c r="FQ19" s="53"/>
      <c r="FR19" s="53"/>
      <c r="FS19" s="53"/>
      <c r="FT19" s="53"/>
      <c r="FU19" s="53"/>
      <c r="FV19" s="53"/>
      <c r="FW19" s="53"/>
      <c r="FX19" s="53"/>
      <c r="FY19" s="53"/>
      <c r="FZ19" s="53"/>
      <c r="GA19" s="53"/>
      <c r="GB19" s="53"/>
      <c r="GC19" s="53"/>
      <c r="GD19" s="53"/>
      <c r="GE19" s="53"/>
      <c r="GF19" s="53"/>
      <c r="GG19" s="53"/>
      <c r="GH19" s="53"/>
      <c r="GI19" s="53"/>
      <c r="GJ19" s="53"/>
      <c r="GK19" s="53"/>
      <c r="GL19" s="53"/>
      <c r="GM19" s="53"/>
    </row>
    <row r="20" spans="2:195" s="66" customFormat="1" ht="26.25" thickBot="1" x14ac:dyDescent="0.3">
      <c r="B20" s="92"/>
      <c r="C20" s="93" t="s">
        <v>112</v>
      </c>
      <c r="D20" s="94"/>
      <c r="E20" s="94"/>
      <c r="F20" s="95"/>
      <c r="G20" s="96">
        <v>2000000</v>
      </c>
      <c r="H20" s="97" t="s">
        <v>113</v>
      </c>
      <c r="I20" s="54"/>
      <c r="J20" s="54"/>
      <c r="K20" s="53"/>
      <c r="L20" s="53"/>
      <c r="M20" s="53"/>
      <c r="N20" s="53"/>
      <c r="O20" s="53"/>
      <c r="P20" s="53"/>
      <c r="Q20" s="53"/>
      <c r="R20" s="53"/>
      <c r="S20" s="53"/>
      <c r="T20" s="53"/>
      <c r="U20" s="53"/>
      <c r="V20" s="53"/>
      <c r="W20" s="53"/>
      <c r="X20" s="53"/>
      <c r="Y20" s="53"/>
      <c r="Z20" s="53"/>
      <c r="AA20" s="53"/>
      <c r="AB20" s="53"/>
      <c r="AC20" s="53"/>
      <c r="AD20" s="53"/>
      <c r="AE20" s="53"/>
      <c r="AF20" s="53"/>
      <c r="AG20" s="53"/>
      <c r="AH20" s="53"/>
      <c r="AI20" s="53"/>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c r="CU20" s="53"/>
      <c r="CV20" s="53"/>
      <c r="CW20" s="53"/>
      <c r="CX20" s="53"/>
      <c r="CY20" s="53"/>
      <c r="CZ20" s="53"/>
      <c r="DA20" s="53"/>
      <c r="DB20" s="53"/>
      <c r="DC20" s="53"/>
      <c r="DD20" s="53"/>
      <c r="DE20" s="53"/>
      <c r="DF20" s="53"/>
      <c r="DG20" s="53"/>
      <c r="DH20" s="53"/>
      <c r="DI20" s="53"/>
      <c r="DJ20" s="53"/>
      <c r="DK20" s="53"/>
      <c r="DL20" s="53"/>
      <c r="DM20" s="53"/>
      <c r="DN20" s="53"/>
      <c r="DO20" s="53"/>
      <c r="DP20" s="53"/>
      <c r="DQ20" s="53"/>
      <c r="DR20" s="53"/>
      <c r="DS20" s="53"/>
      <c r="DT20" s="53"/>
      <c r="DU20" s="53"/>
      <c r="DV20" s="53"/>
      <c r="DW20" s="53"/>
      <c r="DX20" s="53"/>
      <c r="DY20" s="53"/>
      <c r="DZ20" s="53"/>
      <c r="EA20" s="53"/>
      <c r="EB20" s="53"/>
      <c r="EC20" s="53"/>
      <c r="ED20" s="53"/>
      <c r="EE20" s="53"/>
      <c r="EF20" s="53"/>
      <c r="EG20" s="53"/>
      <c r="EH20" s="53"/>
      <c r="EI20" s="53"/>
      <c r="EJ20" s="53"/>
      <c r="EK20" s="53"/>
      <c r="EL20" s="53"/>
      <c r="EM20" s="53"/>
      <c r="EN20" s="53"/>
      <c r="EO20" s="53"/>
      <c r="EP20" s="53"/>
      <c r="EQ20" s="53"/>
      <c r="ER20" s="53"/>
      <c r="ES20" s="53"/>
      <c r="ET20" s="53"/>
      <c r="EU20" s="53"/>
      <c r="EV20" s="53"/>
      <c r="EW20" s="53"/>
      <c r="EX20" s="53"/>
      <c r="EY20" s="53"/>
      <c r="EZ20" s="53"/>
      <c r="FA20" s="53"/>
      <c r="FB20" s="53"/>
      <c r="FC20" s="53"/>
      <c r="FD20" s="53"/>
      <c r="FE20" s="53"/>
      <c r="FF20" s="53"/>
      <c r="FG20" s="53"/>
      <c r="FH20" s="53"/>
      <c r="FI20" s="53"/>
      <c r="FJ20" s="53"/>
      <c r="FK20" s="53"/>
      <c r="FL20" s="53"/>
      <c r="FM20" s="53"/>
      <c r="FN20" s="53"/>
      <c r="FO20" s="53"/>
      <c r="FP20" s="53"/>
      <c r="FQ20" s="53"/>
      <c r="FR20" s="53"/>
      <c r="FS20" s="53"/>
      <c r="FT20" s="53"/>
      <c r="FU20" s="53"/>
      <c r="FV20" s="53"/>
      <c r="FW20" s="53"/>
      <c r="FX20" s="53"/>
      <c r="FY20" s="53"/>
      <c r="FZ20" s="53"/>
      <c r="GA20" s="53"/>
      <c r="GB20" s="53"/>
      <c r="GC20" s="53"/>
      <c r="GD20" s="53"/>
      <c r="GE20" s="53"/>
      <c r="GF20" s="53"/>
      <c r="GG20" s="53"/>
      <c r="GH20" s="53"/>
      <c r="GI20" s="53"/>
      <c r="GJ20" s="53"/>
      <c r="GK20" s="53"/>
      <c r="GL20" s="53"/>
      <c r="GM20" s="53"/>
    </row>
    <row r="21" spans="2:195" s="66" customFormat="1" x14ac:dyDescent="0.25">
      <c r="B21" s="92">
        <v>1</v>
      </c>
      <c r="C21" s="98" t="s">
        <v>114</v>
      </c>
      <c r="D21" s="94"/>
      <c r="E21" s="94"/>
      <c r="F21" s="95">
        <v>0</v>
      </c>
      <c r="G21" s="96"/>
      <c r="H21" s="90"/>
      <c r="I21" s="99"/>
      <c r="J21" s="54"/>
      <c r="K21" s="53"/>
      <c r="L21" s="53"/>
      <c r="M21" s="53"/>
      <c r="N21" s="53"/>
      <c r="O21" s="53"/>
      <c r="P21" s="53"/>
      <c r="Q21" s="53"/>
      <c r="R21" s="53"/>
      <c r="S21" s="53"/>
      <c r="T21" s="53"/>
      <c r="U21" s="53"/>
      <c r="V21" s="53"/>
      <c r="W21" s="53"/>
      <c r="X21" s="53"/>
      <c r="Y21" s="53"/>
      <c r="Z21" s="53"/>
      <c r="AA21" s="53"/>
      <c r="AB21" s="53"/>
      <c r="AC21" s="53"/>
      <c r="AD21" s="53"/>
      <c r="AE21" s="53"/>
      <c r="AF21" s="53"/>
      <c r="AG21" s="53"/>
      <c r="AH21" s="53"/>
      <c r="AI21" s="53"/>
      <c r="AJ21" s="53"/>
      <c r="AK21" s="53"/>
      <c r="AL21" s="53"/>
      <c r="AM21" s="53"/>
      <c r="AN21" s="53"/>
      <c r="AO21" s="53"/>
      <c r="AP21" s="53"/>
      <c r="AQ21" s="53"/>
      <c r="AR21" s="53"/>
      <c r="AS21" s="53"/>
      <c r="AT21" s="53"/>
      <c r="AU21" s="53"/>
      <c r="AV21" s="53"/>
      <c r="AW21" s="53"/>
      <c r="AX21" s="53"/>
      <c r="AY21" s="53"/>
      <c r="AZ21" s="53"/>
      <c r="BA21" s="53"/>
      <c r="BB21" s="53"/>
      <c r="BC21" s="53"/>
      <c r="BD21" s="53"/>
      <c r="BE21" s="53"/>
      <c r="BF21" s="53"/>
      <c r="BG21" s="53"/>
      <c r="BH21" s="53"/>
      <c r="BI21" s="53"/>
      <c r="BJ21" s="53"/>
      <c r="BK21" s="53"/>
      <c r="BL21" s="53"/>
      <c r="BM21" s="53"/>
      <c r="BN21" s="53"/>
      <c r="BO21" s="53"/>
      <c r="BP21" s="53"/>
      <c r="BQ21" s="53"/>
      <c r="BR21" s="53"/>
      <c r="BS21" s="53"/>
      <c r="BT21" s="53"/>
      <c r="BU21" s="53"/>
      <c r="BV21" s="53"/>
      <c r="BW21" s="53"/>
      <c r="BX21" s="53"/>
      <c r="BY21" s="53"/>
      <c r="BZ21" s="53"/>
      <c r="CA21" s="53"/>
      <c r="CB21" s="53"/>
      <c r="CC21" s="53"/>
      <c r="CD21" s="53"/>
      <c r="CE21" s="53"/>
      <c r="CF21" s="53"/>
      <c r="CG21" s="53"/>
      <c r="CH21" s="53"/>
      <c r="CI21" s="53"/>
      <c r="CJ21" s="53"/>
      <c r="CK21" s="53"/>
      <c r="CL21" s="53"/>
      <c r="CM21" s="53"/>
      <c r="CN21" s="53"/>
      <c r="CO21" s="53"/>
      <c r="CP21" s="53"/>
      <c r="CQ21" s="53"/>
      <c r="CR21" s="53"/>
      <c r="CS21" s="53"/>
      <c r="CT21" s="53"/>
      <c r="CU21" s="53"/>
      <c r="CV21" s="53"/>
      <c r="CW21" s="53"/>
      <c r="CX21" s="53"/>
      <c r="CY21" s="53"/>
      <c r="CZ21" s="53"/>
      <c r="DA21" s="53"/>
      <c r="DB21" s="53"/>
      <c r="DC21" s="53"/>
      <c r="DD21" s="53"/>
      <c r="DE21" s="53"/>
      <c r="DF21" s="53"/>
      <c r="DG21" s="53"/>
      <c r="DH21" s="53"/>
      <c r="DI21" s="53"/>
      <c r="DJ21" s="53"/>
      <c r="DK21" s="53"/>
      <c r="DL21" s="53"/>
      <c r="DM21" s="53"/>
      <c r="DN21" s="53"/>
      <c r="DO21" s="53"/>
      <c r="DP21" s="53"/>
      <c r="DQ21" s="53"/>
      <c r="DR21" s="53"/>
      <c r="DS21" s="53"/>
      <c r="DT21" s="53"/>
      <c r="DU21" s="53"/>
      <c r="DV21" s="53"/>
      <c r="DW21" s="53"/>
      <c r="DX21" s="53"/>
      <c r="DY21" s="53"/>
      <c r="DZ21" s="53"/>
      <c r="EA21" s="53"/>
      <c r="EB21" s="53"/>
      <c r="EC21" s="53"/>
      <c r="ED21" s="53"/>
      <c r="EE21" s="53"/>
      <c r="EF21" s="53"/>
      <c r="EG21" s="53"/>
      <c r="EH21" s="53"/>
      <c r="EI21" s="53"/>
      <c r="EJ21" s="53"/>
      <c r="EK21" s="53"/>
      <c r="EL21" s="53"/>
      <c r="EM21" s="53"/>
      <c r="EN21" s="53"/>
      <c r="EO21" s="53"/>
      <c r="EP21" s="53"/>
      <c r="EQ21" s="53"/>
      <c r="ER21" s="53"/>
      <c r="ES21" s="53"/>
      <c r="ET21" s="53"/>
      <c r="EU21" s="53"/>
      <c r="EV21" s="53"/>
      <c r="EW21" s="53"/>
      <c r="EX21" s="53"/>
      <c r="EY21" s="53"/>
      <c r="EZ21" s="53"/>
      <c r="FA21" s="53"/>
      <c r="FB21" s="53"/>
      <c r="FC21" s="53"/>
      <c r="FD21" s="53"/>
      <c r="FE21" s="53"/>
      <c r="FF21" s="53"/>
      <c r="FG21" s="53"/>
      <c r="FH21" s="53"/>
      <c r="FI21" s="53"/>
      <c r="FJ21" s="53"/>
      <c r="FK21" s="53"/>
      <c r="FL21" s="53"/>
      <c r="FM21" s="53"/>
      <c r="FN21" s="53"/>
      <c r="FO21" s="53"/>
      <c r="FP21" s="53"/>
      <c r="FQ21" s="53"/>
      <c r="FR21" s="53"/>
      <c r="FS21" s="53"/>
      <c r="FT21" s="53"/>
      <c r="FU21" s="53"/>
      <c r="FV21" s="53"/>
      <c r="FW21" s="53"/>
      <c r="FX21" s="53"/>
      <c r="FY21" s="53"/>
      <c r="FZ21" s="53"/>
      <c r="GA21" s="53"/>
      <c r="GB21" s="53"/>
      <c r="GC21" s="53"/>
      <c r="GD21" s="53"/>
      <c r="GE21" s="53"/>
      <c r="GF21" s="53"/>
      <c r="GG21" s="53"/>
      <c r="GH21" s="53"/>
      <c r="GI21" s="53"/>
      <c r="GJ21" s="53"/>
      <c r="GK21" s="53"/>
      <c r="GL21" s="53"/>
      <c r="GM21" s="53"/>
    </row>
    <row r="22" spans="2:195" s="66" customFormat="1" x14ac:dyDescent="0.25">
      <c r="B22" s="92">
        <v>1</v>
      </c>
      <c r="C22" s="98" t="s">
        <v>115</v>
      </c>
      <c r="D22" s="94"/>
      <c r="E22" s="94"/>
      <c r="F22" s="95">
        <v>0</v>
      </c>
      <c r="G22" s="96"/>
      <c r="H22" s="90"/>
      <c r="I22" s="99"/>
      <c r="J22" s="54"/>
      <c r="K22" s="53"/>
      <c r="L22" s="53"/>
      <c r="M22" s="53"/>
      <c r="N22" s="53"/>
      <c r="O22" s="53"/>
      <c r="P22" s="53"/>
      <c r="Q22" s="53"/>
      <c r="R22" s="53"/>
      <c r="S22" s="53"/>
      <c r="T22" s="53"/>
      <c r="U22" s="53"/>
      <c r="V22" s="53"/>
      <c r="W22" s="53"/>
      <c r="X22" s="53"/>
      <c r="Y22" s="53"/>
      <c r="Z22" s="53"/>
      <c r="AA22" s="53"/>
      <c r="AB22" s="53"/>
      <c r="AC22" s="53"/>
      <c r="AD22" s="53"/>
      <c r="AE22" s="53"/>
      <c r="AF22" s="53"/>
      <c r="AG22" s="53"/>
      <c r="AH22" s="53"/>
      <c r="AI22" s="53"/>
      <c r="AJ22" s="53"/>
      <c r="AK22" s="53"/>
      <c r="AL22" s="53"/>
      <c r="AM22" s="53"/>
      <c r="AN22" s="53"/>
      <c r="AO22" s="53"/>
      <c r="AP22" s="53"/>
      <c r="AQ22" s="53"/>
      <c r="AR22" s="53"/>
      <c r="AS22" s="53"/>
      <c r="AT22" s="53"/>
      <c r="AU22" s="53"/>
      <c r="AV22" s="53"/>
      <c r="AW22" s="53"/>
      <c r="AX22" s="53"/>
      <c r="AY22" s="53"/>
      <c r="AZ22" s="53"/>
      <c r="BA22" s="53"/>
      <c r="BB22" s="53"/>
      <c r="BC22" s="53"/>
      <c r="BD22" s="53"/>
      <c r="BE22" s="53"/>
      <c r="BF22" s="53"/>
      <c r="BG22" s="53"/>
      <c r="BH22" s="53"/>
      <c r="BI22" s="53"/>
      <c r="BJ22" s="53"/>
      <c r="BK22" s="53"/>
      <c r="BL22" s="53"/>
      <c r="BM22" s="53"/>
      <c r="BN22" s="53"/>
      <c r="BO22" s="53"/>
      <c r="BP22" s="53"/>
      <c r="BQ22" s="53"/>
      <c r="BR22" s="53"/>
      <c r="BS22" s="53"/>
      <c r="BT22" s="53"/>
      <c r="BU22" s="53"/>
      <c r="BV22" s="53"/>
      <c r="BW22" s="53"/>
      <c r="BX22" s="53"/>
      <c r="BY22" s="53"/>
      <c r="BZ22" s="53"/>
      <c r="CA22" s="53"/>
      <c r="CB22" s="53"/>
      <c r="CC22" s="53"/>
      <c r="CD22" s="53"/>
      <c r="CE22" s="53"/>
      <c r="CF22" s="53"/>
      <c r="CG22" s="53"/>
      <c r="CH22" s="53"/>
      <c r="CI22" s="53"/>
      <c r="CJ22" s="53"/>
      <c r="CK22" s="53"/>
      <c r="CL22" s="53"/>
      <c r="CM22" s="53"/>
      <c r="CN22" s="53"/>
      <c r="CO22" s="53"/>
      <c r="CP22" s="53"/>
      <c r="CQ22" s="53"/>
      <c r="CR22" s="53"/>
      <c r="CS22" s="53"/>
      <c r="CT22" s="53"/>
      <c r="CU22" s="53"/>
      <c r="CV22" s="53"/>
      <c r="CW22" s="53"/>
      <c r="CX22" s="53"/>
      <c r="CY22" s="53"/>
      <c r="CZ22" s="53"/>
      <c r="DA22" s="53"/>
      <c r="DB22" s="53"/>
      <c r="DC22" s="53"/>
      <c r="DD22" s="53"/>
      <c r="DE22" s="53"/>
      <c r="DF22" s="53"/>
      <c r="DG22" s="53"/>
      <c r="DH22" s="53"/>
      <c r="DI22" s="53"/>
      <c r="DJ22" s="53"/>
      <c r="DK22" s="53"/>
      <c r="DL22" s="53"/>
      <c r="DM22" s="53"/>
      <c r="DN22" s="53"/>
      <c r="DO22" s="53"/>
      <c r="DP22" s="53"/>
      <c r="DQ22" s="53"/>
      <c r="DR22" s="53"/>
      <c r="DS22" s="53"/>
      <c r="DT22" s="53"/>
      <c r="DU22" s="53"/>
      <c r="DV22" s="53"/>
      <c r="DW22" s="53"/>
      <c r="DX22" s="53"/>
      <c r="DY22" s="53"/>
      <c r="DZ22" s="53"/>
      <c r="EA22" s="53"/>
      <c r="EB22" s="53"/>
      <c r="EC22" s="53"/>
      <c r="ED22" s="53"/>
      <c r="EE22" s="53"/>
      <c r="EF22" s="53"/>
      <c r="EG22" s="53"/>
      <c r="EH22" s="53"/>
      <c r="EI22" s="53"/>
      <c r="EJ22" s="53"/>
      <c r="EK22" s="53"/>
      <c r="EL22" s="53"/>
      <c r="EM22" s="53"/>
      <c r="EN22" s="53"/>
      <c r="EO22" s="53"/>
      <c r="EP22" s="53"/>
      <c r="EQ22" s="53"/>
      <c r="ER22" s="53"/>
      <c r="ES22" s="53"/>
      <c r="ET22" s="53"/>
      <c r="EU22" s="53"/>
      <c r="EV22" s="53"/>
      <c r="EW22" s="53"/>
      <c r="EX22" s="53"/>
      <c r="EY22" s="53"/>
      <c r="EZ22" s="53"/>
      <c r="FA22" s="53"/>
      <c r="FB22" s="53"/>
      <c r="FC22" s="53"/>
      <c r="FD22" s="53"/>
      <c r="FE22" s="53"/>
      <c r="FF22" s="53"/>
      <c r="FG22" s="53"/>
      <c r="FH22" s="53"/>
      <c r="FI22" s="53"/>
      <c r="FJ22" s="53"/>
      <c r="FK22" s="53"/>
      <c r="FL22" s="53"/>
      <c r="FM22" s="53"/>
      <c r="FN22" s="53"/>
      <c r="FO22" s="53"/>
      <c r="FP22" s="53"/>
      <c r="FQ22" s="53"/>
      <c r="FR22" s="53"/>
      <c r="FS22" s="53"/>
      <c r="FT22" s="53"/>
      <c r="FU22" s="53"/>
      <c r="FV22" s="53"/>
      <c r="FW22" s="53"/>
      <c r="FX22" s="53"/>
      <c r="FY22" s="53"/>
      <c r="FZ22" s="53"/>
      <c r="GA22" s="53"/>
      <c r="GB22" s="53"/>
      <c r="GC22" s="53"/>
      <c r="GD22" s="53"/>
      <c r="GE22" s="53"/>
      <c r="GF22" s="53"/>
      <c r="GG22" s="53"/>
      <c r="GH22" s="53"/>
      <c r="GI22" s="53"/>
      <c r="GJ22" s="53"/>
      <c r="GK22" s="53"/>
      <c r="GL22" s="53"/>
      <c r="GM22" s="53"/>
    </row>
    <row r="23" spans="2:195" s="66" customFormat="1" x14ac:dyDescent="0.25">
      <c r="B23" s="92">
        <v>1</v>
      </c>
      <c r="C23" s="98" t="s">
        <v>116</v>
      </c>
      <c r="D23" s="94"/>
      <c r="E23" s="94"/>
      <c r="F23" s="95">
        <v>0</v>
      </c>
      <c r="G23" s="96"/>
      <c r="H23" s="90"/>
      <c r="I23" s="99"/>
      <c r="J23" s="54"/>
      <c r="K23" s="53"/>
      <c r="L23" s="53"/>
      <c r="M23" s="53"/>
      <c r="N23" s="53"/>
      <c r="O23" s="53"/>
      <c r="P23" s="53"/>
      <c r="Q23" s="53"/>
      <c r="R23" s="53"/>
      <c r="S23" s="53"/>
      <c r="T23" s="53"/>
      <c r="U23" s="53"/>
      <c r="V23" s="53"/>
      <c r="W23" s="53"/>
      <c r="X23" s="53"/>
      <c r="Y23" s="53"/>
      <c r="Z23" s="53"/>
      <c r="AA23" s="53"/>
      <c r="AB23" s="53"/>
      <c r="AC23" s="53"/>
      <c r="AD23" s="53"/>
      <c r="AE23" s="53"/>
      <c r="AF23" s="53"/>
      <c r="AG23" s="53"/>
      <c r="AH23" s="53"/>
      <c r="AI23" s="53"/>
      <c r="AJ23" s="53"/>
      <c r="AK23" s="53"/>
      <c r="AL23" s="53"/>
      <c r="AM23" s="53"/>
      <c r="AN23" s="53"/>
      <c r="AO23" s="53"/>
      <c r="AP23" s="53"/>
      <c r="AQ23" s="53"/>
      <c r="AR23" s="53"/>
      <c r="AS23" s="53"/>
      <c r="AT23" s="53"/>
      <c r="AU23" s="53"/>
      <c r="AV23" s="53"/>
      <c r="AW23" s="53"/>
      <c r="AX23" s="53"/>
      <c r="AY23" s="53"/>
      <c r="AZ23" s="53"/>
      <c r="BA23" s="53"/>
      <c r="BB23" s="53"/>
      <c r="BC23" s="53"/>
      <c r="BD23" s="53"/>
      <c r="BE23" s="53"/>
      <c r="BF23" s="53"/>
      <c r="BG23" s="53"/>
      <c r="BH23" s="53"/>
      <c r="BI23" s="53"/>
      <c r="BJ23" s="53"/>
      <c r="BK23" s="53"/>
      <c r="BL23" s="53"/>
      <c r="BM23" s="53"/>
      <c r="BN23" s="53"/>
      <c r="BO23" s="53"/>
      <c r="BP23" s="53"/>
      <c r="BQ23" s="53"/>
      <c r="BR23" s="53"/>
      <c r="BS23" s="53"/>
      <c r="BT23" s="53"/>
      <c r="BU23" s="53"/>
      <c r="BV23" s="53"/>
      <c r="BW23" s="53"/>
      <c r="BX23" s="53"/>
      <c r="BY23" s="53"/>
      <c r="BZ23" s="53"/>
      <c r="CA23" s="53"/>
      <c r="CB23" s="53"/>
      <c r="CC23" s="53"/>
      <c r="CD23" s="53"/>
      <c r="CE23" s="53"/>
      <c r="CF23" s="53"/>
      <c r="CG23" s="53"/>
      <c r="CH23" s="53"/>
      <c r="CI23" s="53"/>
      <c r="CJ23" s="53"/>
      <c r="CK23" s="53"/>
      <c r="CL23" s="53"/>
      <c r="CM23" s="53"/>
      <c r="CN23" s="53"/>
      <c r="CO23" s="53"/>
      <c r="CP23" s="53"/>
      <c r="CQ23" s="53"/>
      <c r="CR23" s="53"/>
      <c r="CS23" s="53"/>
      <c r="CT23" s="53"/>
      <c r="CU23" s="53"/>
      <c r="CV23" s="53"/>
      <c r="CW23" s="53"/>
      <c r="CX23" s="53"/>
      <c r="CY23" s="53"/>
      <c r="CZ23" s="53"/>
      <c r="DA23" s="53"/>
      <c r="DB23" s="53"/>
      <c r="DC23" s="53"/>
      <c r="DD23" s="53"/>
      <c r="DE23" s="53"/>
      <c r="DF23" s="53"/>
      <c r="DG23" s="53"/>
      <c r="DH23" s="53"/>
      <c r="DI23" s="53"/>
      <c r="DJ23" s="53"/>
      <c r="DK23" s="53"/>
      <c r="DL23" s="53"/>
      <c r="DM23" s="53"/>
      <c r="DN23" s="53"/>
      <c r="DO23" s="53"/>
      <c r="DP23" s="53"/>
      <c r="DQ23" s="53"/>
      <c r="DR23" s="53"/>
      <c r="DS23" s="53"/>
      <c r="DT23" s="53"/>
      <c r="DU23" s="53"/>
      <c r="DV23" s="53"/>
      <c r="DW23" s="53"/>
      <c r="DX23" s="53"/>
      <c r="DY23" s="53"/>
      <c r="DZ23" s="53"/>
      <c r="EA23" s="53"/>
      <c r="EB23" s="53"/>
      <c r="EC23" s="53"/>
      <c r="ED23" s="53"/>
      <c r="EE23" s="53"/>
      <c r="EF23" s="53"/>
      <c r="EG23" s="53"/>
      <c r="EH23" s="53"/>
      <c r="EI23" s="53"/>
      <c r="EJ23" s="53"/>
      <c r="EK23" s="53"/>
      <c r="EL23" s="53"/>
      <c r="EM23" s="53"/>
      <c r="EN23" s="53"/>
      <c r="EO23" s="53"/>
      <c r="EP23" s="53"/>
      <c r="EQ23" s="53"/>
      <c r="ER23" s="53"/>
      <c r="ES23" s="53"/>
      <c r="ET23" s="53"/>
      <c r="EU23" s="53"/>
      <c r="EV23" s="53"/>
      <c r="EW23" s="53"/>
      <c r="EX23" s="53"/>
      <c r="EY23" s="53"/>
      <c r="EZ23" s="53"/>
      <c r="FA23" s="53"/>
      <c r="FB23" s="53"/>
      <c r="FC23" s="53"/>
      <c r="FD23" s="53"/>
      <c r="FE23" s="53"/>
      <c r="FF23" s="53"/>
      <c r="FG23" s="53"/>
      <c r="FH23" s="53"/>
      <c r="FI23" s="53"/>
      <c r="FJ23" s="53"/>
      <c r="FK23" s="53"/>
      <c r="FL23" s="53"/>
      <c r="FM23" s="53"/>
      <c r="FN23" s="53"/>
      <c r="FO23" s="53"/>
      <c r="FP23" s="53"/>
      <c r="FQ23" s="53"/>
      <c r="FR23" s="53"/>
      <c r="FS23" s="53"/>
      <c r="FT23" s="53"/>
      <c r="FU23" s="53"/>
      <c r="FV23" s="53"/>
      <c r="FW23" s="53"/>
      <c r="FX23" s="53"/>
      <c r="FY23" s="53"/>
      <c r="FZ23" s="53"/>
      <c r="GA23" s="53"/>
      <c r="GB23" s="53"/>
      <c r="GC23" s="53"/>
      <c r="GD23" s="53"/>
      <c r="GE23" s="53"/>
      <c r="GF23" s="53"/>
      <c r="GG23" s="53"/>
      <c r="GH23" s="53"/>
      <c r="GI23" s="53"/>
      <c r="GJ23" s="53"/>
      <c r="GK23" s="53"/>
      <c r="GL23" s="53"/>
      <c r="GM23" s="53"/>
    </row>
    <row r="24" spans="2:195" s="66" customFormat="1" x14ac:dyDescent="0.25">
      <c r="B24" s="92">
        <v>1</v>
      </c>
      <c r="C24" s="98" t="s">
        <v>117</v>
      </c>
      <c r="D24" s="94"/>
      <c r="E24" s="94"/>
      <c r="F24" s="95">
        <v>0.25</v>
      </c>
      <c r="G24" s="96"/>
      <c r="H24" s="90"/>
      <c r="I24" s="99"/>
      <c r="J24" s="54"/>
      <c r="K24" s="53"/>
      <c r="L24" s="53"/>
      <c r="M24" s="53"/>
      <c r="N24" s="53"/>
      <c r="O24" s="53"/>
      <c r="P24" s="53"/>
      <c r="Q24" s="53"/>
      <c r="R24" s="53"/>
      <c r="S24" s="53"/>
      <c r="T24" s="53"/>
      <c r="U24" s="53"/>
      <c r="V24" s="53"/>
      <c r="W24" s="53"/>
      <c r="X24" s="53"/>
      <c r="Y24" s="53"/>
      <c r="Z24" s="53"/>
      <c r="AA24" s="53"/>
      <c r="AB24" s="53"/>
      <c r="AC24" s="53"/>
      <c r="AD24" s="53"/>
      <c r="AE24" s="53"/>
      <c r="AF24" s="53"/>
      <c r="AG24" s="53"/>
      <c r="AH24" s="53"/>
      <c r="AI24" s="53"/>
      <c r="AJ24" s="53"/>
      <c r="AK24" s="53"/>
      <c r="AL24" s="53"/>
      <c r="AM24" s="53"/>
      <c r="AN24" s="53"/>
      <c r="AO24" s="53"/>
      <c r="AP24" s="53"/>
      <c r="AQ24" s="53"/>
      <c r="AR24" s="53"/>
      <c r="AS24" s="53"/>
      <c r="AT24" s="53"/>
      <c r="AU24" s="53"/>
      <c r="AV24" s="53"/>
      <c r="AW24" s="53"/>
      <c r="AX24" s="53"/>
      <c r="AY24" s="53"/>
      <c r="AZ24" s="53"/>
      <c r="BA24" s="53"/>
      <c r="BB24" s="53"/>
      <c r="BC24" s="53"/>
      <c r="BD24" s="53"/>
      <c r="BE24" s="53"/>
      <c r="BF24" s="53"/>
      <c r="BG24" s="53"/>
      <c r="BH24" s="53"/>
      <c r="BI24" s="53"/>
      <c r="BJ24" s="53"/>
      <c r="BK24" s="53"/>
      <c r="BL24" s="53"/>
      <c r="BM24" s="53"/>
      <c r="BN24" s="53"/>
      <c r="BO24" s="53"/>
      <c r="BP24" s="53"/>
      <c r="BQ24" s="53"/>
      <c r="BR24" s="53"/>
      <c r="BS24" s="53"/>
      <c r="BT24" s="53"/>
      <c r="BU24" s="53"/>
      <c r="BV24" s="53"/>
      <c r="BW24" s="53"/>
      <c r="BX24" s="53"/>
      <c r="BY24" s="53"/>
      <c r="BZ24" s="53"/>
      <c r="CA24" s="53"/>
      <c r="CB24" s="53"/>
      <c r="CC24" s="53"/>
      <c r="CD24" s="53"/>
      <c r="CE24" s="53"/>
      <c r="CF24" s="53"/>
      <c r="CG24" s="53"/>
      <c r="CH24" s="53"/>
      <c r="CI24" s="53"/>
      <c r="CJ24" s="53"/>
      <c r="CK24" s="53"/>
      <c r="CL24" s="53"/>
      <c r="CM24" s="53"/>
      <c r="CN24" s="53"/>
      <c r="CO24" s="53"/>
      <c r="CP24" s="53"/>
      <c r="CQ24" s="53"/>
      <c r="CR24" s="53"/>
      <c r="CS24" s="53"/>
      <c r="CT24" s="53"/>
      <c r="CU24" s="53"/>
      <c r="CV24" s="53"/>
      <c r="CW24" s="53"/>
      <c r="CX24" s="53"/>
      <c r="CY24" s="53"/>
      <c r="CZ24" s="53"/>
      <c r="DA24" s="53"/>
      <c r="DB24" s="53"/>
      <c r="DC24" s="53"/>
      <c r="DD24" s="53"/>
      <c r="DE24" s="53"/>
      <c r="DF24" s="53"/>
      <c r="DG24" s="53"/>
      <c r="DH24" s="53"/>
      <c r="DI24" s="53"/>
      <c r="DJ24" s="53"/>
      <c r="DK24" s="53"/>
      <c r="DL24" s="53"/>
      <c r="DM24" s="53"/>
      <c r="DN24" s="53"/>
      <c r="DO24" s="53"/>
      <c r="DP24" s="53"/>
      <c r="DQ24" s="53"/>
      <c r="DR24" s="53"/>
      <c r="DS24" s="53"/>
      <c r="DT24" s="53"/>
      <c r="DU24" s="53"/>
      <c r="DV24" s="53"/>
      <c r="DW24" s="53"/>
      <c r="DX24" s="53"/>
      <c r="DY24" s="53"/>
      <c r="DZ24" s="53"/>
      <c r="EA24" s="53"/>
      <c r="EB24" s="53"/>
      <c r="EC24" s="53"/>
      <c r="ED24" s="53"/>
      <c r="EE24" s="53"/>
      <c r="EF24" s="53"/>
      <c r="EG24" s="53"/>
      <c r="EH24" s="53"/>
      <c r="EI24" s="53"/>
      <c r="EJ24" s="53"/>
      <c r="EK24" s="53"/>
      <c r="EL24" s="53"/>
      <c r="EM24" s="53"/>
      <c r="EN24" s="53"/>
      <c r="EO24" s="53"/>
      <c r="EP24" s="53"/>
      <c r="EQ24" s="53"/>
      <c r="ER24" s="53"/>
      <c r="ES24" s="53"/>
      <c r="ET24" s="53"/>
      <c r="EU24" s="53"/>
      <c r="EV24" s="53"/>
      <c r="EW24" s="53"/>
      <c r="EX24" s="53"/>
      <c r="EY24" s="53"/>
      <c r="EZ24" s="53"/>
      <c r="FA24" s="53"/>
      <c r="FB24" s="53"/>
      <c r="FC24" s="53"/>
      <c r="FD24" s="53"/>
      <c r="FE24" s="53"/>
      <c r="FF24" s="53"/>
      <c r="FG24" s="53"/>
      <c r="FH24" s="53"/>
      <c r="FI24" s="53"/>
      <c r="FJ24" s="53"/>
      <c r="FK24" s="53"/>
      <c r="FL24" s="53"/>
      <c r="FM24" s="53"/>
      <c r="FN24" s="53"/>
      <c r="FO24" s="53"/>
      <c r="FP24" s="53"/>
      <c r="FQ24" s="53"/>
      <c r="FR24" s="53"/>
      <c r="FS24" s="53"/>
      <c r="FT24" s="53"/>
      <c r="FU24" s="53"/>
      <c r="FV24" s="53"/>
      <c r="FW24" s="53"/>
      <c r="FX24" s="53"/>
      <c r="FY24" s="53"/>
      <c r="FZ24" s="53"/>
      <c r="GA24" s="53"/>
      <c r="GB24" s="53"/>
      <c r="GC24" s="53"/>
      <c r="GD24" s="53"/>
      <c r="GE24" s="53"/>
      <c r="GF24" s="53"/>
      <c r="GG24" s="53"/>
      <c r="GH24" s="53"/>
      <c r="GI24" s="53"/>
      <c r="GJ24" s="53"/>
      <c r="GK24" s="53"/>
      <c r="GL24" s="53"/>
      <c r="GM24" s="53"/>
    </row>
    <row r="25" spans="2:195" s="66" customFormat="1" x14ac:dyDescent="0.25">
      <c r="B25" s="92">
        <v>1</v>
      </c>
      <c r="C25" s="98" t="s">
        <v>118</v>
      </c>
      <c r="D25" s="94"/>
      <c r="E25" s="94"/>
      <c r="F25" s="95">
        <v>0.25</v>
      </c>
      <c r="G25" s="96"/>
      <c r="H25" s="90"/>
      <c r="I25" s="99"/>
      <c r="J25" s="54"/>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c r="AK25" s="53"/>
      <c r="AL25" s="53"/>
      <c r="AM25" s="53"/>
      <c r="AN25" s="53"/>
      <c r="AO25" s="53"/>
      <c r="AP25" s="53"/>
      <c r="AQ25" s="53"/>
      <c r="AR25" s="53"/>
      <c r="AS25" s="53"/>
      <c r="AT25" s="53"/>
      <c r="AU25" s="53"/>
      <c r="AV25" s="53"/>
      <c r="AW25" s="53"/>
      <c r="AX25" s="53"/>
      <c r="AY25" s="53"/>
      <c r="AZ25" s="53"/>
      <c r="BA25" s="53"/>
      <c r="BB25" s="53"/>
      <c r="BC25" s="53"/>
      <c r="BD25" s="53"/>
      <c r="BE25" s="53"/>
      <c r="BF25" s="53"/>
      <c r="BG25" s="53"/>
      <c r="BH25" s="53"/>
      <c r="BI25" s="53"/>
      <c r="BJ25" s="53"/>
      <c r="BK25" s="53"/>
      <c r="BL25" s="53"/>
      <c r="BM25" s="53"/>
      <c r="BN25" s="53"/>
      <c r="BO25" s="53"/>
      <c r="BP25" s="53"/>
      <c r="BQ25" s="53"/>
      <c r="BR25" s="53"/>
      <c r="BS25" s="53"/>
      <c r="BT25" s="53"/>
      <c r="BU25" s="53"/>
      <c r="BV25" s="53"/>
      <c r="BW25" s="53"/>
      <c r="BX25" s="53"/>
      <c r="BY25" s="53"/>
      <c r="BZ25" s="53"/>
      <c r="CA25" s="53"/>
      <c r="CB25" s="53"/>
      <c r="CC25" s="53"/>
      <c r="CD25" s="53"/>
      <c r="CE25" s="53"/>
      <c r="CF25" s="53"/>
      <c r="CG25" s="53"/>
      <c r="CH25" s="53"/>
      <c r="CI25" s="53"/>
      <c r="CJ25" s="53"/>
      <c r="CK25" s="53"/>
      <c r="CL25" s="53"/>
      <c r="CM25" s="53"/>
      <c r="CN25" s="53"/>
      <c r="CO25" s="53"/>
      <c r="CP25" s="53"/>
      <c r="CQ25" s="53"/>
      <c r="CR25" s="53"/>
      <c r="CS25" s="53"/>
      <c r="CT25" s="53"/>
      <c r="CU25" s="53"/>
      <c r="CV25" s="53"/>
      <c r="CW25" s="53"/>
      <c r="CX25" s="53"/>
      <c r="CY25" s="53"/>
      <c r="CZ25" s="53"/>
      <c r="DA25" s="53"/>
      <c r="DB25" s="53"/>
      <c r="DC25" s="53"/>
      <c r="DD25" s="53"/>
      <c r="DE25" s="53"/>
      <c r="DF25" s="53"/>
      <c r="DG25" s="53"/>
      <c r="DH25" s="53"/>
      <c r="DI25" s="53"/>
      <c r="DJ25" s="53"/>
      <c r="DK25" s="53"/>
      <c r="DL25" s="53"/>
      <c r="DM25" s="53"/>
      <c r="DN25" s="53"/>
      <c r="DO25" s="53"/>
      <c r="DP25" s="53"/>
      <c r="DQ25" s="53"/>
      <c r="DR25" s="53"/>
      <c r="DS25" s="53"/>
      <c r="DT25" s="53"/>
      <c r="DU25" s="53"/>
      <c r="DV25" s="53"/>
      <c r="DW25" s="53"/>
      <c r="DX25" s="53"/>
      <c r="DY25" s="53"/>
      <c r="DZ25" s="53"/>
      <c r="EA25" s="53"/>
      <c r="EB25" s="53"/>
      <c r="EC25" s="53"/>
      <c r="ED25" s="53"/>
      <c r="EE25" s="53"/>
      <c r="EF25" s="53"/>
      <c r="EG25" s="53"/>
      <c r="EH25" s="53"/>
      <c r="EI25" s="53"/>
      <c r="EJ25" s="53"/>
      <c r="EK25" s="53"/>
      <c r="EL25" s="53"/>
      <c r="EM25" s="53"/>
      <c r="EN25" s="53"/>
      <c r="EO25" s="53"/>
      <c r="EP25" s="53"/>
      <c r="EQ25" s="53"/>
      <c r="ER25" s="53"/>
      <c r="ES25" s="53"/>
      <c r="ET25" s="53"/>
      <c r="EU25" s="53"/>
      <c r="EV25" s="53"/>
      <c r="EW25" s="53"/>
      <c r="EX25" s="53"/>
      <c r="EY25" s="53"/>
      <c r="EZ25" s="53"/>
      <c r="FA25" s="53"/>
      <c r="FB25" s="53"/>
      <c r="FC25" s="53"/>
      <c r="FD25" s="53"/>
      <c r="FE25" s="53"/>
      <c r="FF25" s="53"/>
      <c r="FG25" s="53"/>
      <c r="FH25" s="53"/>
      <c r="FI25" s="53"/>
      <c r="FJ25" s="53"/>
      <c r="FK25" s="53"/>
      <c r="FL25" s="53"/>
      <c r="FM25" s="53"/>
      <c r="FN25" s="53"/>
      <c r="FO25" s="53"/>
      <c r="FP25" s="53"/>
      <c r="FQ25" s="53"/>
      <c r="FR25" s="53"/>
      <c r="FS25" s="53"/>
      <c r="FT25" s="53"/>
      <c r="FU25" s="53"/>
      <c r="FV25" s="53"/>
      <c r="FW25" s="53"/>
      <c r="FX25" s="53"/>
      <c r="FY25" s="53"/>
      <c r="FZ25" s="53"/>
      <c r="GA25" s="53"/>
      <c r="GB25" s="53"/>
      <c r="GC25" s="53"/>
      <c r="GD25" s="53"/>
      <c r="GE25" s="53"/>
      <c r="GF25" s="53"/>
      <c r="GG25" s="53"/>
      <c r="GH25" s="53"/>
      <c r="GI25" s="53"/>
      <c r="GJ25" s="53"/>
      <c r="GK25" s="53"/>
      <c r="GL25" s="53"/>
      <c r="GM25" s="53"/>
    </row>
    <row r="26" spans="2:195" s="66" customFormat="1" x14ac:dyDescent="0.25">
      <c r="B26" s="80"/>
      <c r="C26" s="214" t="s">
        <v>119</v>
      </c>
      <c r="D26" s="214"/>
      <c r="E26" s="214"/>
      <c r="F26" s="214"/>
      <c r="G26" s="152">
        <v>19096000</v>
      </c>
      <c r="H26" s="53"/>
      <c r="I26" s="101"/>
      <c r="J26" s="102"/>
      <c r="K26" s="53"/>
      <c r="L26" s="53"/>
      <c r="M26" s="53"/>
      <c r="N26" s="53"/>
      <c r="O26" s="53"/>
      <c r="P26" s="53"/>
      <c r="Q26" s="53"/>
      <c r="R26" s="53"/>
      <c r="S26" s="53"/>
      <c r="T26" s="53"/>
      <c r="U26" s="53"/>
      <c r="V26" s="53"/>
      <c r="W26" s="53"/>
      <c r="X26" s="53"/>
      <c r="Y26" s="53"/>
      <c r="Z26" s="53"/>
      <c r="AA26" s="53"/>
      <c r="AB26" s="53"/>
      <c r="AC26" s="53"/>
      <c r="AD26" s="53"/>
      <c r="AE26" s="53"/>
      <c r="AF26" s="53"/>
      <c r="AG26" s="53"/>
      <c r="AH26" s="53"/>
      <c r="AI26" s="53"/>
      <c r="AJ26" s="53"/>
      <c r="AK26" s="53"/>
      <c r="AL26" s="53"/>
      <c r="AM26" s="53"/>
      <c r="AN26" s="53"/>
      <c r="AO26" s="53"/>
      <c r="AP26" s="53"/>
      <c r="AQ26" s="53"/>
      <c r="AR26" s="53"/>
      <c r="AS26" s="53"/>
      <c r="AT26" s="53"/>
      <c r="AU26" s="53"/>
      <c r="AV26" s="53"/>
      <c r="AW26" s="53"/>
      <c r="AX26" s="53"/>
      <c r="AY26" s="53"/>
      <c r="AZ26" s="53"/>
      <c r="BA26" s="53"/>
      <c r="BB26" s="53"/>
      <c r="BC26" s="53"/>
      <c r="BD26" s="53"/>
      <c r="BE26" s="53"/>
      <c r="BF26" s="53"/>
      <c r="BG26" s="53"/>
      <c r="BH26" s="53"/>
      <c r="BI26" s="53"/>
      <c r="BJ26" s="53"/>
      <c r="BK26" s="53"/>
      <c r="BL26" s="53"/>
      <c r="BM26" s="53"/>
      <c r="BN26" s="53"/>
      <c r="BO26" s="53"/>
      <c r="BP26" s="53"/>
      <c r="BQ26" s="53"/>
      <c r="BR26" s="53"/>
      <c r="BS26" s="53"/>
      <c r="BT26" s="53"/>
      <c r="BU26" s="53"/>
      <c r="BV26" s="53"/>
      <c r="BW26" s="53"/>
      <c r="BX26" s="53"/>
      <c r="BY26" s="53"/>
      <c r="BZ26" s="53"/>
      <c r="CA26" s="53"/>
      <c r="CB26" s="53"/>
      <c r="CC26" s="53"/>
      <c r="CD26" s="53"/>
      <c r="CE26" s="53"/>
      <c r="CF26" s="53"/>
      <c r="CG26" s="53"/>
      <c r="CH26" s="53"/>
      <c r="CI26" s="53"/>
      <c r="CJ26" s="53"/>
      <c r="CK26" s="53"/>
      <c r="CL26" s="53"/>
      <c r="CM26" s="53"/>
      <c r="CN26" s="53"/>
      <c r="CO26" s="53"/>
      <c r="CP26" s="53"/>
      <c r="CQ26" s="53"/>
      <c r="CR26" s="53"/>
      <c r="CS26" s="53"/>
      <c r="CT26" s="53"/>
      <c r="CU26" s="53"/>
      <c r="CV26" s="53"/>
      <c r="CW26" s="53"/>
      <c r="CX26" s="53"/>
      <c r="CY26" s="53"/>
      <c r="CZ26" s="53"/>
      <c r="DA26" s="53"/>
      <c r="DB26" s="53"/>
      <c r="DC26" s="53"/>
      <c r="DD26" s="53"/>
      <c r="DE26" s="53"/>
      <c r="DF26" s="53"/>
      <c r="DG26" s="53"/>
      <c r="DH26" s="53"/>
      <c r="DI26" s="53"/>
      <c r="DJ26" s="53"/>
      <c r="DK26" s="53"/>
      <c r="DL26" s="53"/>
      <c r="DM26" s="53"/>
      <c r="DN26" s="53"/>
      <c r="DO26" s="53"/>
      <c r="DP26" s="53"/>
      <c r="DQ26" s="53"/>
      <c r="DR26" s="53"/>
      <c r="DS26" s="53"/>
      <c r="DT26" s="53"/>
      <c r="DU26" s="53"/>
      <c r="DV26" s="53"/>
      <c r="DW26" s="53"/>
      <c r="DX26" s="53"/>
      <c r="DY26" s="53"/>
      <c r="DZ26" s="53"/>
      <c r="EA26" s="53"/>
      <c r="EB26" s="53"/>
      <c r="EC26" s="53"/>
      <c r="ED26" s="53"/>
      <c r="EE26" s="53"/>
      <c r="EF26" s="53"/>
      <c r="EG26" s="53"/>
      <c r="EH26" s="53"/>
      <c r="EI26" s="53"/>
      <c r="EJ26" s="53"/>
      <c r="EK26" s="53"/>
      <c r="EL26" s="53"/>
      <c r="EM26" s="53"/>
      <c r="EN26" s="53"/>
      <c r="EO26" s="53"/>
      <c r="EP26" s="53"/>
      <c r="EQ26" s="53"/>
      <c r="ER26" s="53"/>
      <c r="ES26" s="53"/>
      <c r="ET26" s="53"/>
      <c r="EU26" s="53"/>
      <c r="EV26" s="53"/>
      <c r="EW26" s="53"/>
      <c r="EX26" s="53"/>
      <c r="EY26" s="53"/>
      <c r="EZ26" s="53"/>
      <c r="FA26" s="53"/>
      <c r="FB26" s="53"/>
      <c r="FC26" s="53"/>
      <c r="FD26" s="53"/>
      <c r="FE26" s="53"/>
      <c r="FF26" s="53"/>
      <c r="FG26" s="53"/>
      <c r="FH26" s="53"/>
      <c r="FI26" s="53"/>
      <c r="FJ26" s="53"/>
      <c r="FK26" s="53"/>
      <c r="FL26" s="53"/>
      <c r="FM26" s="53"/>
      <c r="FN26" s="53"/>
      <c r="FO26" s="53"/>
      <c r="FP26" s="53"/>
      <c r="FQ26" s="53"/>
      <c r="FR26" s="53"/>
      <c r="FS26" s="53"/>
      <c r="FT26" s="53"/>
      <c r="FU26" s="53"/>
      <c r="FV26" s="53"/>
      <c r="FW26" s="53"/>
      <c r="FX26" s="53"/>
      <c r="FY26" s="53"/>
      <c r="FZ26" s="53"/>
      <c r="GA26" s="53"/>
      <c r="GB26" s="53"/>
      <c r="GC26" s="53"/>
      <c r="GD26" s="53"/>
      <c r="GE26" s="53"/>
      <c r="GF26" s="53"/>
      <c r="GG26" s="53"/>
      <c r="GH26" s="53"/>
      <c r="GI26" s="53"/>
      <c r="GJ26" s="53"/>
      <c r="GK26" s="53"/>
      <c r="GL26" s="53"/>
      <c r="GM26" s="53"/>
    </row>
    <row r="27" spans="2:195" s="66" customFormat="1" x14ac:dyDescent="0.25">
      <c r="B27" s="103"/>
      <c r="C27" s="222" t="s">
        <v>120</v>
      </c>
      <c r="D27" s="222"/>
      <c r="E27" s="222"/>
      <c r="F27" s="222"/>
      <c r="G27" s="153">
        <v>2</v>
      </c>
      <c r="H27" s="90"/>
      <c r="I27" s="54"/>
      <c r="J27" s="54"/>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c r="AK27" s="53"/>
      <c r="AL27" s="53"/>
      <c r="AM27" s="53"/>
      <c r="AN27" s="53"/>
      <c r="AO27" s="53"/>
      <c r="AP27" s="53"/>
      <c r="AQ27" s="53"/>
      <c r="AR27" s="53"/>
      <c r="AS27" s="53"/>
      <c r="AT27" s="53"/>
      <c r="AU27" s="53"/>
      <c r="AV27" s="53"/>
      <c r="AW27" s="53"/>
      <c r="AX27" s="53"/>
      <c r="AY27" s="53"/>
      <c r="AZ27" s="53"/>
      <c r="BA27" s="53"/>
      <c r="BB27" s="53"/>
      <c r="BC27" s="53"/>
      <c r="BD27" s="53"/>
      <c r="BE27" s="53"/>
      <c r="BF27" s="53"/>
      <c r="BG27" s="53"/>
      <c r="BH27" s="53"/>
      <c r="BI27" s="53"/>
      <c r="BJ27" s="53"/>
      <c r="BK27" s="53"/>
      <c r="BL27" s="53"/>
      <c r="BM27" s="53"/>
      <c r="BN27" s="53"/>
      <c r="BO27" s="53"/>
      <c r="BP27" s="53"/>
      <c r="BQ27" s="53"/>
      <c r="BR27" s="53"/>
      <c r="BS27" s="53"/>
      <c r="BT27" s="53"/>
      <c r="BU27" s="53"/>
      <c r="BV27" s="53"/>
      <c r="BW27" s="53"/>
      <c r="BX27" s="53"/>
      <c r="BY27" s="53"/>
      <c r="BZ27" s="53"/>
      <c r="CA27" s="53"/>
      <c r="CB27" s="53"/>
      <c r="CC27" s="53"/>
      <c r="CD27" s="53"/>
      <c r="CE27" s="53"/>
      <c r="CF27" s="53"/>
      <c r="CG27" s="53"/>
      <c r="CH27" s="53"/>
      <c r="CI27" s="53"/>
      <c r="CJ27" s="53"/>
      <c r="CK27" s="53"/>
      <c r="CL27" s="53"/>
      <c r="CM27" s="53"/>
      <c r="CN27" s="53"/>
      <c r="CO27" s="53"/>
      <c r="CP27" s="53"/>
      <c r="CQ27" s="53"/>
      <c r="CR27" s="53"/>
      <c r="CS27" s="53"/>
      <c r="CT27" s="53"/>
      <c r="CU27" s="53"/>
      <c r="CV27" s="53"/>
      <c r="CW27" s="53"/>
      <c r="CX27" s="53"/>
      <c r="CY27" s="53"/>
      <c r="CZ27" s="53"/>
      <c r="DA27" s="53"/>
      <c r="DB27" s="53"/>
      <c r="DC27" s="53"/>
      <c r="DD27" s="53"/>
      <c r="DE27" s="53"/>
      <c r="DF27" s="53"/>
      <c r="DG27" s="53"/>
      <c r="DH27" s="53"/>
      <c r="DI27" s="53"/>
      <c r="DJ27" s="53"/>
      <c r="DK27" s="53"/>
      <c r="DL27" s="53"/>
      <c r="DM27" s="53"/>
      <c r="DN27" s="53"/>
      <c r="DO27" s="53"/>
      <c r="DP27" s="53"/>
      <c r="DQ27" s="53"/>
      <c r="DR27" s="53"/>
      <c r="DS27" s="53"/>
      <c r="DT27" s="53"/>
      <c r="DU27" s="53"/>
      <c r="DV27" s="53"/>
      <c r="DW27" s="53"/>
      <c r="DX27" s="53"/>
      <c r="DY27" s="53"/>
      <c r="DZ27" s="53"/>
      <c r="EA27" s="53"/>
      <c r="EB27" s="53"/>
      <c r="EC27" s="53"/>
      <c r="ED27" s="53"/>
      <c r="EE27" s="53"/>
      <c r="EF27" s="53"/>
      <c r="EG27" s="53"/>
      <c r="EH27" s="53"/>
      <c r="EI27" s="53"/>
      <c r="EJ27" s="53"/>
      <c r="EK27" s="53"/>
      <c r="EL27" s="53"/>
      <c r="EM27" s="53"/>
      <c r="EN27" s="53"/>
      <c r="EO27" s="53"/>
      <c r="EP27" s="53"/>
      <c r="EQ27" s="53"/>
      <c r="ER27" s="53"/>
      <c r="ES27" s="53"/>
      <c r="ET27" s="53"/>
      <c r="EU27" s="53"/>
      <c r="EV27" s="53"/>
      <c r="EW27" s="53"/>
      <c r="EX27" s="53"/>
      <c r="EY27" s="53"/>
      <c r="EZ27" s="53"/>
      <c r="FA27" s="53"/>
      <c r="FB27" s="53"/>
      <c r="FC27" s="53"/>
      <c r="FD27" s="53"/>
      <c r="FE27" s="53"/>
      <c r="FF27" s="53"/>
      <c r="FG27" s="53"/>
      <c r="FH27" s="53"/>
      <c r="FI27" s="53"/>
      <c r="FJ27" s="53"/>
      <c r="FK27" s="53"/>
      <c r="FL27" s="53"/>
      <c r="FM27" s="53"/>
      <c r="FN27" s="53"/>
      <c r="FO27" s="53"/>
      <c r="FP27" s="53"/>
      <c r="FQ27" s="53"/>
      <c r="FR27" s="53"/>
      <c r="FS27" s="53"/>
      <c r="FT27" s="53"/>
      <c r="FU27" s="53"/>
      <c r="FV27" s="53"/>
      <c r="FW27" s="53"/>
      <c r="FX27" s="53"/>
      <c r="FY27" s="53"/>
      <c r="FZ27" s="53"/>
      <c r="GA27" s="53"/>
      <c r="GB27" s="53"/>
      <c r="GC27" s="53"/>
      <c r="GD27" s="53"/>
      <c r="GE27" s="53"/>
      <c r="GF27" s="53"/>
      <c r="GG27" s="53"/>
      <c r="GH27" s="53"/>
      <c r="GI27" s="53"/>
      <c r="GJ27" s="53"/>
      <c r="GK27" s="53"/>
      <c r="GL27" s="53"/>
      <c r="GM27" s="53"/>
    </row>
    <row r="28" spans="2:195" s="66" customFormat="1" ht="13.5" thickBot="1" x14ac:dyDescent="0.3">
      <c r="B28" s="105"/>
      <c r="C28" s="216" t="s">
        <v>122</v>
      </c>
      <c r="D28" s="216"/>
      <c r="E28" s="216"/>
      <c r="F28" s="216"/>
      <c r="G28" s="106">
        <v>38192000</v>
      </c>
      <c r="H28" s="107"/>
      <c r="I28" s="54"/>
      <c r="J28" s="54"/>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53"/>
      <c r="AK28" s="53"/>
      <c r="AL28" s="53"/>
      <c r="AM28" s="53"/>
      <c r="AN28" s="53"/>
      <c r="AO28" s="53"/>
      <c r="AP28" s="53"/>
      <c r="AQ28" s="53"/>
      <c r="AR28" s="53"/>
      <c r="AS28" s="53"/>
      <c r="AT28" s="53"/>
      <c r="AU28" s="53"/>
      <c r="AV28" s="53"/>
      <c r="AW28" s="53"/>
      <c r="AX28" s="53"/>
      <c r="AY28" s="53"/>
      <c r="AZ28" s="53"/>
      <c r="BA28" s="53"/>
      <c r="BB28" s="53"/>
      <c r="BC28" s="53"/>
      <c r="BD28" s="53"/>
      <c r="BE28" s="53"/>
      <c r="BF28" s="53"/>
      <c r="BG28" s="53"/>
      <c r="BH28" s="53"/>
      <c r="BI28" s="53"/>
      <c r="BJ28" s="53"/>
      <c r="BK28" s="53"/>
      <c r="BL28" s="53"/>
      <c r="BM28" s="53"/>
      <c r="BN28" s="53"/>
      <c r="BO28" s="53"/>
      <c r="BP28" s="53"/>
      <c r="BQ28" s="53"/>
      <c r="BR28" s="53"/>
      <c r="BS28" s="53"/>
      <c r="BT28" s="53"/>
      <c r="BU28" s="53"/>
      <c r="BV28" s="53"/>
      <c r="BW28" s="53"/>
      <c r="BX28" s="53"/>
      <c r="BY28" s="53"/>
      <c r="BZ28" s="53"/>
      <c r="CA28" s="53"/>
      <c r="CB28" s="53"/>
      <c r="CC28" s="53"/>
      <c r="CD28" s="53"/>
      <c r="CE28" s="53"/>
      <c r="CF28" s="53"/>
      <c r="CG28" s="53"/>
      <c r="CH28" s="53"/>
      <c r="CI28" s="53"/>
      <c r="CJ28" s="53"/>
      <c r="CK28" s="53"/>
      <c r="CL28" s="53"/>
      <c r="CM28" s="53"/>
      <c r="CN28" s="53"/>
      <c r="CO28" s="53"/>
      <c r="CP28" s="53"/>
      <c r="CQ28" s="53"/>
      <c r="CR28" s="53"/>
      <c r="CS28" s="53"/>
      <c r="CT28" s="53"/>
      <c r="CU28" s="53"/>
      <c r="CV28" s="53"/>
      <c r="CW28" s="53"/>
      <c r="CX28" s="53"/>
      <c r="CY28" s="53"/>
      <c r="CZ28" s="53"/>
      <c r="DA28" s="53"/>
      <c r="DB28" s="53"/>
      <c r="DC28" s="53"/>
      <c r="DD28" s="53"/>
      <c r="DE28" s="53"/>
      <c r="DF28" s="53"/>
      <c r="DG28" s="53"/>
      <c r="DH28" s="53"/>
      <c r="DI28" s="53"/>
      <c r="DJ28" s="53"/>
      <c r="DK28" s="53"/>
      <c r="DL28" s="53"/>
      <c r="DM28" s="53"/>
      <c r="DN28" s="53"/>
      <c r="DO28" s="53"/>
      <c r="DP28" s="53"/>
      <c r="DQ28" s="53"/>
      <c r="DR28" s="53"/>
      <c r="DS28" s="53"/>
      <c r="DT28" s="53"/>
      <c r="DU28" s="53"/>
      <c r="DV28" s="53"/>
      <c r="DW28" s="53"/>
      <c r="DX28" s="53"/>
      <c r="DY28" s="53"/>
      <c r="DZ28" s="53"/>
      <c r="EA28" s="53"/>
      <c r="EB28" s="53"/>
      <c r="EC28" s="53"/>
      <c r="ED28" s="53"/>
      <c r="EE28" s="53"/>
      <c r="EF28" s="53"/>
      <c r="EG28" s="53"/>
      <c r="EH28" s="53"/>
      <c r="EI28" s="53"/>
      <c r="EJ28" s="53"/>
      <c r="EK28" s="53"/>
      <c r="EL28" s="53"/>
      <c r="EM28" s="53"/>
      <c r="EN28" s="53"/>
      <c r="EO28" s="53"/>
      <c r="EP28" s="53"/>
      <c r="EQ28" s="53"/>
      <c r="ER28" s="53"/>
      <c r="ES28" s="53"/>
      <c r="ET28" s="53"/>
      <c r="EU28" s="53"/>
      <c r="EV28" s="53"/>
      <c r="EW28" s="53"/>
      <c r="EX28" s="53"/>
      <c r="EY28" s="53"/>
      <c r="EZ28" s="53"/>
      <c r="FA28" s="53"/>
      <c r="FB28" s="53"/>
      <c r="FC28" s="53"/>
      <c r="FD28" s="53"/>
      <c r="FE28" s="53"/>
      <c r="FF28" s="53"/>
      <c r="FG28" s="53"/>
      <c r="FH28" s="53"/>
      <c r="FI28" s="53"/>
      <c r="FJ28" s="53"/>
      <c r="FK28" s="53"/>
      <c r="FL28" s="53"/>
      <c r="FM28" s="53"/>
      <c r="FN28" s="53"/>
      <c r="FO28" s="53"/>
      <c r="FP28" s="53"/>
      <c r="FQ28" s="53"/>
      <c r="FR28" s="53"/>
      <c r="FS28" s="53"/>
      <c r="FT28" s="53"/>
      <c r="FU28" s="53"/>
      <c r="FV28" s="53"/>
      <c r="FW28" s="53"/>
      <c r="FX28" s="53"/>
      <c r="FY28" s="53"/>
      <c r="FZ28" s="53"/>
      <c r="GA28" s="53"/>
      <c r="GB28" s="53"/>
      <c r="GC28" s="53"/>
      <c r="GD28" s="53"/>
      <c r="GE28" s="53"/>
      <c r="GF28" s="53"/>
      <c r="GG28" s="53"/>
      <c r="GH28" s="53"/>
      <c r="GI28" s="53"/>
      <c r="GJ28" s="53"/>
      <c r="GK28" s="53"/>
      <c r="GL28" s="53"/>
      <c r="GM28" s="53"/>
    </row>
    <row r="29" spans="2:195" s="66" customFormat="1" ht="14.45" customHeight="1" x14ac:dyDescent="0.25">
      <c r="B29" s="223" t="s">
        <v>123</v>
      </c>
      <c r="C29" s="224"/>
      <c r="D29" s="224" t="s">
        <v>124</v>
      </c>
      <c r="E29" s="72" t="s">
        <v>125</v>
      </c>
      <c r="F29" s="227" t="s">
        <v>126</v>
      </c>
      <c r="G29" s="108" t="s">
        <v>97</v>
      </c>
      <c r="H29" s="53"/>
      <c r="I29" s="54"/>
      <c r="J29" s="54"/>
      <c r="K29" s="53"/>
      <c r="L29" s="53"/>
      <c r="M29" s="53"/>
      <c r="N29" s="53"/>
      <c r="O29" s="53"/>
      <c r="P29" s="53"/>
      <c r="Q29" s="53"/>
      <c r="R29" s="53"/>
      <c r="S29" s="53"/>
      <c r="T29" s="53"/>
      <c r="U29" s="53"/>
      <c r="V29" s="53"/>
      <c r="W29" s="53"/>
      <c r="X29" s="53"/>
      <c r="Y29" s="53"/>
      <c r="Z29" s="53"/>
      <c r="AA29" s="53"/>
      <c r="AB29" s="53"/>
      <c r="AC29" s="53"/>
      <c r="AD29" s="53"/>
      <c r="AE29" s="53"/>
      <c r="AF29" s="53"/>
      <c r="AG29" s="53"/>
      <c r="AH29" s="53"/>
      <c r="AI29" s="53"/>
      <c r="AJ29" s="53"/>
      <c r="AK29" s="53"/>
      <c r="AL29" s="53"/>
      <c r="AM29" s="53"/>
      <c r="AN29" s="53"/>
      <c r="AO29" s="53"/>
      <c r="AP29" s="53"/>
      <c r="AQ29" s="53"/>
      <c r="AR29" s="53"/>
      <c r="AS29" s="53"/>
      <c r="AT29" s="53"/>
      <c r="AU29" s="53"/>
      <c r="AV29" s="53"/>
      <c r="AW29" s="53"/>
      <c r="AX29" s="53"/>
      <c r="AY29" s="53"/>
      <c r="AZ29" s="53"/>
      <c r="BA29" s="53"/>
      <c r="BB29" s="53"/>
      <c r="BC29" s="53"/>
      <c r="BD29" s="53"/>
      <c r="BE29" s="53"/>
      <c r="BF29" s="53"/>
      <c r="BG29" s="53"/>
      <c r="BH29" s="53"/>
      <c r="BI29" s="53"/>
      <c r="BJ29" s="53"/>
      <c r="BK29" s="53"/>
      <c r="BL29" s="53"/>
      <c r="BM29" s="53"/>
      <c r="BN29" s="53"/>
      <c r="BO29" s="53"/>
      <c r="BP29" s="53"/>
      <c r="BQ29" s="53"/>
      <c r="BR29" s="53"/>
      <c r="BS29" s="53"/>
      <c r="BT29" s="53"/>
      <c r="BU29" s="53"/>
      <c r="BV29" s="53"/>
      <c r="BW29" s="53"/>
      <c r="BX29" s="53"/>
      <c r="BY29" s="53"/>
      <c r="BZ29" s="53"/>
      <c r="CA29" s="53"/>
      <c r="CB29" s="53"/>
      <c r="CC29" s="53"/>
      <c r="CD29" s="53"/>
      <c r="CE29" s="53"/>
      <c r="CF29" s="53"/>
      <c r="CG29" s="53"/>
      <c r="CH29" s="53"/>
      <c r="CI29" s="53"/>
      <c r="CJ29" s="53"/>
      <c r="CK29" s="53"/>
      <c r="CL29" s="53"/>
      <c r="CM29" s="53"/>
      <c r="CN29" s="53"/>
      <c r="CO29" s="53"/>
      <c r="CP29" s="53"/>
      <c r="CQ29" s="53"/>
      <c r="CR29" s="53"/>
      <c r="CS29" s="53"/>
      <c r="CT29" s="53"/>
      <c r="CU29" s="53"/>
      <c r="CV29" s="53"/>
      <c r="CW29" s="53"/>
      <c r="CX29" s="53"/>
      <c r="CY29" s="53"/>
      <c r="CZ29" s="53"/>
      <c r="DA29" s="53"/>
      <c r="DB29" s="53"/>
      <c r="DC29" s="53"/>
      <c r="DD29" s="53"/>
      <c r="DE29" s="53"/>
      <c r="DF29" s="53"/>
      <c r="DG29" s="53"/>
      <c r="DH29" s="53"/>
      <c r="DI29" s="53"/>
      <c r="DJ29" s="53"/>
      <c r="DK29" s="53"/>
      <c r="DL29" s="53"/>
      <c r="DM29" s="53"/>
      <c r="DN29" s="53"/>
      <c r="DO29" s="53"/>
      <c r="DP29" s="53"/>
      <c r="DQ29" s="53"/>
      <c r="DR29" s="53"/>
      <c r="DS29" s="53"/>
      <c r="DT29" s="53"/>
      <c r="DU29" s="53"/>
      <c r="DV29" s="53"/>
      <c r="DW29" s="53"/>
      <c r="DX29" s="53"/>
      <c r="DY29" s="53"/>
      <c r="DZ29" s="53"/>
      <c r="EA29" s="53"/>
      <c r="EB29" s="53"/>
      <c r="EC29" s="53"/>
      <c r="ED29" s="53"/>
      <c r="EE29" s="53"/>
      <c r="EF29" s="53"/>
      <c r="EG29" s="53"/>
      <c r="EH29" s="53"/>
      <c r="EI29" s="53"/>
      <c r="EJ29" s="53"/>
      <c r="EK29" s="53"/>
      <c r="EL29" s="53"/>
      <c r="EM29" s="53"/>
      <c r="EN29" s="53"/>
      <c r="EO29" s="53"/>
      <c r="EP29" s="53"/>
      <c r="EQ29" s="53"/>
      <c r="ER29" s="53"/>
      <c r="ES29" s="53"/>
      <c r="ET29" s="53"/>
      <c r="EU29" s="53"/>
      <c r="EV29" s="53"/>
      <c r="EW29" s="53"/>
      <c r="EX29" s="53"/>
      <c r="EY29" s="53"/>
      <c r="EZ29" s="53"/>
      <c r="FA29" s="53"/>
      <c r="FB29" s="53"/>
      <c r="FC29" s="53"/>
      <c r="FD29" s="53"/>
      <c r="FE29" s="53"/>
      <c r="FF29" s="53"/>
      <c r="FG29" s="53"/>
      <c r="FH29" s="53"/>
      <c r="FI29" s="53"/>
      <c r="FJ29" s="53"/>
      <c r="FK29" s="53"/>
      <c r="FL29" s="53"/>
      <c r="FM29" s="53"/>
      <c r="FN29" s="53"/>
      <c r="FO29" s="53"/>
      <c r="FP29" s="53"/>
      <c r="FQ29" s="53"/>
      <c r="FR29" s="53"/>
      <c r="FS29" s="53"/>
      <c r="FT29" s="53"/>
      <c r="FU29" s="53"/>
      <c r="FV29" s="53"/>
      <c r="FW29" s="53"/>
      <c r="FX29" s="53"/>
      <c r="FY29" s="53"/>
      <c r="FZ29" s="53"/>
      <c r="GA29" s="53"/>
      <c r="GB29" s="53"/>
      <c r="GC29" s="53"/>
      <c r="GD29" s="53"/>
      <c r="GE29" s="53"/>
      <c r="GF29" s="53"/>
      <c r="GG29" s="53"/>
      <c r="GH29" s="53"/>
      <c r="GI29" s="53"/>
      <c r="GJ29" s="53"/>
      <c r="GK29" s="53"/>
      <c r="GL29" s="53"/>
      <c r="GM29" s="53"/>
    </row>
    <row r="30" spans="2:195" s="66" customFormat="1" ht="14.45" customHeight="1" x14ac:dyDescent="0.25">
      <c r="B30" s="225"/>
      <c r="C30" s="226"/>
      <c r="D30" s="226"/>
      <c r="E30" s="109" t="s">
        <v>127</v>
      </c>
      <c r="F30" s="228"/>
      <c r="G30" s="110" t="s">
        <v>101</v>
      </c>
      <c r="H30" s="53"/>
      <c r="I30" s="54"/>
      <c r="J30" s="54"/>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3"/>
      <c r="BX30" s="53"/>
      <c r="BY30" s="53"/>
      <c r="BZ30" s="53"/>
      <c r="CA30" s="53"/>
      <c r="CB30" s="53"/>
      <c r="CC30" s="53"/>
      <c r="CD30" s="53"/>
      <c r="CE30" s="53"/>
      <c r="CF30" s="53"/>
      <c r="CG30" s="53"/>
      <c r="CH30" s="53"/>
      <c r="CI30" s="53"/>
      <c r="CJ30" s="53"/>
      <c r="CK30" s="53"/>
      <c r="CL30" s="53"/>
      <c r="CM30" s="53"/>
      <c r="CN30" s="53"/>
      <c r="CO30" s="53"/>
      <c r="CP30" s="53"/>
      <c r="CQ30" s="53"/>
      <c r="CR30" s="53"/>
      <c r="CS30" s="53"/>
      <c r="CT30" s="53"/>
      <c r="CU30" s="53"/>
      <c r="CV30" s="53"/>
      <c r="CW30" s="53"/>
      <c r="CX30" s="53"/>
      <c r="CY30" s="53"/>
      <c r="CZ30" s="53"/>
      <c r="DA30" s="53"/>
      <c r="DB30" s="53"/>
      <c r="DC30" s="53"/>
      <c r="DD30" s="53"/>
      <c r="DE30" s="53"/>
      <c r="DF30" s="53"/>
      <c r="DG30" s="53"/>
      <c r="DH30" s="53"/>
      <c r="DI30" s="53"/>
      <c r="DJ30" s="53"/>
      <c r="DK30" s="53"/>
      <c r="DL30" s="53"/>
      <c r="DM30" s="53"/>
      <c r="DN30" s="53"/>
      <c r="DO30" s="53"/>
      <c r="DP30" s="53"/>
      <c r="DQ30" s="53"/>
      <c r="DR30" s="53"/>
      <c r="DS30" s="53"/>
      <c r="DT30" s="53"/>
      <c r="DU30" s="53"/>
      <c r="DV30" s="53"/>
      <c r="DW30" s="53"/>
      <c r="DX30" s="53"/>
      <c r="DY30" s="53"/>
      <c r="DZ30" s="53"/>
      <c r="EA30" s="53"/>
      <c r="EB30" s="53"/>
      <c r="EC30" s="53"/>
      <c r="ED30" s="53"/>
      <c r="EE30" s="53"/>
      <c r="EF30" s="53"/>
      <c r="EG30" s="53"/>
      <c r="EH30" s="53"/>
      <c r="EI30" s="53"/>
      <c r="EJ30" s="53"/>
      <c r="EK30" s="53"/>
      <c r="EL30" s="53"/>
      <c r="EM30" s="53"/>
      <c r="EN30" s="53"/>
      <c r="EO30" s="53"/>
      <c r="EP30" s="53"/>
      <c r="EQ30" s="53"/>
      <c r="ER30" s="53"/>
      <c r="ES30" s="53"/>
      <c r="ET30" s="53"/>
      <c r="EU30" s="53"/>
      <c r="EV30" s="53"/>
      <c r="EW30" s="53"/>
      <c r="EX30" s="53"/>
      <c r="EY30" s="53"/>
      <c r="EZ30" s="53"/>
      <c r="FA30" s="53"/>
      <c r="FB30" s="53"/>
      <c r="FC30" s="53"/>
      <c r="FD30" s="53"/>
      <c r="FE30" s="53"/>
      <c r="FF30" s="53"/>
      <c r="FG30" s="53"/>
      <c r="FH30" s="53"/>
      <c r="FI30" s="53"/>
      <c r="FJ30" s="53"/>
      <c r="FK30" s="53"/>
      <c r="FL30" s="53"/>
      <c r="FM30" s="53"/>
      <c r="FN30" s="53"/>
      <c r="FO30" s="53"/>
      <c r="FP30" s="53"/>
      <c r="FQ30" s="53"/>
      <c r="FR30" s="53"/>
      <c r="FS30" s="53"/>
      <c r="FT30" s="53"/>
      <c r="FU30" s="53"/>
      <c r="FV30" s="53"/>
      <c r="FW30" s="53"/>
      <c r="FX30" s="53"/>
      <c r="FY30" s="53"/>
      <c r="FZ30" s="53"/>
      <c r="GA30" s="53"/>
      <c r="GB30" s="53"/>
      <c r="GC30" s="53"/>
      <c r="GD30" s="53"/>
      <c r="GE30" s="53"/>
      <c r="GF30" s="53"/>
      <c r="GG30" s="53"/>
      <c r="GH30" s="53"/>
      <c r="GI30" s="53"/>
      <c r="GJ30" s="53"/>
      <c r="GK30" s="53"/>
      <c r="GL30" s="53"/>
      <c r="GM30" s="53"/>
    </row>
    <row r="31" spans="2:195" s="66" customFormat="1" ht="15" customHeight="1" x14ac:dyDescent="0.25">
      <c r="B31" s="225"/>
      <c r="C31" s="226"/>
      <c r="D31" s="226"/>
      <c r="E31" s="111" t="s">
        <v>128</v>
      </c>
      <c r="F31" s="112" t="s">
        <v>129</v>
      </c>
      <c r="G31" s="110" t="s">
        <v>130</v>
      </c>
      <c r="H31" s="53"/>
      <c r="I31" s="54"/>
      <c r="J31" s="54"/>
      <c r="K31" s="53"/>
      <c r="L31" s="53"/>
      <c r="M31" s="53"/>
      <c r="N31" s="53"/>
      <c r="O31" s="53"/>
      <c r="P31" s="53"/>
      <c r="Q31" s="53"/>
      <c r="R31" s="53"/>
      <c r="S31" s="53"/>
      <c r="T31" s="53"/>
      <c r="U31" s="53"/>
      <c r="V31" s="53"/>
      <c r="W31" s="53"/>
      <c r="X31" s="53"/>
      <c r="Y31" s="53"/>
      <c r="Z31" s="53"/>
      <c r="AA31" s="53"/>
      <c r="AB31" s="53"/>
      <c r="AC31" s="53"/>
      <c r="AD31" s="53"/>
      <c r="AE31" s="53"/>
      <c r="AF31" s="53"/>
      <c r="AG31" s="53"/>
      <c r="AH31" s="53"/>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c r="BG31" s="53"/>
      <c r="BH31" s="53"/>
      <c r="BI31" s="53"/>
      <c r="BJ31" s="53"/>
      <c r="BK31" s="53"/>
      <c r="BL31" s="53"/>
      <c r="BM31" s="53"/>
      <c r="BN31" s="53"/>
      <c r="BO31" s="53"/>
      <c r="BP31" s="53"/>
      <c r="BQ31" s="53"/>
      <c r="BR31" s="53"/>
      <c r="BS31" s="53"/>
      <c r="BT31" s="53"/>
      <c r="BU31" s="53"/>
      <c r="BV31" s="53"/>
      <c r="BW31" s="53"/>
      <c r="BX31" s="53"/>
      <c r="BY31" s="53"/>
      <c r="BZ31" s="53"/>
      <c r="CA31" s="53"/>
      <c r="CB31" s="53"/>
      <c r="CC31" s="53"/>
      <c r="CD31" s="53"/>
      <c r="CE31" s="53"/>
      <c r="CF31" s="53"/>
      <c r="CG31" s="53"/>
      <c r="CH31" s="53"/>
      <c r="CI31" s="53"/>
      <c r="CJ31" s="53"/>
      <c r="CK31" s="53"/>
      <c r="CL31" s="53"/>
      <c r="CM31" s="53"/>
      <c r="CN31" s="53"/>
      <c r="CO31" s="53"/>
      <c r="CP31" s="53"/>
      <c r="CQ31" s="53"/>
      <c r="CR31" s="53"/>
      <c r="CS31" s="53"/>
      <c r="CT31" s="53"/>
      <c r="CU31" s="53"/>
      <c r="CV31" s="53"/>
      <c r="CW31" s="53"/>
      <c r="CX31" s="53"/>
      <c r="CY31" s="53"/>
      <c r="CZ31" s="53"/>
      <c r="DA31" s="53"/>
      <c r="DB31" s="53"/>
      <c r="DC31" s="53"/>
      <c r="DD31" s="53"/>
      <c r="DE31" s="53"/>
      <c r="DF31" s="53"/>
      <c r="DG31" s="53"/>
      <c r="DH31" s="53"/>
      <c r="DI31" s="53"/>
      <c r="DJ31" s="53"/>
      <c r="DK31" s="53"/>
      <c r="DL31" s="53"/>
      <c r="DM31" s="53"/>
      <c r="DN31" s="53"/>
      <c r="DO31" s="53"/>
      <c r="DP31" s="53"/>
      <c r="DQ31" s="53"/>
      <c r="DR31" s="53"/>
      <c r="DS31" s="53"/>
      <c r="DT31" s="53"/>
      <c r="DU31" s="53"/>
      <c r="DV31" s="53"/>
      <c r="DW31" s="53"/>
      <c r="DX31" s="53"/>
      <c r="DY31" s="53"/>
      <c r="DZ31" s="53"/>
      <c r="EA31" s="53"/>
      <c r="EB31" s="53"/>
      <c r="EC31" s="53"/>
      <c r="ED31" s="53"/>
      <c r="EE31" s="53"/>
      <c r="EF31" s="53"/>
      <c r="EG31" s="53"/>
      <c r="EH31" s="53"/>
      <c r="EI31" s="53"/>
      <c r="EJ31" s="53"/>
      <c r="EK31" s="53"/>
      <c r="EL31" s="53"/>
      <c r="EM31" s="53"/>
      <c r="EN31" s="53"/>
      <c r="EO31" s="53"/>
      <c r="EP31" s="53"/>
      <c r="EQ31" s="53"/>
      <c r="ER31" s="53"/>
      <c r="ES31" s="53"/>
      <c r="ET31" s="53"/>
      <c r="EU31" s="53"/>
      <c r="EV31" s="53"/>
      <c r="EW31" s="53"/>
      <c r="EX31" s="53"/>
      <c r="EY31" s="53"/>
      <c r="EZ31" s="53"/>
      <c r="FA31" s="53"/>
      <c r="FB31" s="53"/>
      <c r="FC31" s="53"/>
      <c r="FD31" s="53"/>
      <c r="FE31" s="53"/>
      <c r="FF31" s="53"/>
      <c r="FG31" s="53"/>
      <c r="FH31" s="53"/>
      <c r="FI31" s="53"/>
      <c r="FJ31" s="53"/>
      <c r="FK31" s="53"/>
      <c r="FL31" s="53"/>
      <c r="FM31" s="53"/>
      <c r="FN31" s="53"/>
      <c r="FO31" s="53"/>
      <c r="FP31" s="53"/>
      <c r="FQ31" s="53"/>
      <c r="FR31" s="53"/>
      <c r="FS31" s="53"/>
      <c r="FT31" s="53"/>
      <c r="FU31" s="53"/>
      <c r="FV31" s="53"/>
      <c r="FW31" s="53"/>
      <c r="FX31" s="53"/>
      <c r="FY31" s="53"/>
      <c r="FZ31" s="53"/>
      <c r="GA31" s="53"/>
      <c r="GB31" s="53"/>
      <c r="GC31" s="53"/>
      <c r="GD31" s="53"/>
      <c r="GE31" s="53"/>
      <c r="GF31" s="53"/>
      <c r="GG31" s="53"/>
      <c r="GH31" s="53"/>
      <c r="GI31" s="53"/>
      <c r="GJ31" s="53"/>
      <c r="GK31" s="53"/>
      <c r="GL31" s="53"/>
      <c r="GM31" s="53"/>
    </row>
    <row r="32" spans="2:195" s="66" customFormat="1" x14ac:dyDescent="0.25">
      <c r="B32" s="103"/>
      <c r="C32" s="113" t="s">
        <v>131</v>
      </c>
      <c r="D32" s="113"/>
      <c r="E32" s="114"/>
      <c r="F32" s="113"/>
      <c r="G32" s="115"/>
      <c r="H32" s="70"/>
      <c r="I32" s="54"/>
      <c r="J32" s="54"/>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c r="BJ32" s="53"/>
      <c r="BK32" s="53"/>
      <c r="BL32" s="53"/>
      <c r="BM32" s="53"/>
      <c r="BN32" s="53"/>
      <c r="BO32" s="53"/>
      <c r="BP32" s="53"/>
      <c r="BQ32" s="53"/>
      <c r="BR32" s="53"/>
      <c r="BS32" s="53"/>
      <c r="BT32" s="53"/>
      <c r="BU32" s="53"/>
      <c r="BV32" s="53"/>
      <c r="BW32" s="53"/>
      <c r="BX32" s="53"/>
      <c r="BY32" s="53"/>
      <c r="BZ32" s="53"/>
      <c r="CA32" s="53"/>
      <c r="CB32" s="53"/>
      <c r="CC32" s="53"/>
      <c r="CD32" s="53"/>
      <c r="CE32" s="53"/>
      <c r="CF32" s="53"/>
      <c r="CG32" s="53"/>
      <c r="CH32" s="53"/>
      <c r="CI32" s="53"/>
      <c r="CJ32" s="53"/>
      <c r="CK32" s="53"/>
      <c r="CL32" s="53"/>
      <c r="CM32" s="53"/>
      <c r="CN32" s="53"/>
      <c r="CO32" s="53"/>
      <c r="CP32" s="53"/>
      <c r="CQ32" s="53"/>
      <c r="CR32" s="53"/>
      <c r="CS32" s="53"/>
      <c r="CT32" s="53"/>
      <c r="CU32" s="53"/>
      <c r="CV32" s="53"/>
      <c r="CW32" s="53"/>
      <c r="CX32" s="53"/>
      <c r="CY32" s="53"/>
      <c r="CZ32" s="53"/>
      <c r="DA32" s="53"/>
      <c r="DB32" s="53"/>
      <c r="DC32" s="53"/>
      <c r="DD32" s="53"/>
      <c r="DE32" s="53"/>
      <c r="DF32" s="53"/>
      <c r="DG32" s="53"/>
      <c r="DH32" s="53"/>
      <c r="DI32" s="53"/>
      <c r="DJ32" s="53"/>
      <c r="DK32" s="53"/>
      <c r="DL32" s="53"/>
      <c r="DM32" s="53"/>
      <c r="DN32" s="53"/>
      <c r="DO32" s="53"/>
      <c r="DP32" s="53"/>
      <c r="DQ32" s="53"/>
      <c r="DR32" s="53"/>
      <c r="DS32" s="53"/>
      <c r="DT32" s="53"/>
      <c r="DU32" s="53"/>
      <c r="DV32" s="53"/>
      <c r="DW32" s="53"/>
      <c r="DX32" s="53"/>
      <c r="DY32" s="53"/>
      <c r="DZ32" s="53"/>
      <c r="EA32" s="53"/>
      <c r="EB32" s="53"/>
      <c r="EC32" s="53"/>
      <c r="ED32" s="53"/>
      <c r="EE32" s="53"/>
      <c r="EF32" s="53"/>
      <c r="EG32" s="53"/>
      <c r="EH32" s="53"/>
      <c r="EI32" s="53"/>
      <c r="EJ32" s="53"/>
      <c r="EK32" s="53"/>
      <c r="EL32" s="53"/>
      <c r="EM32" s="53"/>
      <c r="EN32" s="53"/>
      <c r="EO32" s="53"/>
      <c r="EP32" s="53"/>
      <c r="EQ32" s="53"/>
      <c r="ER32" s="53"/>
      <c r="ES32" s="53"/>
      <c r="ET32" s="53"/>
      <c r="EU32" s="53"/>
      <c r="EV32" s="53"/>
      <c r="EW32" s="53"/>
      <c r="EX32" s="53"/>
      <c r="EY32" s="53"/>
      <c r="EZ32" s="53"/>
      <c r="FA32" s="53"/>
      <c r="FB32" s="53"/>
      <c r="FC32" s="53"/>
      <c r="FD32" s="53"/>
      <c r="FE32" s="53"/>
      <c r="FF32" s="53"/>
      <c r="FG32" s="53"/>
      <c r="FH32" s="53"/>
      <c r="FI32" s="53"/>
      <c r="FJ32" s="53"/>
      <c r="FK32" s="53"/>
      <c r="FL32" s="53"/>
      <c r="FM32" s="53"/>
      <c r="FN32" s="53"/>
      <c r="FO32" s="53"/>
      <c r="FP32" s="53"/>
      <c r="FQ32" s="53"/>
      <c r="FR32" s="53"/>
      <c r="FS32" s="53"/>
      <c r="FT32" s="53"/>
      <c r="FU32" s="53"/>
      <c r="FV32" s="53"/>
      <c r="FW32" s="53"/>
      <c r="FX32" s="53"/>
      <c r="FY32" s="53"/>
      <c r="FZ32" s="53"/>
      <c r="GA32" s="53"/>
      <c r="GB32" s="53"/>
      <c r="GC32" s="53"/>
      <c r="GD32" s="53"/>
      <c r="GE32" s="53"/>
      <c r="GF32" s="53"/>
      <c r="GG32" s="53"/>
      <c r="GH32" s="53"/>
      <c r="GI32" s="53"/>
      <c r="GJ32" s="53"/>
      <c r="GK32" s="53"/>
      <c r="GL32" s="53"/>
      <c r="GM32" s="53"/>
    </row>
    <row r="33" spans="2:195" s="66" customFormat="1" x14ac:dyDescent="0.25">
      <c r="B33" s="116"/>
      <c r="C33" s="81" t="s">
        <v>132</v>
      </c>
      <c r="D33" s="81"/>
      <c r="E33" s="82"/>
      <c r="F33" s="81"/>
      <c r="G33" s="83"/>
      <c r="H33" s="117"/>
      <c r="I33" s="54"/>
      <c r="J33" s="54"/>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3"/>
      <c r="CL33" s="53"/>
      <c r="CM33" s="53"/>
      <c r="CN33" s="53"/>
      <c r="CO33" s="53"/>
      <c r="CP33" s="53"/>
      <c r="CQ33" s="53"/>
      <c r="CR33" s="53"/>
      <c r="CS33" s="53"/>
      <c r="CT33" s="53"/>
      <c r="CU33" s="53"/>
      <c r="CV33" s="53"/>
      <c r="CW33" s="53"/>
      <c r="CX33" s="53"/>
      <c r="CY33" s="53"/>
      <c r="CZ33" s="53"/>
      <c r="DA33" s="53"/>
      <c r="DB33" s="53"/>
      <c r="DC33" s="53"/>
      <c r="DD33" s="53"/>
      <c r="DE33" s="53"/>
      <c r="DF33" s="53"/>
      <c r="DG33" s="53"/>
      <c r="DH33" s="53"/>
      <c r="DI33" s="53"/>
      <c r="DJ33" s="53"/>
      <c r="DK33" s="53"/>
      <c r="DL33" s="53"/>
      <c r="DM33" s="53"/>
      <c r="DN33" s="53"/>
      <c r="DO33" s="53"/>
      <c r="DP33" s="53"/>
      <c r="DQ33" s="53"/>
      <c r="DR33" s="53"/>
      <c r="DS33" s="53"/>
      <c r="DT33" s="53"/>
      <c r="DU33" s="53"/>
      <c r="DV33" s="53"/>
      <c r="DW33" s="53"/>
      <c r="DX33" s="53"/>
      <c r="DY33" s="53"/>
      <c r="DZ33" s="53"/>
      <c r="EA33" s="53"/>
      <c r="EB33" s="53"/>
      <c r="EC33" s="53"/>
      <c r="ED33" s="53"/>
      <c r="EE33" s="53"/>
      <c r="EF33" s="53"/>
      <c r="EG33" s="53"/>
      <c r="EH33" s="53"/>
      <c r="EI33" s="53"/>
      <c r="EJ33" s="53"/>
      <c r="EK33" s="53"/>
      <c r="EL33" s="53"/>
      <c r="EM33" s="53"/>
      <c r="EN33" s="53"/>
      <c r="EO33" s="53"/>
      <c r="EP33" s="53"/>
      <c r="EQ33" s="53"/>
      <c r="ER33" s="53"/>
      <c r="ES33" s="53"/>
      <c r="ET33" s="53"/>
      <c r="EU33" s="53"/>
      <c r="EV33" s="53"/>
      <c r="EW33" s="53"/>
      <c r="EX33" s="53"/>
      <c r="EY33" s="53"/>
      <c r="EZ33" s="53"/>
      <c r="FA33" s="53"/>
      <c r="FB33" s="53"/>
      <c r="FC33" s="53"/>
      <c r="FD33" s="53"/>
      <c r="FE33" s="53"/>
      <c r="FF33" s="53"/>
      <c r="FG33" s="53"/>
      <c r="FH33" s="53"/>
      <c r="FI33" s="53"/>
      <c r="FJ33" s="53"/>
      <c r="FK33" s="53"/>
      <c r="FL33" s="53"/>
      <c r="FM33" s="53"/>
      <c r="FN33" s="53"/>
      <c r="FO33" s="53"/>
      <c r="FP33" s="53"/>
      <c r="FQ33" s="53"/>
      <c r="FR33" s="53"/>
      <c r="FS33" s="53"/>
      <c r="FT33" s="53"/>
      <c r="FU33" s="53"/>
      <c r="FV33" s="53"/>
      <c r="FW33" s="53"/>
      <c r="FX33" s="53"/>
      <c r="FY33" s="53"/>
      <c r="FZ33" s="53"/>
      <c r="GA33" s="53"/>
      <c r="GB33" s="53"/>
      <c r="GC33" s="53"/>
      <c r="GD33" s="53"/>
      <c r="GE33" s="53"/>
      <c r="GF33" s="53"/>
      <c r="GG33" s="53"/>
      <c r="GH33" s="53"/>
      <c r="GI33" s="53"/>
      <c r="GJ33" s="53"/>
      <c r="GK33" s="53"/>
      <c r="GL33" s="53"/>
      <c r="GM33" s="53"/>
    </row>
    <row r="34" spans="2:195" s="66" customFormat="1" ht="24" customHeight="1" x14ac:dyDescent="0.25">
      <c r="B34" s="118" t="s">
        <v>133</v>
      </c>
      <c r="C34" s="119" t="s">
        <v>134</v>
      </c>
      <c r="D34" s="120" t="s">
        <v>135</v>
      </c>
      <c r="E34" s="181">
        <v>50000</v>
      </c>
      <c r="F34" s="95">
        <v>2</v>
      </c>
      <c r="G34" s="122">
        <v>100000</v>
      </c>
      <c r="H34" s="117"/>
      <c r="I34" s="54"/>
      <c r="J34" s="54"/>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c r="BL34" s="53"/>
      <c r="BM34" s="53"/>
      <c r="BN34" s="53"/>
      <c r="BO34" s="53"/>
      <c r="BP34" s="53"/>
      <c r="BQ34" s="53"/>
      <c r="BR34" s="53"/>
      <c r="BS34" s="53"/>
      <c r="BT34" s="53"/>
      <c r="BU34" s="53"/>
      <c r="BV34" s="53"/>
      <c r="BW34" s="53"/>
      <c r="BX34" s="53"/>
      <c r="BY34" s="53"/>
      <c r="BZ34" s="53"/>
      <c r="CA34" s="53"/>
      <c r="CB34" s="53"/>
      <c r="CC34" s="53"/>
      <c r="CD34" s="53"/>
      <c r="CE34" s="53"/>
      <c r="CF34" s="53"/>
      <c r="CG34" s="53"/>
      <c r="CH34" s="53"/>
      <c r="CI34" s="53"/>
      <c r="CJ34" s="53"/>
      <c r="CK34" s="53"/>
      <c r="CL34" s="53"/>
      <c r="CM34" s="53"/>
      <c r="CN34" s="53"/>
      <c r="CO34" s="53"/>
      <c r="CP34" s="53"/>
      <c r="CQ34" s="53"/>
      <c r="CR34" s="53"/>
      <c r="CS34" s="53"/>
      <c r="CT34" s="53"/>
      <c r="CU34" s="53"/>
      <c r="CV34" s="53"/>
      <c r="CW34" s="53"/>
      <c r="CX34" s="53"/>
      <c r="CY34" s="53"/>
      <c r="CZ34" s="53"/>
      <c r="DA34" s="53"/>
      <c r="DB34" s="53"/>
      <c r="DC34" s="53"/>
      <c r="DD34" s="53"/>
      <c r="DE34" s="53"/>
      <c r="DF34" s="53"/>
      <c r="DG34" s="53"/>
      <c r="DH34" s="53"/>
      <c r="DI34" s="53"/>
      <c r="DJ34" s="53"/>
      <c r="DK34" s="53"/>
      <c r="DL34" s="53"/>
      <c r="DM34" s="53"/>
      <c r="DN34" s="53"/>
      <c r="DO34" s="53"/>
      <c r="DP34" s="53"/>
      <c r="DQ34" s="53"/>
      <c r="DR34" s="53"/>
      <c r="DS34" s="53"/>
      <c r="DT34" s="53"/>
      <c r="DU34" s="53"/>
      <c r="DV34" s="53"/>
      <c r="DW34" s="53"/>
      <c r="DX34" s="53"/>
      <c r="DY34" s="53"/>
      <c r="DZ34" s="53"/>
      <c r="EA34" s="53"/>
      <c r="EB34" s="53"/>
      <c r="EC34" s="53"/>
      <c r="ED34" s="53"/>
      <c r="EE34" s="53"/>
      <c r="EF34" s="53"/>
      <c r="EG34" s="53"/>
      <c r="EH34" s="53"/>
      <c r="EI34" s="53"/>
      <c r="EJ34" s="53"/>
      <c r="EK34" s="53"/>
      <c r="EL34" s="53"/>
      <c r="EM34" s="53"/>
      <c r="EN34" s="53"/>
      <c r="EO34" s="53"/>
      <c r="EP34" s="53"/>
      <c r="EQ34" s="53"/>
      <c r="ER34" s="53"/>
      <c r="ES34" s="53"/>
      <c r="ET34" s="53"/>
      <c r="EU34" s="53"/>
      <c r="EV34" s="53"/>
      <c r="EW34" s="53"/>
      <c r="EX34" s="53"/>
      <c r="EY34" s="53"/>
      <c r="EZ34" s="53"/>
      <c r="FA34" s="53"/>
      <c r="FB34" s="53"/>
      <c r="FC34" s="53"/>
      <c r="FD34" s="53"/>
      <c r="FE34" s="53"/>
      <c r="FF34" s="53"/>
      <c r="FG34" s="53"/>
      <c r="FH34" s="53"/>
      <c r="FI34" s="53"/>
      <c r="FJ34" s="53"/>
      <c r="FK34" s="53"/>
      <c r="FL34" s="53"/>
      <c r="FM34" s="53"/>
      <c r="FN34" s="53"/>
      <c r="FO34" s="53"/>
      <c r="FP34" s="53"/>
      <c r="FQ34" s="53"/>
      <c r="FR34" s="53"/>
      <c r="FS34" s="53"/>
      <c r="FT34" s="53"/>
      <c r="FU34" s="53"/>
      <c r="FV34" s="53"/>
      <c r="FW34" s="53"/>
      <c r="FX34" s="53"/>
      <c r="FY34" s="53"/>
      <c r="FZ34" s="53"/>
      <c r="GA34" s="53"/>
      <c r="GB34" s="53"/>
      <c r="GC34" s="53"/>
      <c r="GD34" s="53"/>
      <c r="GE34" s="53"/>
      <c r="GF34" s="53"/>
      <c r="GG34" s="53"/>
      <c r="GH34" s="53"/>
      <c r="GI34" s="53"/>
      <c r="GJ34" s="53"/>
      <c r="GK34" s="53"/>
      <c r="GL34" s="53"/>
      <c r="GM34" s="53"/>
    </row>
    <row r="35" spans="2:195" s="66" customFormat="1" x14ac:dyDescent="0.25">
      <c r="B35" s="116"/>
      <c r="C35" s="81" t="s">
        <v>136</v>
      </c>
      <c r="D35" s="81"/>
      <c r="E35" s="182"/>
      <c r="F35" s="125"/>
      <c r="G35" s="125"/>
      <c r="H35" s="117"/>
      <c r="I35" s="54"/>
      <c r="J35" s="54"/>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53"/>
      <c r="BX35" s="53"/>
      <c r="BY35" s="53"/>
      <c r="BZ35" s="53"/>
      <c r="CA35" s="53"/>
      <c r="CB35" s="53"/>
      <c r="CC35" s="53"/>
      <c r="CD35" s="53"/>
      <c r="CE35" s="53"/>
      <c r="CF35" s="53"/>
      <c r="CG35" s="53"/>
      <c r="CH35" s="53"/>
      <c r="CI35" s="53"/>
      <c r="CJ35" s="53"/>
      <c r="CK35" s="53"/>
      <c r="CL35" s="53"/>
      <c r="CM35" s="53"/>
      <c r="CN35" s="53"/>
      <c r="CO35" s="53"/>
      <c r="CP35" s="53"/>
      <c r="CQ35" s="53"/>
      <c r="CR35" s="53"/>
      <c r="CS35" s="53"/>
      <c r="CT35" s="53"/>
      <c r="CU35" s="53"/>
      <c r="CV35" s="53"/>
      <c r="CW35" s="53"/>
      <c r="CX35" s="53"/>
      <c r="CY35" s="53"/>
      <c r="CZ35" s="53"/>
      <c r="DA35" s="53"/>
      <c r="DB35" s="53"/>
      <c r="DC35" s="53"/>
      <c r="DD35" s="53"/>
      <c r="DE35" s="53"/>
      <c r="DF35" s="53"/>
      <c r="DG35" s="53"/>
      <c r="DH35" s="53"/>
      <c r="DI35" s="53"/>
      <c r="DJ35" s="53"/>
      <c r="DK35" s="53"/>
      <c r="DL35" s="53"/>
      <c r="DM35" s="53"/>
      <c r="DN35" s="53"/>
      <c r="DO35" s="53"/>
      <c r="DP35" s="53"/>
      <c r="DQ35" s="53"/>
      <c r="DR35" s="53"/>
      <c r="DS35" s="53"/>
      <c r="DT35" s="53"/>
      <c r="DU35" s="53"/>
      <c r="DV35" s="53"/>
      <c r="DW35" s="53"/>
      <c r="DX35" s="53"/>
      <c r="DY35" s="53"/>
      <c r="DZ35" s="53"/>
      <c r="EA35" s="53"/>
      <c r="EB35" s="53"/>
      <c r="EC35" s="53"/>
      <c r="ED35" s="53"/>
      <c r="EE35" s="53"/>
      <c r="EF35" s="53"/>
      <c r="EG35" s="53"/>
      <c r="EH35" s="53"/>
      <c r="EI35" s="53"/>
      <c r="EJ35" s="53"/>
      <c r="EK35" s="53"/>
      <c r="EL35" s="53"/>
      <c r="EM35" s="53"/>
      <c r="EN35" s="53"/>
      <c r="EO35" s="53"/>
      <c r="EP35" s="53"/>
      <c r="EQ35" s="53"/>
      <c r="ER35" s="53"/>
      <c r="ES35" s="53"/>
      <c r="ET35" s="53"/>
      <c r="EU35" s="53"/>
      <c r="EV35" s="53"/>
      <c r="EW35" s="53"/>
      <c r="EX35" s="53"/>
      <c r="EY35" s="53"/>
      <c r="EZ35" s="53"/>
      <c r="FA35" s="53"/>
      <c r="FB35" s="53"/>
      <c r="FC35" s="53"/>
      <c r="FD35" s="53"/>
      <c r="FE35" s="53"/>
      <c r="FF35" s="53"/>
      <c r="FG35" s="53"/>
      <c r="FH35" s="53"/>
      <c r="FI35" s="53"/>
      <c r="FJ35" s="53"/>
      <c r="FK35" s="53"/>
      <c r="FL35" s="53"/>
      <c r="FM35" s="53"/>
      <c r="FN35" s="53"/>
      <c r="FO35" s="53"/>
      <c r="FP35" s="53"/>
      <c r="FQ35" s="53"/>
      <c r="FR35" s="53"/>
      <c r="FS35" s="53"/>
      <c r="FT35" s="53"/>
      <c r="FU35" s="53"/>
      <c r="FV35" s="53"/>
      <c r="FW35" s="53"/>
      <c r="FX35" s="53"/>
      <c r="FY35" s="53"/>
      <c r="FZ35" s="53"/>
      <c r="GA35" s="53"/>
      <c r="GB35" s="53"/>
      <c r="GC35" s="53"/>
      <c r="GD35" s="53"/>
      <c r="GE35" s="53"/>
      <c r="GF35" s="53"/>
      <c r="GG35" s="53"/>
      <c r="GH35" s="53"/>
      <c r="GI35" s="53"/>
      <c r="GJ35" s="53"/>
      <c r="GK35" s="53"/>
      <c r="GL35" s="53"/>
      <c r="GM35" s="53"/>
    </row>
    <row r="36" spans="2:195" s="66" customFormat="1" ht="24" customHeight="1" x14ac:dyDescent="0.25">
      <c r="B36" s="126">
        <v>1</v>
      </c>
      <c r="C36" s="154" t="s">
        <v>137</v>
      </c>
      <c r="D36" s="120" t="s">
        <v>138</v>
      </c>
      <c r="E36" s="183">
        <v>300000</v>
      </c>
      <c r="F36" s="95">
        <v>2</v>
      </c>
      <c r="G36" s="156">
        <v>600000</v>
      </c>
      <c r="H36" s="90"/>
      <c r="I36" s="99"/>
      <c r="J36" s="54"/>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3"/>
      <c r="BJ36" s="53"/>
      <c r="BK36" s="53"/>
      <c r="BL36" s="53"/>
      <c r="BM36" s="53"/>
      <c r="BN36" s="53"/>
      <c r="BO36" s="53"/>
      <c r="BP36" s="53"/>
      <c r="BQ36" s="53"/>
      <c r="BR36" s="53"/>
      <c r="BS36" s="53"/>
      <c r="BT36" s="53"/>
      <c r="BU36" s="53"/>
      <c r="BV36" s="53"/>
      <c r="BW36" s="53"/>
      <c r="BX36" s="53"/>
      <c r="BY36" s="53"/>
      <c r="BZ36" s="53"/>
      <c r="CA36" s="53"/>
      <c r="CB36" s="53"/>
      <c r="CC36" s="53"/>
      <c r="CD36" s="53"/>
      <c r="CE36" s="53"/>
      <c r="CF36" s="53"/>
      <c r="CG36" s="53"/>
      <c r="CH36" s="53"/>
      <c r="CI36" s="53"/>
      <c r="CJ36" s="53"/>
      <c r="CK36" s="53"/>
      <c r="CL36" s="53"/>
      <c r="CM36" s="53"/>
      <c r="CN36" s="53"/>
      <c r="CO36" s="53"/>
      <c r="CP36" s="53"/>
      <c r="CQ36" s="53"/>
      <c r="CR36" s="53"/>
      <c r="CS36" s="53"/>
      <c r="CT36" s="53"/>
      <c r="CU36" s="53"/>
      <c r="CV36" s="53"/>
      <c r="CW36" s="53"/>
      <c r="CX36" s="53"/>
      <c r="CY36" s="53"/>
      <c r="CZ36" s="53"/>
      <c r="DA36" s="53"/>
      <c r="DB36" s="53"/>
      <c r="DC36" s="53"/>
      <c r="DD36" s="53"/>
      <c r="DE36" s="53"/>
      <c r="DF36" s="53"/>
      <c r="DG36" s="53"/>
      <c r="DH36" s="53"/>
      <c r="DI36" s="53"/>
      <c r="DJ36" s="53"/>
      <c r="DK36" s="53"/>
      <c r="DL36" s="53"/>
      <c r="DM36" s="53"/>
      <c r="DN36" s="53"/>
      <c r="DO36" s="53"/>
      <c r="DP36" s="53"/>
      <c r="DQ36" s="53"/>
      <c r="DR36" s="53"/>
      <c r="DS36" s="53"/>
      <c r="DT36" s="53"/>
      <c r="DU36" s="53"/>
      <c r="DV36" s="53"/>
      <c r="DW36" s="53"/>
      <c r="DX36" s="53"/>
      <c r="DY36" s="53"/>
      <c r="DZ36" s="53"/>
      <c r="EA36" s="53"/>
      <c r="EB36" s="53"/>
      <c r="EC36" s="53"/>
      <c r="ED36" s="53"/>
      <c r="EE36" s="53"/>
      <c r="EF36" s="53"/>
      <c r="EG36" s="53"/>
      <c r="EH36" s="53"/>
      <c r="EI36" s="53"/>
      <c r="EJ36" s="53"/>
      <c r="EK36" s="53"/>
      <c r="EL36" s="53"/>
      <c r="EM36" s="53"/>
      <c r="EN36" s="53"/>
      <c r="EO36" s="53"/>
      <c r="EP36" s="53"/>
      <c r="EQ36" s="53"/>
      <c r="ER36" s="53"/>
      <c r="ES36" s="53"/>
      <c r="ET36" s="53"/>
      <c r="EU36" s="53"/>
      <c r="EV36" s="53"/>
      <c r="EW36" s="53"/>
      <c r="EX36" s="53"/>
      <c r="EY36" s="53"/>
      <c r="EZ36" s="53"/>
      <c r="FA36" s="53"/>
      <c r="FB36" s="53"/>
      <c r="FC36" s="53"/>
      <c r="FD36" s="53"/>
      <c r="FE36" s="53"/>
      <c r="FF36" s="53"/>
      <c r="FG36" s="53"/>
      <c r="FH36" s="53"/>
      <c r="FI36" s="53"/>
      <c r="FJ36" s="53"/>
      <c r="FK36" s="53"/>
      <c r="FL36" s="53"/>
      <c r="FM36" s="53"/>
      <c r="FN36" s="53"/>
      <c r="FO36" s="53"/>
      <c r="FP36" s="53"/>
      <c r="FQ36" s="53"/>
      <c r="FR36" s="53"/>
      <c r="FS36" s="53"/>
      <c r="FT36" s="53"/>
      <c r="FU36" s="53"/>
      <c r="FV36" s="53"/>
      <c r="FW36" s="53"/>
      <c r="FX36" s="53"/>
      <c r="FY36" s="53"/>
      <c r="FZ36" s="53"/>
      <c r="GA36" s="53"/>
      <c r="GB36" s="53"/>
      <c r="GC36" s="53"/>
      <c r="GD36" s="53"/>
      <c r="GE36" s="53"/>
      <c r="GF36" s="53"/>
      <c r="GG36" s="53"/>
      <c r="GH36" s="53"/>
      <c r="GI36" s="53"/>
      <c r="GJ36" s="53"/>
      <c r="GK36" s="53"/>
      <c r="GL36" s="53"/>
      <c r="GM36" s="53"/>
    </row>
    <row r="37" spans="2:195" s="66" customFormat="1" ht="24" customHeight="1" x14ac:dyDescent="0.25">
      <c r="B37" s="128">
        <v>1</v>
      </c>
      <c r="C37" s="157" t="s">
        <v>139</v>
      </c>
      <c r="D37" s="158" t="s">
        <v>140</v>
      </c>
      <c r="E37" s="181">
        <v>4000000</v>
      </c>
      <c r="F37" s="95">
        <v>0.5</v>
      </c>
      <c r="G37" s="156">
        <v>2000000</v>
      </c>
      <c r="H37" s="90"/>
      <c r="I37" s="54"/>
      <c r="J37" s="54"/>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c r="BI37" s="53"/>
      <c r="BJ37" s="53"/>
      <c r="BK37" s="53"/>
      <c r="BL37" s="53"/>
      <c r="BM37" s="53"/>
      <c r="BN37" s="53"/>
      <c r="BO37" s="53"/>
      <c r="BP37" s="53"/>
      <c r="BQ37" s="53"/>
      <c r="BR37" s="53"/>
      <c r="BS37" s="53"/>
      <c r="BT37" s="53"/>
      <c r="BU37" s="53"/>
      <c r="BV37" s="53"/>
      <c r="BW37" s="53"/>
      <c r="BX37" s="53"/>
      <c r="BY37" s="53"/>
      <c r="BZ37" s="53"/>
      <c r="CA37" s="53"/>
      <c r="CB37" s="53"/>
      <c r="CC37" s="53"/>
      <c r="CD37" s="53"/>
      <c r="CE37" s="53"/>
      <c r="CF37" s="53"/>
      <c r="CG37" s="53"/>
      <c r="CH37" s="53"/>
      <c r="CI37" s="53"/>
      <c r="CJ37" s="53"/>
      <c r="CK37" s="53"/>
      <c r="CL37" s="53"/>
      <c r="CM37" s="53"/>
      <c r="CN37" s="53"/>
      <c r="CO37" s="53"/>
      <c r="CP37" s="53"/>
      <c r="CQ37" s="53"/>
      <c r="CR37" s="53"/>
      <c r="CS37" s="53"/>
      <c r="CT37" s="53"/>
      <c r="CU37" s="53"/>
      <c r="CV37" s="53"/>
      <c r="CW37" s="53"/>
      <c r="CX37" s="53"/>
      <c r="CY37" s="53"/>
      <c r="CZ37" s="53"/>
      <c r="DA37" s="53"/>
      <c r="DB37" s="53"/>
      <c r="DC37" s="53"/>
      <c r="DD37" s="53"/>
      <c r="DE37" s="53"/>
      <c r="DF37" s="53"/>
      <c r="DG37" s="53"/>
      <c r="DH37" s="53"/>
      <c r="DI37" s="53"/>
      <c r="DJ37" s="53"/>
      <c r="DK37" s="53"/>
      <c r="DL37" s="53"/>
      <c r="DM37" s="53"/>
      <c r="DN37" s="53"/>
      <c r="DO37" s="53"/>
      <c r="DP37" s="53"/>
      <c r="DQ37" s="53"/>
      <c r="DR37" s="53"/>
      <c r="DS37" s="53"/>
      <c r="DT37" s="53"/>
      <c r="DU37" s="53"/>
      <c r="DV37" s="53"/>
      <c r="DW37" s="53"/>
      <c r="DX37" s="53"/>
      <c r="DY37" s="53"/>
      <c r="DZ37" s="53"/>
      <c r="EA37" s="53"/>
      <c r="EB37" s="53"/>
      <c r="EC37" s="53"/>
      <c r="ED37" s="53"/>
      <c r="EE37" s="53"/>
      <c r="EF37" s="53"/>
      <c r="EG37" s="53"/>
      <c r="EH37" s="53"/>
      <c r="EI37" s="53"/>
      <c r="EJ37" s="53"/>
      <c r="EK37" s="53"/>
      <c r="EL37" s="53"/>
      <c r="EM37" s="53"/>
      <c r="EN37" s="53"/>
      <c r="EO37" s="53"/>
      <c r="EP37" s="53"/>
      <c r="EQ37" s="53"/>
      <c r="ER37" s="53"/>
      <c r="ES37" s="53"/>
      <c r="ET37" s="53"/>
      <c r="EU37" s="53"/>
      <c r="EV37" s="53"/>
      <c r="EW37" s="53"/>
      <c r="EX37" s="53"/>
      <c r="EY37" s="53"/>
      <c r="EZ37" s="53"/>
      <c r="FA37" s="53"/>
      <c r="FB37" s="53"/>
      <c r="FC37" s="53"/>
      <c r="FD37" s="53"/>
      <c r="FE37" s="53"/>
      <c r="FF37" s="53"/>
      <c r="FG37" s="53"/>
      <c r="FH37" s="53"/>
      <c r="FI37" s="53"/>
      <c r="FJ37" s="53"/>
      <c r="FK37" s="53"/>
      <c r="FL37" s="53"/>
      <c r="FM37" s="53"/>
      <c r="FN37" s="53"/>
      <c r="FO37" s="53"/>
      <c r="FP37" s="53"/>
      <c r="FQ37" s="53"/>
      <c r="FR37" s="53"/>
      <c r="FS37" s="53"/>
      <c r="FT37" s="53"/>
      <c r="FU37" s="53"/>
      <c r="FV37" s="53"/>
      <c r="FW37" s="53"/>
      <c r="FX37" s="53"/>
      <c r="FY37" s="53"/>
      <c r="FZ37" s="53"/>
      <c r="GA37" s="53"/>
      <c r="GB37" s="53"/>
      <c r="GC37" s="53"/>
      <c r="GD37" s="53"/>
      <c r="GE37" s="53"/>
      <c r="GF37" s="53"/>
      <c r="GG37" s="53"/>
      <c r="GH37" s="53"/>
      <c r="GI37" s="53"/>
      <c r="GJ37" s="53"/>
      <c r="GK37" s="53"/>
      <c r="GL37" s="53"/>
      <c r="GM37" s="53"/>
    </row>
    <row r="38" spans="2:195" s="66" customFormat="1" ht="24" customHeight="1" x14ac:dyDescent="0.25">
      <c r="B38" s="128">
        <v>1</v>
      </c>
      <c r="C38" s="157" t="s">
        <v>141</v>
      </c>
      <c r="D38" s="158" t="s">
        <v>140</v>
      </c>
      <c r="E38" s="181">
        <v>800000</v>
      </c>
      <c r="F38" s="95">
        <v>0.5</v>
      </c>
      <c r="G38" s="156">
        <v>400000</v>
      </c>
      <c r="H38" s="117"/>
      <c r="I38" s="54"/>
      <c r="J38" s="54" t="s">
        <v>142</v>
      </c>
      <c r="K38" s="53"/>
      <c r="L38" s="53"/>
      <c r="M38" s="53"/>
      <c r="N38" s="53"/>
      <c r="O38" s="53"/>
      <c r="P38" s="53"/>
      <c r="Q38" s="53"/>
      <c r="R38" s="53"/>
      <c r="S38" s="53"/>
      <c r="T38" s="53"/>
      <c r="U38" s="53"/>
      <c r="V38" s="53"/>
      <c r="W38" s="53"/>
      <c r="X38" s="53"/>
      <c r="Y38" s="53"/>
      <c r="Z38" s="53"/>
      <c r="AA38" s="53"/>
      <c r="AB38" s="53"/>
      <c r="AC38" s="53"/>
      <c r="AD38" s="53"/>
      <c r="AE38" s="53"/>
      <c r="AF38" s="53"/>
      <c r="AG38" s="53"/>
      <c r="AH38" s="53"/>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c r="BI38" s="53"/>
      <c r="BJ38" s="53"/>
      <c r="BK38" s="53"/>
      <c r="BL38" s="53"/>
      <c r="BM38" s="53"/>
      <c r="BN38" s="53"/>
      <c r="BO38" s="53"/>
      <c r="BP38" s="53"/>
      <c r="BQ38" s="53"/>
      <c r="BR38" s="53"/>
      <c r="BS38" s="53"/>
      <c r="BT38" s="53"/>
      <c r="BU38" s="53"/>
      <c r="BV38" s="53"/>
      <c r="BW38" s="53"/>
      <c r="BX38" s="53"/>
      <c r="BY38" s="53"/>
      <c r="BZ38" s="53"/>
      <c r="CA38" s="53"/>
      <c r="CB38" s="53"/>
      <c r="CC38" s="53"/>
      <c r="CD38" s="53"/>
      <c r="CE38" s="53"/>
      <c r="CF38" s="53"/>
      <c r="CG38" s="53"/>
      <c r="CH38" s="53"/>
      <c r="CI38" s="53"/>
      <c r="CJ38" s="53"/>
      <c r="CK38" s="53"/>
      <c r="CL38" s="53"/>
      <c r="CM38" s="53"/>
      <c r="CN38" s="53"/>
      <c r="CO38" s="53"/>
      <c r="CP38" s="53"/>
      <c r="CQ38" s="53"/>
      <c r="CR38" s="53"/>
      <c r="CS38" s="53"/>
      <c r="CT38" s="53"/>
      <c r="CU38" s="53"/>
      <c r="CV38" s="53"/>
      <c r="CW38" s="53"/>
      <c r="CX38" s="53"/>
      <c r="CY38" s="53"/>
      <c r="CZ38" s="53"/>
      <c r="DA38" s="53"/>
      <c r="DB38" s="53"/>
      <c r="DC38" s="53"/>
      <c r="DD38" s="53"/>
      <c r="DE38" s="53"/>
      <c r="DF38" s="53"/>
      <c r="DG38" s="53"/>
      <c r="DH38" s="53"/>
      <c r="DI38" s="53"/>
      <c r="DJ38" s="53"/>
      <c r="DK38" s="53"/>
      <c r="DL38" s="53"/>
      <c r="DM38" s="53"/>
      <c r="DN38" s="53"/>
      <c r="DO38" s="53"/>
      <c r="DP38" s="53"/>
      <c r="DQ38" s="53"/>
      <c r="DR38" s="53"/>
      <c r="DS38" s="53"/>
      <c r="DT38" s="53"/>
      <c r="DU38" s="53"/>
      <c r="DV38" s="53"/>
      <c r="DW38" s="53"/>
      <c r="DX38" s="53"/>
      <c r="DY38" s="53"/>
      <c r="DZ38" s="53"/>
      <c r="EA38" s="53"/>
      <c r="EB38" s="53"/>
      <c r="EC38" s="53"/>
      <c r="ED38" s="53"/>
      <c r="EE38" s="53"/>
      <c r="EF38" s="53"/>
      <c r="EG38" s="53"/>
      <c r="EH38" s="53"/>
      <c r="EI38" s="53"/>
      <c r="EJ38" s="53"/>
      <c r="EK38" s="53"/>
      <c r="EL38" s="53"/>
      <c r="EM38" s="53"/>
      <c r="EN38" s="53"/>
      <c r="EO38" s="53"/>
      <c r="EP38" s="53"/>
      <c r="EQ38" s="53"/>
      <c r="ER38" s="53"/>
      <c r="ES38" s="53"/>
      <c r="ET38" s="53"/>
      <c r="EU38" s="53"/>
      <c r="EV38" s="53"/>
      <c r="EW38" s="53"/>
      <c r="EX38" s="53"/>
      <c r="EY38" s="53"/>
      <c r="EZ38" s="53"/>
      <c r="FA38" s="53"/>
      <c r="FB38" s="53"/>
      <c r="FC38" s="53"/>
      <c r="FD38" s="53"/>
      <c r="FE38" s="53"/>
      <c r="FF38" s="53"/>
      <c r="FG38" s="53"/>
      <c r="FH38" s="53"/>
      <c r="FI38" s="53"/>
      <c r="FJ38" s="53"/>
      <c r="FK38" s="53"/>
      <c r="FL38" s="53"/>
      <c r="FM38" s="53"/>
      <c r="FN38" s="53"/>
      <c r="FO38" s="53"/>
      <c r="FP38" s="53"/>
      <c r="FQ38" s="53"/>
      <c r="FR38" s="53"/>
      <c r="FS38" s="53"/>
      <c r="FT38" s="53"/>
      <c r="FU38" s="53"/>
      <c r="FV38" s="53"/>
      <c r="FW38" s="53"/>
      <c r="FX38" s="53"/>
      <c r="FY38" s="53"/>
      <c r="FZ38" s="53"/>
      <c r="GA38" s="53"/>
      <c r="GB38" s="53"/>
      <c r="GC38" s="53"/>
      <c r="GD38" s="53"/>
      <c r="GE38" s="53"/>
      <c r="GF38" s="53"/>
      <c r="GG38" s="53"/>
      <c r="GH38" s="53"/>
      <c r="GI38" s="53"/>
      <c r="GJ38" s="53"/>
      <c r="GK38" s="53"/>
      <c r="GL38" s="53"/>
      <c r="GM38" s="53"/>
    </row>
    <row r="39" spans="2:195" s="66" customFormat="1" x14ac:dyDescent="0.25">
      <c r="B39" s="116"/>
      <c r="C39" s="81" t="s">
        <v>143</v>
      </c>
      <c r="D39" s="81"/>
      <c r="E39" s="123"/>
      <c r="F39" s="124"/>
      <c r="G39" s="125"/>
      <c r="H39" s="58"/>
      <c r="I39" s="54"/>
      <c r="J39" s="129"/>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c r="BI39" s="53"/>
      <c r="BJ39" s="53"/>
      <c r="BK39" s="53"/>
      <c r="BL39" s="53"/>
      <c r="BM39" s="53"/>
      <c r="BN39" s="53"/>
      <c r="BO39" s="53"/>
      <c r="BP39" s="53"/>
      <c r="BQ39" s="53"/>
      <c r="BR39" s="53"/>
      <c r="BS39" s="53"/>
      <c r="BT39" s="53"/>
      <c r="BU39" s="53"/>
      <c r="BV39" s="53"/>
      <c r="BW39" s="53"/>
      <c r="BX39" s="53"/>
      <c r="BY39" s="53"/>
      <c r="BZ39" s="53"/>
      <c r="CA39" s="53"/>
      <c r="CB39" s="53"/>
      <c r="CC39" s="53"/>
      <c r="CD39" s="53"/>
      <c r="CE39" s="53"/>
      <c r="CF39" s="53"/>
      <c r="CG39" s="53"/>
      <c r="CH39" s="53"/>
      <c r="CI39" s="53"/>
      <c r="CJ39" s="53"/>
      <c r="CK39" s="53"/>
      <c r="CL39" s="53"/>
      <c r="CM39" s="53"/>
      <c r="CN39" s="53"/>
      <c r="CO39" s="53"/>
      <c r="CP39" s="53"/>
      <c r="CQ39" s="53"/>
      <c r="CR39" s="53"/>
      <c r="CS39" s="53"/>
      <c r="CT39" s="53"/>
      <c r="CU39" s="53"/>
      <c r="CV39" s="53"/>
      <c r="CW39" s="53"/>
      <c r="CX39" s="53"/>
      <c r="CY39" s="53"/>
      <c r="CZ39" s="53"/>
      <c r="DA39" s="53"/>
      <c r="DB39" s="53"/>
      <c r="DC39" s="53"/>
      <c r="DD39" s="53"/>
      <c r="DE39" s="53"/>
      <c r="DF39" s="53"/>
      <c r="DG39" s="53"/>
      <c r="DH39" s="53"/>
      <c r="DI39" s="53"/>
      <c r="DJ39" s="53"/>
      <c r="DK39" s="53"/>
      <c r="DL39" s="53"/>
      <c r="DM39" s="53"/>
      <c r="DN39" s="53"/>
      <c r="DO39" s="53"/>
      <c r="DP39" s="53"/>
      <c r="DQ39" s="53"/>
      <c r="DR39" s="53"/>
      <c r="DS39" s="53"/>
      <c r="DT39" s="53"/>
      <c r="DU39" s="53"/>
      <c r="DV39" s="53"/>
      <c r="DW39" s="53"/>
      <c r="DX39" s="53"/>
      <c r="DY39" s="53"/>
      <c r="DZ39" s="53"/>
      <c r="EA39" s="53"/>
      <c r="EB39" s="53"/>
      <c r="EC39" s="53"/>
      <c r="ED39" s="53"/>
      <c r="EE39" s="53"/>
      <c r="EF39" s="53"/>
      <c r="EG39" s="53"/>
      <c r="EH39" s="53"/>
      <c r="EI39" s="53"/>
      <c r="EJ39" s="53"/>
      <c r="EK39" s="53"/>
      <c r="EL39" s="53"/>
      <c r="EM39" s="53"/>
      <c r="EN39" s="53"/>
      <c r="EO39" s="53"/>
      <c r="EP39" s="53"/>
      <c r="EQ39" s="53"/>
      <c r="ER39" s="53"/>
      <c r="ES39" s="53"/>
      <c r="ET39" s="53"/>
      <c r="EU39" s="53"/>
      <c r="EV39" s="53"/>
      <c r="EW39" s="53"/>
      <c r="EX39" s="53"/>
      <c r="EY39" s="53"/>
      <c r="EZ39" s="53"/>
      <c r="FA39" s="53"/>
      <c r="FB39" s="53"/>
      <c r="FC39" s="53"/>
      <c r="FD39" s="53"/>
      <c r="FE39" s="53"/>
      <c r="FF39" s="53"/>
      <c r="FG39" s="53"/>
      <c r="FH39" s="53"/>
      <c r="FI39" s="53"/>
      <c r="FJ39" s="53"/>
      <c r="FK39" s="53"/>
      <c r="FL39" s="53"/>
      <c r="FM39" s="53"/>
      <c r="FN39" s="53"/>
      <c r="FO39" s="53"/>
      <c r="FP39" s="53"/>
      <c r="FQ39" s="53"/>
      <c r="FR39" s="53"/>
      <c r="FS39" s="53"/>
      <c r="FT39" s="53"/>
      <c r="FU39" s="53"/>
      <c r="FV39" s="53"/>
      <c r="FW39" s="53"/>
      <c r="FX39" s="53"/>
      <c r="FY39" s="53"/>
      <c r="FZ39" s="53"/>
      <c r="GA39" s="53"/>
      <c r="GB39" s="53"/>
      <c r="GC39" s="53"/>
      <c r="GD39" s="53"/>
      <c r="GE39" s="53"/>
      <c r="GF39" s="53"/>
      <c r="GG39" s="53"/>
      <c r="GH39" s="53"/>
      <c r="GI39" s="53"/>
      <c r="GJ39" s="53"/>
      <c r="GK39" s="53"/>
      <c r="GL39" s="53"/>
      <c r="GM39" s="53"/>
    </row>
    <row r="40" spans="2:195" s="66" customFormat="1" ht="27.75" customHeight="1" x14ac:dyDescent="0.25">
      <c r="B40" s="128">
        <v>1</v>
      </c>
      <c r="C40" s="159" t="s">
        <v>144</v>
      </c>
      <c r="D40" s="160" t="s">
        <v>140</v>
      </c>
      <c r="E40" s="121">
        <v>50000</v>
      </c>
      <c r="F40" s="95">
        <v>2</v>
      </c>
      <c r="G40" s="122">
        <v>100000</v>
      </c>
      <c r="H40" s="90"/>
      <c r="I40" s="54"/>
      <c r="J40" s="54"/>
      <c r="K40" s="130"/>
      <c r="L40" s="130"/>
      <c r="M40" s="130"/>
      <c r="N40" s="130"/>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3"/>
      <c r="BN40" s="53"/>
      <c r="BO40" s="53"/>
      <c r="BP40" s="53"/>
      <c r="BQ40" s="53"/>
      <c r="BR40" s="53"/>
      <c r="BS40" s="53"/>
      <c r="BT40" s="53"/>
      <c r="BU40" s="53"/>
      <c r="BV40" s="53"/>
      <c r="BW40" s="53"/>
      <c r="BX40" s="53"/>
      <c r="BY40" s="53"/>
      <c r="BZ40" s="53"/>
      <c r="CA40" s="53"/>
      <c r="CB40" s="53"/>
      <c r="CC40" s="53"/>
      <c r="CD40" s="53"/>
      <c r="CE40" s="53"/>
      <c r="CF40" s="53"/>
      <c r="CG40" s="53"/>
      <c r="CH40" s="53"/>
      <c r="CI40" s="53"/>
      <c r="CJ40" s="53"/>
      <c r="CK40" s="53"/>
      <c r="CL40" s="53"/>
      <c r="CM40" s="53"/>
      <c r="CN40" s="53"/>
      <c r="CO40" s="53"/>
      <c r="CP40" s="53"/>
      <c r="CQ40" s="53"/>
      <c r="CR40" s="53"/>
      <c r="CS40" s="53"/>
      <c r="CT40" s="53"/>
      <c r="CU40" s="53"/>
      <c r="CV40" s="53"/>
      <c r="CW40" s="53"/>
      <c r="CX40" s="53"/>
      <c r="CY40" s="53"/>
      <c r="CZ40" s="53"/>
      <c r="DA40" s="53"/>
      <c r="DB40" s="53"/>
      <c r="DC40" s="53"/>
      <c r="DD40" s="53"/>
      <c r="DE40" s="53"/>
      <c r="DF40" s="53"/>
      <c r="DG40" s="53"/>
      <c r="DH40" s="53"/>
      <c r="DI40" s="53"/>
      <c r="DJ40" s="53"/>
      <c r="DK40" s="53"/>
      <c r="DL40" s="53"/>
      <c r="DM40" s="53"/>
      <c r="DN40" s="53"/>
      <c r="DO40" s="53"/>
      <c r="DP40" s="53"/>
      <c r="DQ40" s="53"/>
      <c r="DR40" s="53"/>
      <c r="DS40" s="53"/>
      <c r="DT40" s="53"/>
      <c r="DU40" s="53"/>
      <c r="DV40" s="53"/>
      <c r="DW40" s="53"/>
      <c r="DX40" s="53"/>
      <c r="DY40" s="53"/>
      <c r="DZ40" s="53"/>
      <c r="EA40" s="53"/>
      <c r="EB40" s="53"/>
      <c r="EC40" s="53"/>
      <c r="ED40" s="53"/>
      <c r="EE40" s="53"/>
      <c r="EF40" s="53"/>
      <c r="EG40" s="53"/>
      <c r="EH40" s="53"/>
      <c r="EI40" s="53"/>
      <c r="EJ40" s="53"/>
      <c r="EK40" s="53"/>
      <c r="EL40" s="53"/>
      <c r="EM40" s="53"/>
      <c r="EN40" s="53"/>
      <c r="EO40" s="53"/>
      <c r="EP40" s="53"/>
      <c r="EQ40" s="53"/>
      <c r="ER40" s="53"/>
      <c r="ES40" s="53"/>
      <c r="ET40" s="53"/>
      <c r="EU40" s="53"/>
      <c r="EV40" s="53"/>
      <c r="EW40" s="53"/>
      <c r="EX40" s="53"/>
      <c r="EY40" s="53"/>
      <c r="EZ40" s="53"/>
      <c r="FA40" s="53"/>
      <c r="FB40" s="53"/>
      <c r="FC40" s="53"/>
      <c r="FD40" s="53"/>
      <c r="FE40" s="53"/>
      <c r="FF40" s="53"/>
      <c r="FG40" s="53"/>
      <c r="FH40" s="53"/>
      <c r="FI40" s="53"/>
      <c r="FJ40" s="53"/>
      <c r="FK40" s="53"/>
      <c r="FL40" s="53"/>
      <c r="FM40" s="53"/>
      <c r="FN40" s="53"/>
      <c r="FO40" s="53"/>
      <c r="FP40" s="53"/>
      <c r="FQ40" s="53"/>
      <c r="FR40" s="53"/>
      <c r="FS40" s="53"/>
      <c r="FT40" s="53"/>
      <c r="FU40" s="53"/>
      <c r="FV40" s="53"/>
      <c r="FW40" s="53"/>
      <c r="FX40" s="53"/>
      <c r="FY40" s="53"/>
      <c r="FZ40" s="53"/>
      <c r="GA40" s="53"/>
      <c r="GB40" s="53"/>
      <c r="GC40" s="53"/>
      <c r="GD40" s="53"/>
      <c r="GE40" s="53"/>
      <c r="GF40" s="53"/>
      <c r="GG40" s="53"/>
      <c r="GH40" s="53"/>
      <c r="GI40" s="53"/>
      <c r="GJ40" s="53"/>
      <c r="GK40" s="53"/>
      <c r="GL40" s="53"/>
      <c r="GM40" s="53"/>
    </row>
    <row r="41" spans="2:195" s="66" customFormat="1" ht="27.75" customHeight="1" x14ac:dyDescent="0.25">
      <c r="B41" s="128">
        <v>1</v>
      </c>
      <c r="C41" s="119" t="s">
        <v>145</v>
      </c>
      <c r="D41" s="161" t="s">
        <v>140</v>
      </c>
      <c r="E41" s="121">
        <v>50000</v>
      </c>
      <c r="F41" s="95">
        <v>2</v>
      </c>
      <c r="G41" s="122">
        <v>100000</v>
      </c>
      <c r="H41" s="117"/>
      <c r="I41" s="54"/>
      <c r="J41" s="131"/>
      <c r="K41" s="132"/>
      <c r="L41" s="132"/>
      <c r="M41" s="132"/>
      <c r="N41" s="132"/>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c r="AW41" s="53"/>
      <c r="AX41" s="53"/>
      <c r="AY41" s="53"/>
      <c r="AZ41" s="53"/>
      <c r="BA41" s="53"/>
      <c r="BB41" s="53"/>
      <c r="BC41" s="53"/>
      <c r="BD41" s="53"/>
      <c r="BE41" s="53"/>
      <c r="BF41" s="53"/>
      <c r="BG41" s="53"/>
      <c r="BH41" s="53"/>
      <c r="BI41" s="53"/>
      <c r="BJ41" s="53"/>
      <c r="BK41" s="53"/>
      <c r="BL41" s="53"/>
      <c r="BM41" s="53"/>
      <c r="BN41" s="53"/>
      <c r="BO41" s="53"/>
      <c r="BP41" s="53"/>
      <c r="BQ41" s="53"/>
      <c r="BR41" s="53"/>
      <c r="BS41" s="53"/>
      <c r="BT41" s="53"/>
      <c r="BU41" s="53"/>
      <c r="BV41" s="53"/>
      <c r="BW41" s="53"/>
      <c r="BX41" s="53"/>
      <c r="BY41" s="53"/>
      <c r="BZ41" s="53"/>
      <c r="CA41" s="53"/>
      <c r="CB41" s="53"/>
      <c r="CC41" s="53"/>
      <c r="CD41" s="53"/>
      <c r="CE41" s="53"/>
      <c r="CF41" s="53"/>
      <c r="CG41" s="53"/>
      <c r="CH41" s="53"/>
      <c r="CI41" s="53"/>
      <c r="CJ41" s="53"/>
      <c r="CK41" s="53"/>
      <c r="CL41" s="53"/>
      <c r="CM41" s="53"/>
      <c r="CN41" s="53"/>
      <c r="CO41" s="53"/>
      <c r="CP41" s="53"/>
      <c r="CQ41" s="53"/>
      <c r="CR41" s="53"/>
      <c r="CS41" s="53"/>
      <c r="CT41" s="53"/>
      <c r="CU41" s="53"/>
      <c r="CV41" s="53"/>
      <c r="CW41" s="53"/>
      <c r="CX41" s="53"/>
      <c r="CY41" s="53"/>
      <c r="CZ41" s="53"/>
      <c r="DA41" s="53"/>
      <c r="DB41" s="53"/>
      <c r="DC41" s="53"/>
      <c r="DD41" s="53"/>
      <c r="DE41" s="53"/>
      <c r="DF41" s="53"/>
      <c r="DG41" s="53"/>
      <c r="DH41" s="53"/>
      <c r="DI41" s="53"/>
      <c r="DJ41" s="53"/>
      <c r="DK41" s="53"/>
      <c r="DL41" s="53"/>
      <c r="DM41" s="53"/>
      <c r="DN41" s="53"/>
      <c r="DO41" s="53"/>
      <c r="DP41" s="53"/>
      <c r="DQ41" s="53"/>
      <c r="DR41" s="53"/>
      <c r="DS41" s="53"/>
      <c r="DT41" s="53"/>
      <c r="DU41" s="53"/>
      <c r="DV41" s="53"/>
      <c r="DW41" s="53"/>
      <c r="DX41" s="53"/>
      <c r="DY41" s="53"/>
      <c r="DZ41" s="53"/>
      <c r="EA41" s="53"/>
      <c r="EB41" s="53"/>
      <c r="EC41" s="53"/>
      <c r="ED41" s="53"/>
      <c r="EE41" s="53"/>
      <c r="EF41" s="53"/>
      <c r="EG41" s="53"/>
      <c r="EH41" s="53"/>
      <c r="EI41" s="53"/>
      <c r="EJ41" s="53"/>
      <c r="EK41" s="53"/>
      <c r="EL41" s="53"/>
      <c r="EM41" s="53"/>
      <c r="EN41" s="53"/>
      <c r="EO41" s="53"/>
      <c r="EP41" s="53"/>
      <c r="EQ41" s="53"/>
      <c r="ER41" s="53"/>
      <c r="ES41" s="53"/>
      <c r="ET41" s="53"/>
      <c r="EU41" s="53"/>
      <c r="EV41" s="53"/>
      <c r="EW41" s="53"/>
      <c r="EX41" s="53"/>
      <c r="EY41" s="53"/>
      <c r="EZ41" s="53"/>
      <c r="FA41" s="53"/>
      <c r="FB41" s="53"/>
      <c r="FC41" s="53"/>
      <c r="FD41" s="53"/>
      <c r="FE41" s="53"/>
      <c r="FF41" s="53"/>
      <c r="FG41" s="53"/>
      <c r="FH41" s="53"/>
      <c r="FI41" s="53"/>
      <c r="FJ41" s="53"/>
      <c r="FK41" s="53"/>
      <c r="FL41" s="53"/>
      <c r="FM41" s="53"/>
      <c r="FN41" s="53"/>
      <c r="FO41" s="53"/>
      <c r="FP41" s="53"/>
      <c r="FQ41" s="53"/>
      <c r="FR41" s="53"/>
      <c r="FS41" s="53"/>
      <c r="FT41" s="53"/>
      <c r="FU41" s="53"/>
      <c r="FV41" s="53"/>
      <c r="FW41" s="53"/>
      <c r="FX41" s="53"/>
      <c r="FY41" s="53"/>
      <c r="FZ41" s="53"/>
      <c r="GA41" s="53"/>
      <c r="GB41" s="53"/>
      <c r="GC41" s="53"/>
      <c r="GD41" s="53"/>
      <c r="GE41" s="53"/>
      <c r="GF41" s="53"/>
      <c r="GG41" s="53"/>
      <c r="GH41" s="53"/>
      <c r="GI41" s="53"/>
      <c r="GJ41" s="53"/>
      <c r="GK41" s="53"/>
      <c r="GL41" s="53"/>
      <c r="GM41" s="53"/>
    </row>
    <row r="42" spans="2:195" s="66" customFormat="1" ht="31.15" customHeight="1" x14ac:dyDescent="0.25">
      <c r="B42" s="128">
        <v>1</v>
      </c>
      <c r="C42" s="119" t="s">
        <v>146</v>
      </c>
      <c r="D42" s="161" t="s">
        <v>140</v>
      </c>
      <c r="E42" s="121">
        <v>50000</v>
      </c>
      <c r="F42" s="162">
        <v>2</v>
      </c>
      <c r="G42" s="122">
        <v>100000</v>
      </c>
      <c r="H42" s="117"/>
      <c r="I42" s="54"/>
      <c r="J42" s="129"/>
      <c r="K42" s="132"/>
      <c r="L42" s="132"/>
      <c r="M42" s="132"/>
      <c r="N42" s="132"/>
      <c r="O42" s="53"/>
      <c r="P42" s="53"/>
      <c r="Q42" s="53"/>
      <c r="R42" s="53"/>
      <c r="S42" s="53"/>
      <c r="T42" s="53"/>
      <c r="U42" s="53"/>
      <c r="V42" s="53"/>
      <c r="W42" s="53"/>
      <c r="X42" s="53"/>
      <c r="Y42" s="53"/>
      <c r="Z42" s="53"/>
      <c r="AA42" s="53"/>
      <c r="AB42" s="53"/>
      <c r="AC42" s="53"/>
      <c r="AD42" s="53"/>
      <c r="AE42" s="53"/>
      <c r="AF42" s="53"/>
      <c r="AG42" s="53"/>
      <c r="AH42" s="53"/>
      <c r="AI42" s="53"/>
      <c r="AJ42" s="53"/>
      <c r="AK42" s="53"/>
      <c r="AL42" s="53"/>
      <c r="AM42" s="53"/>
      <c r="AN42" s="53"/>
      <c r="AO42" s="53"/>
      <c r="AP42" s="53"/>
      <c r="AQ42" s="53"/>
      <c r="AR42" s="53"/>
      <c r="AS42" s="53"/>
      <c r="AT42" s="53"/>
      <c r="AU42" s="53"/>
      <c r="AV42" s="53"/>
      <c r="AW42" s="53"/>
      <c r="AX42" s="53"/>
      <c r="AY42" s="53"/>
      <c r="AZ42" s="53"/>
      <c r="BA42" s="53"/>
      <c r="BB42" s="53"/>
      <c r="BC42" s="53"/>
      <c r="BD42" s="53"/>
      <c r="BE42" s="53"/>
      <c r="BF42" s="53"/>
      <c r="BG42" s="53"/>
      <c r="BH42" s="53"/>
      <c r="BI42" s="53"/>
      <c r="BJ42" s="53"/>
      <c r="BK42" s="53"/>
      <c r="BL42" s="53"/>
      <c r="BM42" s="53"/>
      <c r="BN42" s="53"/>
      <c r="BO42" s="53"/>
      <c r="BP42" s="53"/>
      <c r="BQ42" s="53"/>
      <c r="BR42" s="53"/>
      <c r="BS42" s="53"/>
      <c r="BT42" s="53"/>
      <c r="BU42" s="53"/>
      <c r="BV42" s="53"/>
      <c r="BW42" s="53"/>
      <c r="BX42" s="53"/>
      <c r="BY42" s="53"/>
      <c r="BZ42" s="53"/>
      <c r="CA42" s="53"/>
      <c r="CB42" s="53"/>
      <c r="CC42" s="53"/>
      <c r="CD42" s="53"/>
      <c r="CE42" s="53"/>
      <c r="CF42" s="53"/>
      <c r="CG42" s="53"/>
      <c r="CH42" s="53"/>
      <c r="CI42" s="53"/>
      <c r="CJ42" s="53"/>
      <c r="CK42" s="53"/>
      <c r="CL42" s="53"/>
      <c r="CM42" s="53"/>
      <c r="CN42" s="53"/>
      <c r="CO42" s="53"/>
      <c r="CP42" s="53"/>
      <c r="CQ42" s="53"/>
      <c r="CR42" s="53"/>
      <c r="CS42" s="53"/>
      <c r="CT42" s="53"/>
      <c r="CU42" s="53"/>
      <c r="CV42" s="53"/>
      <c r="CW42" s="53"/>
      <c r="CX42" s="53"/>
      <c r="CY42" s="53"/>
      <c r="CZ42" s="53"/>
      <c r="DA42" s="53"/>
      <c r="DB42" s="53"/>
      <c r="DC42" s="53"/>
      <c r="DD42" s="53"/>
      <c r="DE42" s="53"/>
      <c r="DF42" s="53"/>
      <c r="DG42" s="53"/>
      <c r="DH42" s="53"/>
      <c r="DI42" s="53"/>
      <c r="DJ42" s="53"/>
      <c r="DK42" s="53"/>
      <c r="DL42" s="53"/>
      <c r="DM42" s="53"/>
      <c r="DN42" s="53"/>
      <c r="DO42" s="53"/>
      <c r="DP42" s="53"/>
      <c r="DQ42" s="53"/>
      <c r="DR42" s="53"/>
      <c r="DS42" s="53"/>
      <c r="DT42" s="53"/>
      <c r="DU42" s="53"/>
      <c r="DV42" s="53"/>
      <c r="DW42" s="53"/>
      <c r="DX42" s="53"/>
      <c r="DY42" s="53"/>
      <c r="DZ42" s="53"/>
      <c r="EA42" s="53"/>
      <c r="EB42" s="53"/>
      <c r="EC42" s="53"/>
      <c r="ED42" s="53"/>
      <c r="EE42" s="53"/>
      <c r="EF42" s="53"/>
      <c r="EG42" s="53"/>
      <c r="EH42" s="53"/>
      <c r="EI42" s="53"/>
      <c r="EJ42" s="53"/>
      <c r="EK42" s="53"/>
      <c r="EL42" s="53"/>
      <c r="EM42" s="53"/>
      <c r="EN42" s="53"/>
      <c r="EO42" s="53"/>
      <c r="EP42" s="53"/>
      <c r="EQ42" s="53"/>
      <c r="ER42" s="53"/>
      <c r="ES42" s="53"/>
      <c r="ET42" s="53"/>
      <c r="EU42" s="53"/>
      <c r="EV42" s="53"/>
      <c r="EW42" s="53"/>
      <c r="EX42" s="53"/>
      <c r="EY42" s="53"/>
      <c r="EZ42" s="53"/>
      <c r="FA42" s="53"/>
      <c r="FB42" s="53"/>
      <c r="FC42" s="53"/>
      <c r="FD42" s="53"/>
      <c r="FE42" s="53"/>
      <c r="FF42" s="53"/>
      <c r="FG42" s="53"/>
      <c r="FH42" s="53"/>
      <c r="FI42" s="53"/>
      <c r="FJ42" s="53"/>
      <c r="FK42" s="53"/>
      <c r="FL42" s="53"/>
      <c r="FM42" s="53"/>
      <c r="FN42" s="53"/>
      <c r="FO42" s="53"/>
      <c r="FP42" s="53"/>
      <c r="FQ42" s="53"/>
      <c r="FR42" s="53"/>
      <c r="FS42" s="53"/>
      <c r="FT42" s="53"/>
      <c r="FU42" s="53"/>
      <c r="FV42" s="53"/>
      <c r="FW42" s="53"/>
      <c r="FX42" s="53"/>
      <c r="FY42" s="53"/>
      <c r="FZ42" s="53"/>
      <c r="GA42" s="53"/>
      <c r="GB42" s="53"/>
      <c r="GC42" s="53"/>
      <c r="GD42" s="53"/>
      <c r="GE42" s="53"/>
      <c r="GF42" s="53"/>
      <c r="GG42" s="53"/>
      <c r="GH42" s="53"/>
      <c r="GI42" s="53"/>
      <c r="GJ42" s="53"/>
      <c r="GK42" s="53"/>
      <c r="GL42" s="53"/>
      <c r="GM42" s="53"/>
    </row>
    <row r="43" spans="2:195" s="141" customFormat="1" ht="27.75" customHeight="1" thickBot="1" x14ac:dyDescent="0.3">
      <c r="B43" s="163">
        <v>1</v>
      </c>
      <c r="C43" s="164" t="s">
        <v>147</v>
      </c>
      <c r="D43" s="165" t="s">
        <v>140</v>
      </c>
      <c r="E43" s="166">
        <v>50000</v>
      </c>
      <c r="F43" s="167">
        <v>2</v>
      </c>
      <c r="G43" s="168">
        <v>100000</v>
      </c>
      <c r="H43" s="133" t="s">
        <v>113</v>
      </c>
      <c r="I43" s="58"/>
      <c r="J43" s="131"/>
      <c r="K43" s="130"/>
      <c r="L43" s="130"/>
      <c r="M43" s="130"/>
      <c r="N43" s="130"/>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row>
    <row r="44" spans="2:195" s="66" customFormat="1" x14ac:dyDescent="0.25">
      <c r="B44" s="134"/>
      <c r="C44" s="213" t="s">
        <v>148</v>
      </c>
      <c r="D44" s="213"/>
      <c r="E44" s="213"/>
      <c r="F44" s="213"/>
      <c r="G44" s="135">
        <v>3500000</v>
      </c>
      <c r="H44" s="53"/>
      <c r="I44" s="99"/>
      <c r="J44" s="54"/>
      <c r="K44" s="53"/>
      <c r="L44" s="53"/>
      <c r="M44" s="53"/>
      <c r="N44" s="53"/>
      <c r="O44" s="53"/>
      <c r="P44" s="53"/>
      <c r="Q44" s="53"/>
      <c r="R44" s="53"/>
      <c r="S44" s="53"/>
      <c r="T44" s="53"/>
      <c r="U44" s="53"/>
      <c r="V44" s="53"/>
      <c r="W44" s="53"/>
      <c r="X44" s="53"/>
      <c r="Y44" s="53"/>
      <c r="Z44" s="53"/>
      <c r="AA44" s="53"/>
      <c r="AB44" s="53"/>
      <c r="AC44" s="53"/>
      <c r="AD44" s="53"/>
      <c r="AE44" s="53"/>
      <c r="AF44" s="53"/>
      <c r="AG44" s="53"/>
      <c r="AH44" s="53"/>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3"/>
      <c r="BO44" s="53"/>
      <c r="BP44" s="53"/>
      <c r="BQ44" s="53"/>
      <c r="BR44" s="53"/>
      <c r="BS44" s="53"/>
      <c r="BT44" s="53"/>
      <c r="BU44" s="53"/>
      <c r="BV44" s="53"/>
      <c r="BW44" s="53"/>
      <c r="BX44" s="53"/>
      <c r="BY44" s="53"/>
      <c r="BZ44" s="53"/>
      <c r="CA44" s="53"/>
      <c r="CB44" s="53"/>
      <c r="CC44" s="53"/>
      <c r="CD44" s="53"/>
      <c r="CE44" s="53"/>
      <c r="CF44" s="53"/>
      <c r="CG44" s="53"/>
      <c r="CH44" s="53"/>
      <c r="CI44" s="53"/>
      <c r="CJ44" s="53"/>
      <c r="CK44" s="53"/>
      <c r="CL44" s="53"/>
      <c r="CM44" s="53"/>
      <c r="CN44" s="53"/>
      <c r="CO44" s="53"/>
      <c r="CP44" s="53"/>
      <c r="CQ44" s="53"/>
      <c r="CR44" s="53"/>
      <c r="CS44" s="53"/>
      <c r="CT44" s="53"/>
      <c r="CU44" s="53"/>
      <c r="CV44" s="53"/>
      <c r="CW44" s="53"/>
      <c r="CX44" s="53"/>
      <c r="CY44" s="53"/>
      <c r="CZ44" s="53"/>
      <c r="DA44" s="53"/>
      <c r="DB44" s="53"/>
      <c r="DC44" s="53"/>
      <c r="DD44" s="53"/>
      <c r="DE44" s="53"/>
      <c r="DF44" s="53"/>
      <c r="DG44" s="53"/>
      <c r="DH44" s="53"/>
      <c r="DI44" s="53"/>
      <c r="DJ44" s="53"/>
      <c r="DK44" s="53"/>
      <c r="DL44" s="53"/>
      <c r="DM44" s="53"/>
      <c r="DN44" s="53"/>
      <c r="DO44" s="53"/>
      <c r="DP44" s="53"/>
      <c r="DQ44" s="53"/>
      <c r="DR44" s="53"/>
      <c r="DS44" s="53"/>
      <c r="DT44" s="53"/>
      <c r="DU44" s="53"/>
      <c r="DV44" s="53"/>
      <c r="DW44" s="53"/>
      <c r="DX44" s="53"/>
      <c r="DY44" s="53"/>
      <c r="DZ44" s="53"/>
      <c r="EA44" s="53"/>
      <c r="EB44" s="53"/>
      <c r="EC44" s="53"/>
      <c r="ED44" s="53"/>
      <c r="EE44" s="53"/>
      <c r="EF44" s="53"/>
      <c r="EG44" s="53"/>
      <c r="EH44" s="53"/>
      <c r="EI44" s="53"/>
      <c r="EJ44" s="53"/>
      <c r="EK44" s="53"/>
      <c r="EL44" s="53"/>
      <c r="EM44" s="53"/>
      <c r="EN44" s="53"/>
      <c r="EO44" s="53"/>
      <c r="EP44" s="53"/>
      <c r="EQ44" s="53"/>
      <c r="ER44" s="53"/>
      <c r="ES44" s="53"/>
      <c r="ET44" s="53"/>
      <c r="EU44" s="53"/>
      <c r="EV44" s="53"/>
      <c r="EW44" s="53"/>
      <c r="EX44" s="53"/>
      <c r="EY44" s="53"/>
      <c r="EZ44" s="53"/>
      <c r="FA44" s="53"/>
      <c r="FB44" s="53"/>
      <c r="FC44" s="53"/>
      <c r="FD44" s="53"/>
      <c r="FE44" s="53"/>
      <c r="FF44" s="53"/>
      <c r="FG44" s="53"/>
      <c r="FH44" s="53"/>
      <c r="FI44" s="53"/>
      <c r="FJ44" s="53"/>
      <c r="FK44" s="53"/>
      <c r="FL44" s="53"/>
      <c r="FM44" s="53"/>
      <c r="FN44" s="53"/>
      <c r="FO44" s="53"/>
      <c r="FP44" s="53"/>
      <c r="FQ44" s="53"/>
      <c r="FR44" s="53"/>
      <c r="FS44" s="53"/>
      <c r="FT44" s="53"/>
      <c r="FU44" s="53"/>
      <c r="FV44" s="53"/>
      <c r="FW44" s="53"/>
      <c r="FX44" s="53"/>
      <c r="FY44" s="53"/>
      <c r="FZ44" s="53"/>
      <c r="GA44" s="53"/>
      <c r="GB44" s="53"/>
      <c r="GC44" s="53"/>
      <c r="GD44" s="53"/>
      <c r="GE44" s="53"/>
      <c r="GF44" s="53"/>
      <c r="GG44" s="53"/>
      <c r="GH44" s="53"/>
      <c r="GI44" s="53"/>
      <c r="GJ44" s="53"/>
      <c r="GK44" s="53"/>
      <c r="GL44" s="53"/>
      <c r="GM44" s="53"/>
    </row>
    <row r="45" spans="2:195" s="66" customFormat="1" x14ac:dyDescent="0.25">
      <c r="B45" s="136"/>
      <c r="C45" s="214" t="s">
        <v>149</v>
      </c>
      <c r="D45" s="214"/>
      <c r="E45" s="214"/>
      <c r="F45" s="214"/>
      <c r="G45" s="137">
        <v>41692000</v>
      </c>
      <c r="H45" s="99"/>
      <c r="I45" s="99"/>
      <c r="J45" s="54"/>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3"/>
      <c r="BN45" s="53"/>
      <c r="BO45" s="53"/>
      <c r="BP45" s="53"/>
      <c r="BQ45" s="53"/>
      <c r="BR45" s="53"/>
      <c r="BS45" s="53"/>
      <c r="BT45" s="53"/>
      <c r="BU45" s="53"/>
      <c r="BV45" s="53"/>
      <c r="BW45" s="53"/>
      <c r="BX45" s="53"/>
      <c r="BY45" s="53"/>
      <c r="BZ45" s="53"/>
      <c r="CA45" s="53"/>
      <c r="CB45" s="53"/>
      <c r="CC45" s="53"/>
      <c r="CD45" s="53"/>
      <c r="CE45" s="53"/>
      <c r="CF45" s="53"/>
      <c r="CG45" s="53"/>
      <c r="CH45" s="53"/>
      <c r="CI45" s="53"/>
      <c r="CJ45" s="53"/>
      <c r="CK45" s="53"/>
      <c r="CL45" s="53"/>
      <c r="CM45" s="53"/>
      <c r="CN45" s="53"/>
      <c r="CO45" s="53"/>
      <c r="CP45" s="53"/>
      <c r="CQ45" s="53"/>
      <c r="CR45" s="53"/>
      <c r="CS45" s="53"/>
      <c r="CT45" s="53"/>
      <c r="CU45" s="53"/>
      <c r="CV45" s="53"/>
      <c r="CW45" s="53"/>
      <c r="CX45" s="53"/>
      <c r="CY45" s="53"/>
      <c r="CZ45" s="53"/>
      <c r="DA45" s="53"/>
      <c r="DB45" s="53"/>
      <c r="DC45" s="53"/>
      <c r="DD45" s="53"/>
      <c r="DE45" s="53"/>
      <c r="DF45" s="53"/>
      <c r="DG45" s="53"/>
      <c r="DH45" s="53"/>
      <c r="DI45" s="53"/>
      <c r="DJ45" s="53"/>
      <c r="DK45" s="53"/>
      <c r="DL45" s="53"/>
      <c r="DM45" s="53"/>
      <c r="DN45" s="53"/>
      <c r="DO45" s="53"/>
      <c r="DP45" s="53"/>
      <c r="DQ45" s="53"/>
      <c r="DR45" s="53"/>
      <c r="DS45" s="53"/>
      <c r="DT45" s="53"/>
      <c r="DU45" s="53"/>
      <c r="DV45" s="53"/>
      <c r="DW45" s="53"/>
      <c r="DX45" s="53"/>
      <c r="DY45" s="53"/>
      <c r="DZ45" s="53"/>
      <c r="EA45" s="53"/>
      <c r="EB45" s="53"/>
      <c r="EC45" s="53"/>
      <c r="ED45" s="53"/>
      <c r="EE45" s="53"/>
      <c r="EF45" s="53"/>
      <c r="EG45" s="53"/>
      <c r="EH45" s="53"/>
      <c r="EI45" s="53"/>
      <c r="EJ45" s="53"/>
      <c r="EK45" s="53"/>
      <c r="EL45" s="53"/>
      <c r="EM45" s="53"/>
      <c r="EN45" s="53"/>
      <c r="EO45" s="53"/>
      <c r="EP45" s="53"/>
      <c r="EQ45" s="53"/>
      <c r="ER45" s="53"/>
      <c r="ES45" s="53"/>
      <c r="ET45" s="53"/>
      <c r="EU45" s="53"/>
      <c r="EV45" s="53"/>
      <c r="EW45" s="53"/>
      <c r="EX45" s="53"/>
      <c r="EY45" s="53"/>
      <c r="EZ45" s="53"/>
      <c r="FA45" s="53"/>
      <c r="FB45" s="53"/>
      <c r="FC45" s="53"/>
      <c r="FD45" s="53"/>
      <c r="FE45" s="53"/>
      <c r="FF45" s="53"/>
      <c r="FG45" s="53"/>
      <c r="FH45" s="53"/>
      <c r="FI45" s="53"/>
      <c r="FJ45" s="53"/>
      <c r="FK45" s="53"/>
      <c r="FL45" s="53"/>
      <c r="FM45" s="53"/>
      <c r="FN45" s="53"/>
      <c r="FO45" s="53"/>
      <c r="FP45" s="53"/>
      <c r="FQ45" s="53"/>
      <c r="FR45" s="53"/>
      <c r="FS45" s="53"/>
      <c r="FT45" s="53"/>
      <c r="FU45" s="53"/>
      <c r="FV45" s="53"/>
      <c r="FW45" s="53"/>
      <c r="FX45" s="53"/>
      <c r="FY45" s="53"/>
      <c r="FZ45" s="53"/>
      <c r="GA45" s="53"/>
      <c r="GB45" s="53"/>
      <c r="GC45" s="53"/>
      <c r="GD45" s="53"/>
      <c r="GE45" s="53"/>
      <c r="GF45" s="53"/>
      <c r="GG45" s="53"/>
      <c r="GH45" s="53"/>
      <c r="GI45" s="53"/>
      <c r="GJ45" s="53"/>
      <c r="GK45" s="53"/>
      <c r="GL45" s="53"/>
      <c r="GM45" s="53"/>
    </row>
    <row r="46" spans="2:195" s="66" customFormat="1" x14ac:dyDescent="0.25">
      <c r="B46" s="136"/>
      <c r="C46" s="215" t="s">
        <v>150</v>
      </c>
      <c r="D46" s="215"/>
      <c r="E46" s="215"/>
      <c r="F46" s="215"/>
      <c r="G46" s="138">
        <v>0</v>
      </c>
      <c r="H46" s="133" t="s">
        <v>113</v>
      </c>
      <c r="I46" s="99"/>
      <c r="J46" s="54"/>
      <c r="K46" s="53"/>
      <c r="L46" s="53"/>
      <c r="M46" s="53"/>
      <c r="N46" s="53"/>
      <c r="O46" s="53"/>
      <c r="P46" s="53"/>
      <c r="Q46" s="53"/>
      <c r="R46" s="53"/>
      <c r="S46" s="53"/>
      <c r="T46" s="53"/>
      <c r="U46" s="53"/>
      <c r="V46" s="53"/>
      <c r="W46" s="53"/>
      <c r="X46" s="53"/>
      <c r="Y46" s="53"/>
      <c r="Z46" s="53"/>
      <c r="AA46" s="53"/>
      <c r="AB46" s="53"/>
      <c r="AC46" s="53"/>
      <c r="AD46" s="53"/>
      <c r="AE46" s="53"/>
      <c r="AF46" s="53"/>
      <c r="AG46" s="53"/>
      <c r="AH46" s="53"/>
      <c r="AI46" s="53"/>
      <c r="AJ46" s="53"/>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c r="BJ46" s="53"/>
      <c r="BK46" s="53"/>
      <c r="BL46" s="53"/>
      <c r="BM46" s="53"/>
      <c r="BN46" s="53"/>
      <c r="BO46" s="53"/>
      <c r="BP46" s="53"/>
      <c r="BQ46" s="53"/>
      <c r="BR46" s="53"/>
      <c r="BS46" s="53"/>
      <c r="BT46" s="53"/>
      <c r="BU46" s="53"/>
      <c r="BV46" s="53"/>
      <c r="BW46" s="53"/>
      <c r="BX46" s="53"/>
      <c r="BY46" s="53"/>
      <c r="BZ46" s="53"/>
      <c r="CA46" s="53"/>
      <c r="CB46" s="53"/>
      <c r="CC46" s="53"/>
      <c r="CD46" s="53"/>
      <c r="CE46" s="53"/>
      <c r="CF46" s="53"/>
      <c r="CG46" s="53"/>
      <c r="CH46" s="53"/>
      <c r="CI46" s="53"/>
      <c r="CJ46" s="53"/>
      <c r="CK46" s="53"/>
      <c r="CL46" s="53"/>
      <c r="CM46" s="53"/>
      <c r="CN46" s="53"/>
      <c r="CO46" s="53"/>
      <c r="CP46" s="53"/>
      <c r="CQ46" s="53"/>
      <c r="CR46" s="53"/>
      <c r="CS46" s="53"/>
      <c r="CT46" s="53"/>
      <c r="CU46" s="53"/>
      <c r="CV46" s="53"/>
      <c r="CW46" s="53"/>
      <c r="CX46" s="53"/>
      <c r="CY46" s="53"/>
      <c r="CZ46" s="53"/>
      <c r="DA46" s="53"/>
      <c r="DB46" s="53"/>
      <c r="DC46" s="53"/>
      <c r="DD46" s="53"/>
      <c r="DE46" s="53"/>
      <c r="DF46" s="53"/>
      <c r="DG46" s="53"/>
      <c r="DH46" s="53"/>
      <c r="DI46" s="53"/>
      <c r="DJ46" s="53"/>
      <c r="DK46" s="53"/>
      <c r="DL46" s="53"/>
      <c r="DM46" s="53"/>
      <c r="DN46" s="53"/>
      <c r="DO46" s="53"/>
      <c r="DP46" s="53"/>
      <c r="DQ46" s="53"/>
      <c r="DR46" s="53"/>
      <c r="DS46" s="53"/>
      <c r="DT46" s="53"/>
      <c r="DU46" s="53"/>
      <c r="DV46" s="53"/>
      <c r="DW46" s="53"/>
      <c r="DX46" s="53"/>
      <c r="DY46" s="53"/>
      <c r="DZ46" s="53"/>
      <c r="EA46" s="53"/>
      <c r="EB46" s="53"/>
      <c r="EC46" s="53"/>
      <c r="ED46" s="53"/>
      <c r="EE46" s="53"/>
      <c r="EF46" s="53"/>
      <c r="EG46" s="53"/>
      <c r="EH46" s="53"/>
      <c r="EI46" s="53"/>
      <c r="EJ46" s="53"/>
      <c r="EK46" s="53"/>
      <c r="EL46" s="53"/>
      <c r="EM46" s="53"/>
      <c r="EN46" s="53"/>
      <c r="EO46" s="53"/>
      <c r="EP46" s="53"/>
      <c r="EQ46" s="53"/>
      <c r="ER46" s="53"/>
      <c r="ES46" s="53"/>
      <c r="ET46" s="53"/>
      <c r="EU46" s="53"/>
      <c r="EV46" s="53"/>
      <c r="EW46" s="53"/>
      <c r="EX46" s="53"/>
      <c r="EY46" s="53"/>
      <c r="EZ46" s="53"/>
      <c r="FA46" s="53"/>
      <c r="FB46" s="53"/>
      <c r="FC46" s="53"/>
      <c r="FD46" s="53"/>
      <c r="FE46" s="53"/>
      <c r="FF46" s="53"/>
      <c r="FG46" s="53"/>
      <c r="FH46" s="53"/>
      <c r="FI46" s="53"/>
      <c r="FJ46" s="53"/>
      <c r="FK46" s="53"/>
      <c r="FL46" s="53"/>
      <c r="FM46" s="53"/>
      <c r="FN46" s="53"/>
      <c r="FO46" s="53"/>
      <c r="FP46" s="53"/>
      <c r="FQ46" s="53"/>
      <c r="FR46" s="53"/>
      <c r="FS46" s="53"/>
      <c r="FT46" s="53"/>
      <c r="FU46" s="53"/>
      <c r="FV46" s="53"/>
      <c r="FW46" s="53"/>
      <c r="FX46" s="53"/>
      <c r="FY46" s="53"/>
      <c r="FZ46" s="53"/>
      <c r="GA46" s="53"/>
      <c r="GB46" s="53"/>
      <c r="GC46" s="53"/>
      <c r="GD46" s="53"/>
      <c r="GE46" s="53"/>
      <c r="GF46" s="53"/>
      <c r="GG46" s="53"/>
      <c r="GH46" s="53"/>
      <c r="GI46" s="53"/>
      <c r="GJ46" s="53"/>
      <c r="GK46" s="53"/>
      <c r="GL46" s="53"/>
      <c r="GM46" s="53"/>
    </row>
    <row r="47" spans="2:195" s="66" customFormat="1" x14ac:dyDescent="0.25">
      <c r="B47" s="136"/>
      <c r="C47" s="214" t="s">
        <v>151</v>
      </c>
      <c r="D47" s="214"/>
      <c r="E47" s="214"/>
      <c r="F47" s="214"/>
      <c r="G47" s="137">
        <v>41692000</v>
      </c>
      <c r="H47" s="53"/>
      <c r="I47" s="99"/>
      <c r="J47" s="54"/>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c r="AK47" s="53"/>
      <c r="AL47" s="53"/>
      <c r="AM47" s="53"/>
      <c r="AN47" s="53"/>
      <c r="AO47" s="53"/>
      <c r="AP47" s="53"/>
      <c r="AQ47" s="53"/>
      <c r="AR47" s="53"/>
      <c r="AS47" s="53"/>
      <c r="AT47" s="53"/>
      <c r="AU47" s="53"/>
      <c r="AV47" s="53"/>
      <c r="AW47" s="53"/>
      <c r="AX47" s="53"/>
      <c r="AY47" s="53"/>
      <c r="AZ47" s="53"/>
      <c r="BA47" s="53"/>
      <c r="BB47" s="53"/>
      <c r="BC47" s="53"/>
      <c r="BD47" s="53"/>
      <c r="BE47" s="53"/>
      <c r="BF47" s="53"/>
      <c r="BG47" s="53"/>
      <c r="BH47" s="53"/>
      <c r="BI47" s="53"/>
      <c r="BJ47" s="53"/>
      <c r="BK47" s="53"/>
      <c r="BL47" s="53"/>
      <c r="BM47" s="53"/>
      <c r="BN47" s="53"/>
      <c r="BO47" s="53"/>
      <c r="BP47" s="53"/>
      <c r="BQ47" s="53"/>
      <c r="BR47" s="53"/>
      <c r="BS47" s="53"/>
      <c r="BT47" s="53"/>
      <c r="BU47" s="53"/>
      <c r="BV47" s="53"/>
      <c r="BW47" s="53"/>
      <c r="BX47" s="53"/>
      <c r="BY47" s="53"/>
      <c r="BZ47" s="53"/>
      <c r="CA47" s="53"/>
      <c r="CB47" s="53"/>
      <c r="CC47" s="53"/>
      <c r="CD47" s="53"/>
      <c r="CE47" s="53"/>
      <c r="CF47" s="53"/>
      <c r="CG47" s="53"/>
      <c r="CH47" s="53"/>
      <c r="CI47" s="53"/>
      <c r="CJ47" s="53"/>
      <c r="CK47" s="53"/>
      <c r="CL47" s="53"/>
      <c r="CM47" s="53"/>
      <c r="CN47" s="53"/>
      <c r="CO47" s="53"/>
      <c r="CP47" s="53"/>
      <c r="CQ47" s="53"/>
      <c r="CR47" s="53"/>
      <c r="CS47" s="53"/>
      <c r="CT47" s="53"/>
      <c r="CU47" s="53"/>
      <c r="CV47" s="53"/>
      <c r="CW47" s="53"/>
      <c r="CX47" s="53"/>
      <c r="CY47" s="53"/>
      <c r="CZ47" s="53"/>
      <c r="DA47" s="53"/>
      <c r="DB47" s="53"/>
      <c r="DC47" s="53"/>
      <c r="DD47" s="53"/>
      <c r="DE47" s="53"/>
      <c r="DF47" s="53"/>
      <c r="DG47" s="53"/>
      <c r="DH47" s="53"/>
      <c r="DI47" s="53"/>
      <c r="DJ47" s="53"/>
      <c r="DK47" s="53"/>
      <c r="DL47" s="53"/>
      <c r="DM47" s="53"/>
      <c r="DN47" s="53"/>
      <c r="DO47" s="53"/>
      <c r="DP47" s="53"/>
      <c r="DQ47" s="53"/>
      <c r="DR47" s="53"/>
      <c r="DS47" s="53"/>
      <c r="DT47" s="53"/>
      <c r="DU47" s="53"/>
      <c r="DV47" s="53"/>
      <c r="DW47" s="53"/>
      <c r="DX47" s="53"/>
      <c r="DY47" s="53"/>
      <c r="DZ47" s="53"/>
      <c r="EA47" s="53"/>
      <c r="EB47" s="53"/>
      <c r="EC47" s="53"/>
      <c r="ED47" s="53"/>
      <c r="EE47" s="53"/>
      <c r="EF47" s="53"/>
      <c r="EG47" s="53"/>
      <c r="EH47" s="53"/>
      <c r="EI47" s="53"/>
      <c r="EJ47" s="53"/>
      <c r="EK47" s="53"/>
      <c r="EL47" s="53"/>
      <c r="EM47" s="53"/>
      <c r="EN47" s="53"/>
      <c r="EO47" s="53"/>
      <c r="EP47" s="53"/>
      <c r="EQ47" s="53"/>
      <c r="ER47" s="53"/>
      <c r="ES47" s="53"/>
      <c r="ET47" s="53"/>
      <c r="EU47" s="53"/>
      <c r="EV47" s="53"/>
      <c r="EW47" s="53"/>
      <c r="EX47" s="53"/>
      <c r="EY47" s="53"/>
      <c r="EZ47" s="53"/>
      <c r="FA47" s="53"/>
      <c r="FB47" s="53"/>
      <c r="FC47" s="53"/>
      <c r="FD47" s="53"/>
      <c r="FE47" s="53"/>
      <c r="FF47" s="53"/>
      <c r="FG47" s="53"/>
      <c r="FH47" s="53"/>
      <c r="FI47" s="53"/>
      <c r="FJ47" s="53"/>
      <c r="FK47" s="53"/>
      <c r="FL47" s="53"/>
      <c r="FM47" s="53"/>
      <c r="FN47" s="53"/>
      <c r="FO47" s="53"/>
      <c r="FP47" s="53"/>
      <c r="FQ47" s="53"/>
      <c r="FR47" s="53"/>
      <c r="FS47" s="53"/>
      <c r="FT47" s="53"/>
      <c r="FU47" s="53"/>
      <c r="FV47" s="53"/>
      <c r="FW47" s="53"/>
      <c r="FX47" s="53"/>
      <c r="FY47" s="53"/>
      <c r="FZ47" s="53"/>
      <c r="GA47" s="53"/>
      <c r="GB47" s="53"/>
      <c r="GC47" s="53"/>
      <c r="GD47" s="53"/>
      <c r="GE47" s="53"/>
      <c r="GF47" s="53"/>
      <c r="GG47" s="53"/>
      <c r="GH47" s="53"/>
      <c r="GI47" s="53"/>
      <c r="GJ47" s="53"/>
      <c r="GK47" s="53"/>
      <c r="GL47" s="53"/>
      <c r="GM47" s="53"/>
    </row>
    <row r="48" spans="2:195" s="66" customFormat="1" x14ac:dyDescent="0.25">
      <c r="B48" s="136"/>
      <c r="C48" s="214" t="s">
        <v>152</v>
      </c>
      <c r="D48" s="214"/>
      <c r="E48" s="214"/>
      <c r="F48" s="214"/>
      <c r="G48" s="169">
        <v>7921480</v>
      </c>
      <c r="H48" s="53"/>
      <c r="I48" s="99"/>
      <c r="J48" s="54"/>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c r="BJ48" s="53"/>
      <c r="BK48" s="53"/>
      <c r="BL48" s="53"/>
      <c r="BM48" s="53"/>
      <c r="BN48" s="53"/>
      <c r="BO48" s="53"/>
      <c r="BP48" s="53"/>
      <c r="BQ48" s="53"/>
      <c r="BR48" s="53"/>
      <c r="BS48" s="53"/>
      <c r="BT48" s="53"/>
      <c r="BU48" s="53"/>
      <c r="BV48" s="53"/>
      <c r="BW48" s="53"/>
      <c r="BX48" s="53"/>
      <c r="BY48" s="53"/>
      <c r="BZ48" s="53"/>
      <c r="CA48" s="53"/>
      <c r="CB48" s="53"/>
      <c r="CC48" s="53"/>
      <c r="CD48" s="53"/>
      <c r="CE48" s="53"/>
      <c r="CF48" s="53"/>
      <c r="CG48" s="53"/>
      <c r="CH48" s="53"/>
      <c r="CI48" s="53"/>
      <c r="CJ48" s="53"/>
      <c r="CK48" s="53"/>
      <c r="CL48" s="53"/>
      <c r="CM48" s="53"/>
      <c r="CN48" s="53"/>
      <c r="CO48" s="53"/>
      <c r="CP48" s="53"/>
      <c r="CQ48" s="53"/>
      <c r="CR48" s="53"/>
      <c r="CS48" s="53"/>
      <c r="CT48" s="53"/>
      <c r="CU48" s="53"/>
      <c r="CV48" s="53"/>
      <c r="CW48" s="53"/>
      <c r="CX48" s="53"/>
      <c r="CY48" s="53"/>
      <c r="CZ48" s="53"/>
      <c r="DA48" s="53"/>
      <c r="DB48" s="53"/>
      <c r="DC48" s="53"/>
      <c r="DD48" s="53"/>
      <c r="DE48" s="53"/>
      <c r="DF48" s="53"/>
      <c r="DG48" s="53"/>
      <c r="DH48" s="53"/>
      <c r="DI48" s="53"/>
      <c r="DJ48" s="53"/>
      <c r="DK48" s="53"/>
      <c r="DL48" s="53"/>
      <c r="DM48" s="53"/>
      <c r="DN48" s="53"/>
      <c r="DO48" s="53"/>
      <c r="DP48" s="53"/>
      <c r="DQ48" s="53"/>
      <c r="DR48" s="53"/>
      <c r="DS48" s="53"/>
      <c r="DT48" s="53"/>
      <c r="DU48" s="53"/>
      <c r="DV48" s="53"/>
      <c r="DW48" s="53"/>
      <c r="DX48" s="53"/>
      <c r="DY48" s="53"/>
      <c r="DZ48" s="53"/>
      <c r="EA48" s="53"/>
      <c r="EB48" s="53"/>
      <c r="EC48" s="53"/>
      <c r="ED48" s="53"/>
      <c r="EE48" s="53"/>
      <c r="EF48" s="53"/>
      <c r="EG48" s="53"/>
      <c r="EH48" s="53"/>
      <c r="EI48" s="53"/>
      <c r="EJ48" s="53"/>
      <c r="EK48" s="53"/>
      <c r="EL48" s="53"/>
      <c r="EM48" s="53"/>
      <c r="EN48" s="53"/>
      <c r="EO48" s="53"/>
      <c r="EP48" s="53"/>
      <c r="EQ48" s="53"/>
      <c r="ER48" s="53"/>
      <c r="ES48" s="53"/>
      <c r="ET48" s="53"/>
      <c r="EU48" s="53"/>
      <c r="EV48" s="53"/>
      <c r="EW48" s="53"/>
      <c r="EX48" s="53"/>
      <c r="EY48" s="53"/>
      <c r="EZ48" s="53"/>
      <c r="FA48" s="53"/>
      <c r="FB48" s="53"/>
      <c r="FC48" s="53"/>
      <c r="FD48" s="53"/>
      <c r="FE48" s="53"/>
      <c r="FF48" s="53"/>
      <c r="FG48" s="53"/>
      <c r="FH48" s="53"/>
      <c r="FI48" s="53"/>
      <c r="FJ48" s="53"/>
      <c r="FK48" s="53"/>
      <c r="FL48" s="53"/>
      <c r="FM48" s="53"/>
      <c r="FN48" s="53"/>
      <c r="FO48" s="53"/>
      <c r="FP48" s="53"/>
      <c r="FQ48" s="53"/>
      <c r="FR48" s="53"/>
      <c r="FS48" s="53"/>
      <c r="FT48" s="53"/>
      <c r="FU48" s="53"/>
      <c r="FV48" s="53"/>
      <c r="FW48" s="53"/>
      <c r="FX48" s="53"/>
      <c r="FY48" s="53"/>
      <c r="FZ48" s="53"/>
      <c r="GA48" s="53"/>
      <c r="GB48" s="53"/>
      <c r="GC48" s="53"/>
      <c r="GD48" s="53"/>
      <c r="GE48" s="53"/>
      <c r="GF48" s="53"/>
      <c r="GG48" s="53"/>
      <c r="GH48" s="53"/>
      <c r="GI48" s="53"/>
      <c r="GJ48" s="53"/>
      <c r="GK48" s="53"/>
      <c r="GL48" s="53"/>
      <c r="GM48" s="53"/>
    </row>
    <row r="49" spans="1:195" s="66" customFormat="1" ht="13.5" thickBot="1" x14ac:dyDescent="0.3">
      <c r="A49" s="141"/>
      <c r="B49" s="142"/>
      <c r="C49" s="216" t="s">
        <v>153</v>
      </c>
      <c r="D49" s="216"/>
      <c r="E49" s="216"/>
      <c r="F49" s="216"/>
      <c r="G49" s="170">
        <v>49613480</v>
      </c>
      <c r="H49" s="99"/>
      <c r="I49" s="144"/>
      <c r="J49" s="54"/>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53"/>
      <c r="AW49" s="53"/>
      <c r="AX49" s="53"/>
      <c r="AY49" s="53"/>
      <c r="AZ49" s="53"/>
      <c r="BA49" s="53"/>
      <c r="BB49" s="53"/>
      <c r="BC49" s="53"/>
      <c r="BD49" s="53"/>
      <c r="BE49" s="53"/>
      <c r="BF49" s="53"/>
      <c r="BG49" s="53"/>
      <c r="BH49" s="53"/>
      <c r="BI49" s="53"/>
      <c r="BJ49" s="53"/>
      <c r="BK49" s="53"/>
      <c r="BL49" s="53"/>
      <c r="BM49" s="53"/>
      <c r="BN49" s="53"/>
      <c r="BO49" s="53"/>
      <c r="BP49" s="53"/>
      <c r="BQ49" s="53"/>
      <c r="BR49" s="53"/>
      <c r="BS49" s="53"/>
      <c r="BT49" s="53"/>
      <c r="BU49" s="53"/>
      <c r="BV49" s="53"/>
      <c r="BW49" s="53"/>
      <c r="BX49" s="53"/>
      <c r="BY49" s="53"/>
      <c r="BZ49" s="53"/>
      <c r="CA49" s="53"/>
      <c r="CB49" s="53"/>
      <c r="CC49" s="53"/>
      <c r="CD49" s="53"/>
      <c r="CE49" s="53"/>
      <c r="CF49" s="53"/>
      <c r="CG49" s="53"/>
      <c r="CH49" s="53"/>
      <c r="CI49" s="53"/>
      <c r="CJ49" s="53"/>
      <c r="CK49" s="53"/>
      <c r="CL49" s="53"/>
      <c r="CM49" s="53"/>
      <c r="CN49" s="53"/>
      <c r="CO49" s="53"/>
      <c r="CP49" s="53"/>
      <c r="CQ49" s="53"/>
      <c r="CR49" s="53"/>
      <c r="CS49" s="53"/>
      <c r="CT49" s="53"/>
      <c r="CU49" s="53"/>
      <c r="CV49" s="53"/>
      <c r="CW49" s="53"/>
      <c r="CX49" s="53"/>
      <c r="CY49" s="53"/>
      <c r="CZ49" s="53"/>
      <c r="DA49" s="53"/>
      <c r="DB49" s="53"/>
      <c r="DC49" s="53"/>
      <c r="DD49" s="53"/>
      <c r="DE49" s="53"/>
      <c r="DF49" s="53"/>
      <c r="DG49" s="53"/>
      <c r="DH49" s="53"/>
      <c r="DI49" s="53"/>
      <c r="DJ49" s="53"/>
      <c r="DK49" s="53"/>
      <c r="DL49" s="53"/>
      <c r="DM49" s="53"/>
      <c r="DN49" s="53"/>
      <c r="DO49" s="53"/>
      <c r="DP49" s="53"/>
      <c r="DQ49" s="53"/>
      <c r="DR49" s="53"/>
      <c r="DS49" s="53"/>
      <c r="DT49" s="53"/>
      <c r="DU49" s="53"/>
      <c r="DV49" s="53"/>
      <c r="DW49" s="53"/>
      <c r="DX49" s="53"/>
      <c r="DY49" s="53"/>
      <c r="DZ49" s="53"/>
      <c r="EA49" s="53"/>
      <c r="EB49" s="53"/>
      <c r="EC49" s="53"/>
      <c r="ED49" s="53"/>
      <c r="EE49" s="53"/>
      <c r="EF49" s="53"/>
      <c r="EG49" s="53"/>
      <c r="EH49" s="53"/>
      <c r="EI49" s="53"/>
      <c r="EJ49" s="53"/>
      <c r="EK49" s="53"/>
      <c r="EL49" s="53"/>
      <c r="EM49" s="53"/>
      <c r="EN49" s="53"/>
      <c r="EO49" s="53"/>
      <c r="EP49" s="53"/>
      <c r="EQ49" s="53"/>
      <c r="ER49" s="53"/>
      <c r="ES49" s="53"/>
      <c r="ET49" s="53"/>
      <c r="EU49" s="53"/>
      <c r="EV49" s="53"/>
      <c r="EW49" s="53"/>
      <c r="EX49" s="53"/>
      <c r="EY49" s="53"/>
      <c r="EZ49" s="53"/>
      <c r="FA49" s="53"/>
      <c r="FB49" s="53"/>
      <c r="FC49" s="53"/>
      <c r="FD49" s="53"/>
      <c r="FE49" s="53"/>
      <c r="FF49" s="53"/>
      <c r="FG49" s="53"/>
      <c r="FH49" s="53"/>
      <c r="FI49" s="53"/>
      <c r="FJ49" s="53"/>
      <c r="FK49" s="53"/>
      <c r="FL49" s="53"/>
      <c r="FM49" s="53"/>
      <c r="FN49" s="53"/>
      <c r="FO49" s="53"/>
      <c r="FP49" s="53"/>
      <c r="FQ49" s="53"/>
      <c r="FR49" s="53"/>
      <c r="FS49" s="53"/>
      <c r="FT49" s="53"/>
      <c r="FU49" s="53"/>
      <c r="FV49" s="53"/>
      <c r="FW49" s="53"/>
      <c r="FX49" s="53"/>
      <c r="FY49" s="53"/>
      <c r="FZ49" s="53"/>
      <c r="GA49" s="53"/>
      <c r="GB49" s="53"/>
      <c r="GC49" s="53"/>
      <c r="GD49" s="53"/>
      <c r="GE49" s="53"/>
      <c r="GF49" s="53"/>
      <c r="GG49" s="53"/>
      <c r="GH49" s="53"/>
      <c r="GI49" s="53"/>
      <c r="GJ49" s="53"/>
      <c r="GK49" s="53"/>
      <c r="GL49" s="53"/>
      <c r="GM49" s="53"/>
    </row>
    <row r="50" spans="1:195" ht="30" customHeight="1" x14ac:dyDescent="0.25">
      <c r="B50" s="217" t="s">
        <v>154</v>
      </c>
      <c r="C50" s="218"/>
      <c r="D50" s="218"/>
      <c r="E50" s="218"/>
      <c r="F50" s="218"/>
      <c r="G50" s="219"/>
      <c r="H50" s="99"/>
    </row>
    <row r="51" spans="1:195" ht="28.5" customHeight="1" x14ac:dyDescent="0.25">
      <c r="B51" s="207" t="s">
        <v>155</v>
      </c>
      <c r="C51" s="208"/>
      <c r="D51" s="208"/>
      <c r="E51" s="208"/>
      <c r="F51" s="208"/>
      <c r="G51" s="209"/>
      <c r="H51" s="99"/>
    </row>
    <row r="52" spans="1:195" ht="27" customHeight="1" x14ac:dyDescent="0.25">
      <c r="B52" s="207" t="s">
        <v>156</v>
      </c>
      <c r="C52" s="208"/>
      <c r="D52" s="208"/>
      <c r="E52" s="208"/>
      <c r="F52" s="208"/>
      <c r="G52" s="209"/>
      <c r="H52" s="99"/>
    </row>
    <row r="53" spans="1:195" ht="24.75" customHeight="1" x14ac:dyDescent="0.25">
      <c r="B53" s="207" t="s">
        <v>157</v>
      </c>
      <c r="C53" s="208"/>
      <c r="D53" s="208"/>
      <c r="E53" s="208"/>
      <c r="F53" s="208"/>
      <c r="G53" s="209"/>
    </row>
    <row r="54" spans="1:195" ht="38.450000000000003" customHeight="1" x14ac:dyDescent="0.25">
      <c r="B54" s="207" t="s">
        <v>158</v>
      </c>
      <c r="C54" s="220"/>
      <c r="D54" s="220"/>
      <c r="E54" s="220"/>
      <c r="F54" s="220"/>
      <c r="G54" s="221"/>
      <c r="H54" s="145"/>
    </row>
    <row r="55" spans="1:195" ht="28.5" customHeight="1" x14ac:dyDescent="0.25">
      <c r="B55" s="207" t="s">
        <v>159</v>
      </c>
      <c r="C55" s="208"/>
      <c r="D55" s="208"/>
      <c r="E55" s="208"/>
      <c r="F55" s="208"/>
      <c r="G55" s="209"/>
    </row>
    <row r="56" spans="1:195" ht="28.5" customHeight="1" x14ac:dyDescent="0.25">
      <c r="B56" s="207" t="s">
        <v>160</v>
      </c>
      <c r="C56" s="208"/>
      <c r="D56" s="208"/>
      <c r="E56" s="208"/>
      <c r="F56" s="208"/>
      <c r="G56" s="209"/>
    </row>
    <row r="57" spans="1:195" ht="28.5" customHeight="1" x14ac:dyDescent="0.25">
      <c r="B57" s="207" t="s">
        <v>161</v>
      </c>
      <c r="C57" s="208"/>
      <c r="D57" s="208"/>
      <c r="E57" s="208"/>
      <c r="F57" s="208"/>
      <c r="G57" s="209"/>
    </row>
    <row r="58" spans="1:195" ht="28.5" customHeight="1" x14ac:dyDescent="0.25">
      <c r="B58" s="207" t="s">
        <v>162</v>
      </c>
      <c r="C58" s="208"/>
      <c r="D58" s="208"/>
      <c r="E58" s="208"/>
      <c r="F58" s="208"/>
      <c r="G58" s="209"/>
    </row>
    <row r="59" spans="1:195" ht="71.45" customHeight="1" x14ac:dyDescent="0.25">
      <c r="B59" s="207" t="s">
        <v>163</v>
      </c>
      <c r="C59" s="208"/>
      <c r="D59" s="208"/>
      <c r="E59" s="208"/>
      <c r="F59" s="208"/>
      <c r="G59" s="209"/>
    </row>
    <row r="60" spans="1:195" ht="53.45" customHeight="1" x14ac:dyDescent="0.25">
      <c r="B60" s="210" t="s">
        <v>164</v>
      </c>
      <c r="C60" s="211"/>
      <c r="D60" s="211"/>
      <c r="E60" s="211"/>
      <c r="F60" s="211"/>
      <c r="G60" s="212"/>
    </row>
    <row r="61" spans="1:195" ht="30" customHeight="1" x14ac:dyDescent="0.25">
      <c r="B61" s="204" t="s">
        <v>165</v>
      </c>
      <c r="C61" s="205"/>
      <c r="D61" s="205"/>
      <c r="E61" s="205"/>
      <c r="F61" s="205"/>
      <c r="G61" s="206"/>
    </row>
    <row r="62" spans="1:195" ht="44.25" customHeight="1" x14ac:dyDescent="0.25">
      <c r="B62" s="204" t="s">
        <v>166</v>
      </c>
      <c r="C62" s="205"/>
      <c r="D62" s="205"/>
      <c r="E62" s="205"/>
      <c r="F62" s="205"/>
      <c r="G62" s="206"/>
    </row>
    <row r="63" spans="1:195" x14ac:dyDescent="0.25">
      <c r="B63" s="204" t="s">
        <v>169</v>
      </c>
      <c r="C63" s="205"/>
      <c r="D63" s="205"/>
      <c r="E63" s="205"/>
      <c r="F63" s="205"/>
      <c r="G63" s="206"/>
    </row>
    <row r="64" spans="1:195" ht="44.25" customHeight="1" x14ac:dyDescent="0.25">
      <c r="B64" s="204" t="s">
        <v>170</v>
      </c>
      <c r="C64" s="205"/>
      <c r="D64" s="205"/>
      <c r="E64" s="205"/>
      <c r="F64" s="205"/>
      <c r="G64" s="206"/>
    </row>
    <row r="65" spans="2:7" x14ac:dyDescent="0.25">
      <c r="B65" s="146"/>
      <c r="C65" s="147"/>
      <c r="D65" s="147"/>
      <c r="E65" s="147"/>
      <c r="F65" s="147"/>
      <c r="G65" s="147"/>
    </row>
    <row r="66" spans="2:7" x14ac:dyDescent="0.25">
      <c r="B66" s="171" t="s">
        <v>171</v>
      </c>
      <c r="C66" s="172"/>
      <c r="D66" s="172"/>
      <c r="E66" s="173"/>
      <c r="F66" s="174"/>
      <c r="G66" s="174"/>
    </row>
    <row r="67" spans="2:7" ht="38.25" customHeight="1" x14ac:dyDescent="0.25">
      <c r="B67" s="175"/>
      <c r="C67" s="176"/>
      <c r="D67" s="172"/>
      <c r="E67" s="177"/>
      <c r="F67" s="178"/>
      <c r="G67" s="178"/>
    </row>
    <row r="68" spans="2:7" x14ac:dyDescent="0.25">
      <c r="B68" s="179" t="s">
        <v>172</v>
      </c>
      <c r="C68" s="172"/>
      <c r="D68" s="172"/>
      <c r="E68" s="252" t="s">
        <v>173</v>
      </c>
      <c r="F68" s="252"/>
      <c r="G68" s="252"/>
    </row>
  </sheetData>
  <mergeCells count="40">
    <mergeCell ref="B11:C13"/>
    <mergeCell ref="B2:G2"/>
    <mergeCell ref="B3:G3"/>
    <mergeCell ref="H3:H4"/>
    <mergeCell ref="I3:I4"/>
    <mergeCell ref="B4:G4"/>
    <mergeCell ref="B5:G5"/>
    <mergeCell ref="B6:G6"/>
    <mergeCell ref="B7:G7"/>
    <mergeCell ref="B8:G8"/>
    <mergeCell ref="B9:D9"/>
    <mergeCell ref="F9:G9"/>
    <mergeCell ref="C26:F26"/>
    <mergeCell ref="C27:F27"/>
    <mergeCell ref="C28:F28"/>
    <mergeCell ref="B29:C31"/>
    <mergeCell ref="D29:D31"/>
    <mergeCell ref="F29:F30"/>
    <mergeCell ref="B55:G55"/>
    <mergeCell ref="C44:F44"/>
    <mergeCell ref="C45:F45"/>
    <mergeCell ref="C46:F46"/>
    <mergeCell ref="C47:F47"/>
    <mergeCell ref="C48:F48"/>
    <mergeCell ref="C49:F49"/>
    <mergeCell ref="B50:G50"/>
    <mergeCell ref="B51:G51"/>
    <mergeCell ref="B52:G52"/>
    <mergeCell ref="B53:G53"/>
    <mergeCell ref="B54:G54"/>
    <mergeCell ref="B62:G62"/>
    <mergeCell ref="B63:G63"/>
    <mergeCell ref="B64:G64"/>
    <mergeCell ref="E68:G68"/>
    <mergeCell ref="B56:G56"/>
    <mergeCell ref="B57:G57"/>
    <mergeCell ref="B58:G58"/>
    <mergeCell ref="B59:G59"/>
    <mergeCell ref="B60:G60"/>
    <mergeCell ref="B61:G61"/>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C94E0-126E-4E1E-A90E-EC9970240268}">
  <dimension ref="A1:M41"/>
  <sheetViews>
    <sheetView zoomScale="90" zoomScaleNormal="90" workbookViewId="0">
      <selection activeCell="G22" sqref="G22"/>
    </sheetView>
  </sheetViews>
  <sheetFormatPr baseColWidth="10" defaultRowHeight="15" x14ac:dyDescent="0.25"/>
  <cols>
    <col min="1" max="1" width="27.140625" customWidth="1"/>
    <col min="2" max="2" width="20" style="2" customWidth="1"/>
    <col min="3" max="3" width="15.5703125" style="2" customWidth="1"/>
    <col min="4" max="4" width="19.7109375" bestFit="1" customWidth="1"/>
    <col min="5" max="5" width="14" customWidth="1"/>
    <col min="6" max="6" width="18.7109375" customWidth="1"/>
    <col min="7" max="7" width="13.85546875" customWidth="1"/>
    <col min="8" max="8" width="13.140625" customWidth="1"/>
    <col min="9" max="9" width="18.28515625" customWidth="1"/>
    <col min="10" max="10" width="15" customWidth="1"/>
    <col min="11" max="11" width="12" bestFit="1" customWidth="1"/>
    <col min="12" max="12" width="13.140625" customWidth="1"/>
  </cols>
  <sheetData>
    <row r="1" spans="1:13" ht="30.75" thickBot="1" x14ac:dyDescent="0.3">
      <c r="A1" s="1" t="s">
        <v>60</v>
      </c>
      <c r="B1" s="18">
        <v>1300000</v>
      </c>
    </row>
    <row r="2" spans="1:13" ht="30.75" thickBot="1" x14ac:dyDescent="0.3">
      <c r="A2" s="38" t="s">
        <v>61</v>
      </c>
      <c r="B2" s="18">
        <v>1160000</v>
      </c>
    </row>
    <row r="3" spans="1:13" ht="18" thickBot="1" x14ac:dyDescent="0.3">
      <c r="A3" s="1" t="s">
        <v>57</v>
      </c>
      <c r="B3" s="18">
        <v>1000000</v>
      </c>
    </row>
    <row r="4" spans="1:13" ht="18" thickBot="1" x14ac:dyDescent="0.3">
      <c r="A4" s="1" t="s">
        <v>6</v>
      </c>
      <c r="B4" s="18">
        <v>908526</v>
      </c>
    </row>
    <row r="5" spans="1:13" ht="18" thickBot="1" x14ac:dyDescent="0.3">
      <c r="A5" s="1" t="s">
        <v>7</v>
      </c>
      <c r="B5" s="3">
        <v>877803</v>
      </c>
      <c r="C5" s="4"/>
      <c r="D5" s="5"/>
      <c r="E5" s="5"/>
      <c r="F5" s="5"/>
      <c r="G5" s="5" t="s">
        <v>62</v>
      </c>
      <c r="H5" s="5"/>
    </row>
    <row r="6" spans="1:13" ht="18" thickBot="1" x14ac:dyDescent="0.3">
      <c r="A6" s="1" t="s">
        <v>8</v>
      </c>
      <c r="B6" s="3">
        <v>828116</v>
      </c>
      <c r="C6" s="4"/>
      <c r="D6" s="5" t="s">
        <v>9</v>
      </c>
      <c r="E6" s="5"/>
      <c r="F6" s="6">
        <v>74096054</v>
      </c>
      <c r="G6" s="7">
        <v>1300000</v>
      </c>
      <c r="H6" s="25">
        <v>56.996964615384613</v>
      </c>
    </row>
    <row r="7" spans="1:13" ht="18" thickBot="1" x14ac:dyDescent="0.3">
      <c r="A7" s="1" t="s">
        <v>10</v>
      </c>
      <c r="B7" s="3">
        <v>781242</v>
      </c>
      <c r="C7" s="4"/>
      <c r="F7" s="2"/>
      <c r="H7" s="8"/>
    </row>
    <row r="8" spans="1:13" ht="18" thickBot="1" x14ac:dyDescent="0.3">
      <c r="A8" s="1" t="s">
        <v>11</v>
      </c>
      <c r="B8" s="3">
        <v>737717</v>
      </c>
      <c r="C8" s="4"/>
    </row>
    <row r="9" spans="1:13" s="28" customFormat="1" ht="68.25" customHeight="1" thickBot="1" x14ac:dyDescent="0.3">
      <c r="A9" s="40" t="s">
        <v>12</v>
      </c>
      <c r="B9" s="41">
        <v>689455</v>
      </c>
      <c r="C9" s="42"/>
      <c r="D9" s="27"/>
      <c r="E9" s="27" t="s">
        <v>69</v>
      </c>
      <c r="F9" s="43" t="s">
        <v>63</v>
      </c>
      <c r="G9" s="27" t="s">
        <v>13</v>
      </c>
      <c r="H9" s="43" t="s">
        <v>64</v>
      </c>
      <c r="I9" s="27" t="s">
        <v>14</v>
      </c>
      <c r="J9" s="27" t="s">
        <v>15</v>
      </c>
      <c r="K9" s="27" t="s">
        <v>16</v>
      </c>
      <c r="L9" s="43" t="s">
        <v>65</v>
      </c>
    </row>
    <row r="10" spans="1:13" ht="18" thickBot="1" x14ac:dyDescent="0.3">
      <c r="A10" s="1" t="s">
        <v>17</v>
      </c>
      <c r="B10" s="3">
        <v>644350</v>
      </c>
      <c r="C10" s="4"/>
      <c r="D10" s="9" t="s">
        <v>18</v>
      </c>
      <c r="E10" s="180" t="s">
        <v>174</v>
      </c>
      <c r="F10" s="9"/>
      <c r="G10" s="10">
        <v>0.2</v>
      </c>
      <c r="H10" s="11">
        <v>56.996964615384613</v>
      </c>
      <c r="I10" s="23">
        <v>442870139.38999999</v>
      </c>
      <c r="J10" s="13">
        <v>1000000</v>
      </c>
      <c r="K10" s="11">
        <v>88.574027877999995</v>
      </c>
      <c r="L10" s="39">
        <v>88.574027877999995</v>
      </c>
    </row>
    <row r="11" spans="1:13" ht="18" thickBot="1" x14ac:dyDescent="0.3">
      <c r="A11" s="1" t="s">
        <v>19</v>
      </c>
      <c r="B11" s="3">
        <v>616000</v>
      </c>
      <c r="C11" s="4"/>
      <c r="D11" s="9"/>
      <c r="E11" s="9"/>
      <c r="F11" s="9"/>
      <c r="G11" s="10"/>
      <c r="H11" s="11"/>
      <c r="I11" s="44"/>
      <c r="J11" s="13"/>
      <c r="K11" s="11"/>
      <c r="L11" s="39"/>
    </row>
    <row r="12" spans="1:13" ht="18" thickBot="1" x14ac:dyDescent="0.3">
      <c r="A12" s="1" t="s">
        <v>20</v>
      </c>
      <c r="B12" s="3">
        <v>589500</v>
      </c>
      <c r="C12" s="4"/>
      <c r="D12" s="9"/>
      <c r="E12" s="14"/>
      <c r="F12" s="9"/>
      <c r="G12" s="10"/>
      <c r="H12" s="11"/>
      <c r="I12" s="44"/>
      <c r="J12" s="13"/>
      <c r="K12" s="11"/>
      <c r="L12" s="39"/>
    </row>
    <row r="13" spans="1:13" ht="18" thickBot="1" x14ac:dyDescent="0.3">
      <c r="A13" s="1" t="s">
        <v>21</v>
      </c>
      <c r="B13" s="3">
        <v>566700</v>
      </c>
      <c r="C13" s="4"/>
      <c r="D13" s="9"/>
      <c r="E13" s="14"/>
      <c r="F13" s="9"/>
      <c r="G13" s="10"/>
      <c r="H13" s="11"/>
      <c r="I13" s="44"/>
      <c r="J13" s="13"/>
      <c r="K13" s="11"/>
      <c r="L13" s="39"/>
    </row>
    <row r="14" spans="1:13" ht="18" thickBot="1" x14ac:dyDescent="0.3">
      <c r="A14" s="1" t="s">
        <v>22</v>
      </c>
      <c r="B14" s="3">
        <v>535600</v>
      </c>
      <c r="C14" s="4"/>
      <c r="D14" s="9"/>
      <c r="E14" s="9"/>
      <c r="F14" s="9"/>
      <c r="G14" s="10"/>
      <c r="H14" s="11"/>
      <c r="I14" s="12"/>
      <c r="J14" s="13"/>
      <c r="K14" s="11"/>
      <c r="L14" s="9"/>
    </row>
    <row r="15" spans="1:13" ht="18" thickBot="1" x14ac:dyDescent="0.3">
      <c r="A15" s="1" t="s">
        <v>23</v>
      </c>
      <c r="B15" s="3">
        <v>515000</v>
      </c>
      <c r="C15" s="4"/>
      <c r="D15" s="253" t="s">
        <v>24</v>
      </c>
      <c r="E15" s="253"/>
      <c r="F15" s="9"/>
      <c r="G15" s="9"/>
      <c r="H15" s="11">
        <v>56.996964615384613</v>
      </c>
      <c r="I15" s="9"/>
      <c r="J15" s="9"/>
      <c r="K15" s="11">
        <v>88.574027877999995</v>
      </c>
      <c r="L15" s="24">
        <v>88.574027877999995</v>
      </c>
      <c r="M15" s="26" t="s">
        <v>183</v>
      </c>
    </row>
    <row r="16" spans="1:13" ht="18" thickBot="1" x14ac:dyDescent="0.3">
      <c r="A16" s="1" t="s">
        <v>25</v>
      </c>
      <c r="B16" s="3">
        <v>496900</v>
      </c>
      <c r="C16" s="4"/>
      <c r="H16" s="15"/>
    </row>
    <row r="17" spans="1:3" ht="18" thickBot="1" x14ac:dyDescent="0.3">
      <c r="A17" s="1" t="s">
        <v>26</v>
      </c>
      <c r="B17" s="3">
        <v>461500</v>
      </c>
      <c r="C17" s="4"/>
    </row>
    <row r="18" spans="1:3" ht="18" thickBot="1" x14ac:dyDescent="0.3">
      <c r="A18" s="1" t="s">
        <v>27</v>
      </c>
      <c r="B18" s="3">
        <v>433700</v>
      </c>
      <c r="C18" s="4"/>
    </row>
    <row r="19" spans="1:3" ht="18" thickBot="1" x14ac:dyDescent="0.3">
      <c r="A19" s="1" t="s">
        <v>28</v>
      </c>
      <c r="B19" s="3">
        <v>408000</v>
      </c>
      <c r="C19" s="4"/>
    </row>
    <row r="20" spans="1:3" ht="18" thickBot="1" x14ac:dyDescent="0.3">
      <c r="A20" s="1" t="s">
        <v>29</v>
      </c>
      <c r="B20" s="3">
        <v>381500</v>
      </c>
      <c r="C20" s="4"/>
    </row>
    <row r="21" spans="1:3" ht="18" thickBot="1" x14ac:dyDescent="0.3">
      <c r="A21" s="1" t="s">
        <v>30</v>
      </c>
      <c r="B21" s="3">
        <v>358000</v>
      </c>
      <c r="C21" s="4"/>
    </row>
    <row r="22" spans="1:3" ht="18" thickBot="1" x14ac:dyDescent="0.3">
      <c r="A22" s="1" t="s">
        <v>31</v>
      </c>
      <c r="B22" s="3">
        <v>332000</v>
      </c>
      <c r="C22" s="4"/>
    </row>
    <row r="23" spans="1:3" ht="18" thickBot="1" x14ac:dyDescent="0.3">
      <c r="A23" s="1" t="s">
        <v>32</v>
      </c>
      <c r="B23" s="3">
        <v>309000</v>
      </c>
      <c r="C23" s="4"/>
    </row>
    <row r="24" spans="1:3" ht="18" thickBot="1" x14ac:dyDescent="0.3">
      <c r="A24" s="1" t="s">
        <v>33</v>
      </c>
      <c r="B24" s="3">
        <v>286000</v>
      </c>
      <c r="C24" s="4"/>
    </row>
    <row r="25" spans="1:3" ht="18" thickBot="1" x14ac:dyDescent="0.3">
      <c r="A25" s="1" t="s">
        <v>34</v>
      </c>
      <c r="B25" s="3">
        <v>260100</v>
      </c>
      <c r="C25" s="4"/>
    </row>
    <row r="26" spans="1:3" ht="18" thickBot="1" x14ac:dyDescent="0.3">
      <c r="A26" s="1" t="s">
        <v>35</v>
      </c>
      <c r="B26" s="3">
        <v>236460</v>
      </c>
      <c r="C26" s="4"/>
    </row>
    <row r="27" spans="1:3" ht="18" thickBot="1" x14ac:dyDescent="0.3">
      <c r="A27" s="1" t="s">
        <v>36</v>
      </c>
      <c r="B27" s="3">
        <v>203826</v>
      </c>
      <c r="C27" s="4"/>
    </row>
    <row r="28" spans="1:3" ht="18" thickBot="1" x14ac:dyDescent="0.3">
      <c r="A28" s="1" t="s">
        <v>37</v>
      </c>
      <c r="B28" s="3">
        <v>172005</v>
      </c>
      <c r="C28" s="4"/>
    </row>
    <row r="29" spans="1:3" ht="18" thickBot="1" x14ac:dyDescent="0.3">
      <c r="A29" s="1" t="s">
        <v>38</v>
      </c>
      <c r="B29" s="3">
        <v>142125</v>
      </c>
      <c r="C29" s="4"/>
    </row>
    <row r="30" spans="1:3" ht="18" thickBot="1" x14ac:dyDescent="0.3">
      <c r="A30" s="1" t="s">
        <v>39</v>
      </c>
      <c r="B30" s="3">
        <v>118934</v>
      </c>
      <c r="C30" s="4"/>
    </row>
    <row r="31" spans="1:3" ht="18" thickBot="1" x14ac:dyDescent="0.3">
      <c r="A31" s="1" t="s">
        <v>40</v>
      </c>
      <c r="B31" s="3">
        <v>98700</v>
      </c>
      <c r="C31" s="4"/>
    </row>
    <row r="32" spans="1:3" ht="18" thickBot="1" x14ac:dyDescent="0.3">
      <c r="A32" s="1" t="s">
        <v>41</v>
      </c>
      <c r="B32" s="3">
        <v>81510</v>
      </c>
      <c r="C32" s="4"/>
    </row>
    <row r="33" spans="1:3" ht="18" thickBot="1" x14ac:dyDescent="0.3">
      <c r="A33" s="1" t="s">
        <v>42</v>
      </c>
      <c r="B33" s="3">
        <v>65190</v>
      </c>
      <c r="C33" s="4"/>
    </row>
    <row r="34" spans="1:3" ht="18" thickBot="1" x14ac:dyDescent="0.3">
      <c r="A34" s="1" t="s">
        <v>43</v>
      </c>
      <c r="B34" s="3">
        <v>51716</v>
      </c>
      <c r="C34" s="4"/>
    </row>
    <row r="35" spans="1:3" ht="18" thickBot="1" x14ac:dyDescent="0.3">
      <c r="A35" s="1" t="s">
        <v>44</v>
      </c>
      <c r="B35" s="3">
        <v>41025</v>
      </c>
      <c r="C35" s="4"/>
    </row>
    <row r="36" spans="1:3" ht="18" thickBot="1" x14ac:dyDescent="0.3">
      <c r="A36" s="1" t="s">
        <v>45</v>
      </c>
      <c r="B36" s="3">
        <v>32560</v>
      </c>
      <c r="C36" s="4"/>
    </row>
    <row r="37" spans="1:3" ht="18" thickBot="1" x14ac:dyDescent="0.3">
      <c r="A37" s="1" t="s">
        <v>46</v>
      </c>
      <c r="B37" s="3">
        <v>25637</v>
      </c>
      <c r="C37" s="4"/>
    </row>
    <row r="38" spans="1:3" ht="18" thickBot="1" x14ac:dyDescent="0.3">
      <c r="A38" s="1" t="s">
        <v>47</v>
      </c>
      <c r="B38" s="3">
        <v>20510</v>
      </c>
      <c r="C38" s="4"/>
    </row>
    <row r="39" spans="1:3" ht="18" thickBot="1" x14ac:dyDescent="0.3">
      <c r="A39" s="1" t="s">
        <v>48</v>
      </c>
      <c r="B39" s="3">
        <v>16811</v>
      </c>
      <c r="C39" s="4"/>
    </row>
    <row r="40" spans="1:3" ht="18" thickBot="1" x14ac:dyDescent="0.3">
      <c r="A40" s="1" t="s">
        <v>49</v>
      </c>
      <c r="B40" s="3">
        <v>13558</v>
      </c>
      <c r="C40" s="4"/>
    </row>
    <row r="41" spans="1:3" ht="17.25" x14ac:dyDescent="0.25">
      <c r="A41" s="1" t="s">
        <v>50</v>
      </c>
      <c r="B41" s="3">
        <v>11298</v>
      </c>
      <c r="C41" s="4"/>
    </row>
  </sheetData>
  <mergeCells count="1">
    <mergeCell ref="D15:E15"/>
  </mergeCells>
  <hyperlinks>
    <hyperlink ref="A5" r:id="rId1" tooltip="Salario Mínimo año 2020" display="https://www.salariominimocolombia.net/2020" xr:uid="{367D01EE-14FF-4D1E-858D-A2EE72C567BD}"/>
    <hyperlink ref="A6" r:id="rId2" tooltip="Salario Mínimo año 2019" display="https://www.salariominimocolombia.net/2019" xr:uid="{67A55CB7-5694-45B4-B83C-4C9E8AAEE46E}"/>
    <hyperlink ref="A7" r:id="rId3" tooltip="Salario Mínimo año 2018" display="https://www.salariominimocolombia.net/2018" xr:uid="{6B05B729-AF0D-40C4-A978-244B633E06F0}"/>
    <hyperlink ref="A8" r:id="rId4" tooltip="Salario Mínimo año 2017" display="https://www.salariominimocolombia.net/2017" xr:uid="{1056890C-6EEB-4249-841C-DD20203BFB5F}"/>
    <hyperlink ref="A9" r:id="rId5" tooltip="Salario Mínimo año 2016" display="https://www.salariominimocolombia.net/2016" xr:uid="{2B97CDFA-6947-4D74-9D37-F3C6F56EA6BF}"/>
    <hyperlink ref="A10" r:id="rId6" tooltip="Salario Mínimo año 2015" display="https://www.salariominimocolombia.net/2015" xr:uid="{ED24CDE2-148E-4E99-9326-0AACD866BFE0}"/>
    <hyperlink ref="A11" r:id="rId7" tooltip="Salario Mínimo año 2014" display="https://www.salariominimocolombia.net/2014" xr:uid="{7F4F195D-7B7D-47DB-9C55-9E530B0E8071}"/>
    <hyperlink ref="A12" r:id="rId8" tooltip="Salario Mínimo año 2013" display="https://www.salariominimocolombia.net/2013" xr:uid="{D445AFD2-721C-48AD-9B9B-657F2E221B9F}"/>
    <hyperlink ref="A13" r:id="rId9" tooltip="Salario Mínimo año 2012" display="https://www.salariominimocolombia.net/2012" xr:uid="{EF63EEBE-5487-4F7E-96EB-57420EE6492E}"/>
    <hyperlink ref="A14" r:id="rId10" tooltip="Salario Mínimo año 2011" display="https://www.salariominimocolombia.net/2011" xr:uid="{6146CC14-78CA-43D6-8E91-A9AF1178BCC5}"/>
    <hyperlink ref="A15" r:id="rId11" tooltip="Salario Mínimo año 2010" display="https://www.salariominimocolombia.net/2010" xr:uid="{D08261DC-08E8-4915-ABA6-99A6D7E6952A}"/>
    <hyperlink ref="A16" r:id="rId12" tooltip="Salario Mínimo año 2009" display="https://www.salariominimocolombia.net/2009" xr:uid="{95703B11-5522-443A-A8F7-0F0D502CA52B}"/>
    <hyperlink ref="A17" r:id="rId13" tooltip="Salario Mínimo año 2008" display="https://www.salariominimocolombia.net/2008" xr:uid="{A369286E-0E07-4859-AE73-DEBE848F02C3}"/>
    <hyperlink ref="A18" r:id="rId14" tooltip="Salario Mínimo año 2007" display="https://www.salariominimocolombia.net/2007" xr:uid="{1DBFFE00-5B20-4D3C-A639-DA4F29428FF4}"/>
    <hyperlink ref="A19" r:id="rId15" tooltip="Salario Mínimo año 2006" display="https://www.salariominimocolombia.net/2006" xr:uid="{28EA46ED-0EC8-4FCF-9850-E5162F52FB16}"/>
    <hyperlink ref="A20" r:id="rId16" tooltip="Salario Mínimo año 2005" display="https://www.salariominimocolombia.net/2005" xr:uid="{43BA9C29-CDCD-4B6D-B662-06F9AD39A5BD}"/>
    <hyperlink ref="A21" r:id="rId17" tooltip="Salario Mínimo año 2004" display="https://www.salariominimocolombia.net/2004" xr:uid="{5EA383A5-835A-46E7-999C-B1E61143D675}"/>
    <hyperlink ref="A22" r:id="rId18" tooltip="Salario Mínimo año 2003" display="https://www.salariominimocolombia.net/2003" xr:uid="{2F0DCE2C-1588-439D-A88B-F92A8AF48E16}"/>
    <hyperlink ref="A23" r:id="rId19" tooltip="Salario Mínimo año 2002" display="https://www.salariominimocolombia.net/2002" xr:uid="{B827E880-674C-4E83-99EC-6979EACF7853}"/>
    <hyperlink ref="A24" r:id="rId20" tooltip="Salario Mínimo año 2001" display="https://www.salariominimocolombia.net/2001" xr:uid="{3A8EBAEB-488F-4B37-A272-C99C53555778}"/>
    <hyperlink ref="A25" r:id="rId21" tooltip="Salario Mínimo año 2000" display="https://www.salariominimocolombia.net/2000" xr:uid="{55F1441B-4411-4A26-99E1-8C8A230D0202}"/>
    <hyperlink ref="A26" r:id="rId22" tooltip="Salario Mínimo año 1999" display="https://www.salariominimocolombia.net/1999" xr:uid="{E4646529-8791-4634-9F48-43527A04B794}"/>
    <hyperlink ref="A27" r:id="rId23" tooltip="Salario Mínimo año 1998" display="https://www.salariominimocolombia.net/1998" xr:uid="{B3C83397-3364-4D65-9138-2D8264DF8659}"/>
    <hyperlink ref="A28" r:id="rId24" tooltip="Salario Mínimo año 1997" display="https://www.salariominimocolombia.net/1997" xr:uid="{7FD63B45-470B-4759-8DD4-749D518DB2CE}"/>
    <hyperlink ref="A29" r:id="rId25" tooltip="Salario Mínimo año 1996" display="https://www.salariominimocolombia.net/1996" xr:uid="{0B42D07E-55A3-4687-99F8-6F4614C27CD0}"/>
    <hyperlink ref="A30" r:id="rId26" tooltip="Salario Mínimo año 1995" display="https://www.salariominimocolombia.net/1995" xr:uid="{ACD27A86-29CB-4BDD-93A8-2948CD5D3DE8}"/>
    <hyperlink ref="A31" r:id="rId27" tooltip="Salario Mínimo año 1994" display="https://www.salariominimocolombia.net/1994" xr:uid="{A604B7A2-D769-49AD-BBA4-D0E9E8521F8E}"/>
    <hyperlink ref="A32" r:id="rId28" tooltip="Salario Mínimo año 1993" display="https://www.salariominimocolombia.net/1993" xr:uid="{0B664CAB-F04E-4368-A9EA-B0E9CDA4CEB1}"/>
    <hyperlink ref="A33" r:id="rId29" tooltip="Salario Mínimo año 1992" display="https://www.salariominimocolombia.net/1992" xr:uid="{85E1F003-4B40-42D1-80E2-918220675C13}"/>
    <hyperlink ref="A34" r:id="rId30" tooltip="Salario Mínimo año 1991" display="https://www.salariominimocolombia.net/1991" xr:uid="{6E82616D-5F78-4C99-AB3B-D2B2EFD2A990}"/>
    <hyperlink ref="A35" r:id="rId31" tooltip="Salario Mínimo año 1990" display="https://www.salariominimocolombia.net/1990" xr:uid="{F33A95BA-A232-4362-A3C1-BEFBE6672489}"/>
    <hyperlink ref="A36" r:id="rId32" tooltip="Salario Mínimo año 1989" display="https://www.salariominimocolombia.net/1989" xr:uid="{864E8AAA-CA8E-4D4A-8FE0-A3BD4D6B311A}"/>
    <hyperlink ref="A37" r:id="rId33" tooltip="Salario Mínimo año 1988" display="https://www.salariominimocolombia.net/1988" xr:uid="{0CD84D74-0C98-4F6F-AFE4-7DA8053BE080}"/>
    <hyperlink ref="A38" r:id="rId34" tooltip="Salario Mínimo año 1987" display="https://www.salariominimocolombia.net/1987" xr:uid="{1B8F38CE-17B6-4998-9477-0D8F608E0205}"/>
    <hyperlink ref="A39" r:id="rId35" tooltip="Salario Mínimo año 1986" display="https://www.salariominimocolombia.net/1986" xr:uid="{13CA498C-1FC3-4B65-A3D6-CA5A5B361058}"/>
    <hyperlink ref="A40" r:id="rId36" tooltip="Salario Mínimo año 1985" display="https://www.salariominimocolombia.net/1985" xr:uid="{4EA3B747-6933-49F3-B5FD-F7CBC8102C83}"/>
    <hyperlink ref="A41" r:id="rId37" tooltip="Salario Mínimo año 1984" display="https://www.salariominimocolombia.net/1984" xr:uid="{34483352-2065-4712-A888-87820731AD20}"/>
    <hyperlink ref="A4" r:id="rId38" tooltip="Salario Mínimo año 2021" display="https://www.salariominimocolombia.net/2021" xr:uid="{27E8DA64-C038-4816-BEB4-3D82C1D118CF}"/>
    <hyperlink ref="A3" r:id="rId39" tooltip="Salario Mínimo año 2021" display="https://www.salariominimocolombia.net/2021" xr:uid="{91B7FF37-C7FD-42CA-A64E-5C8B3E427CC5}"/>
    <hyperlink ref="A1" r:id="rId40" xr:uid="{2021F8C0-28C5-4665-AF92-AA8E34A19703}"/>
    <hyperlink ref="A2" r:id="rId41" xr:uid="{E602649D-800D-481D-944D-1ACF66BFCCC2}"/>
  </hyperlinks>
  <pageMargins left="0.7" right="0.7" top="0.75" bottom="0.75" header="0.3" footer="0.3"/>
  <pageSetup paperSize="9" orientation="portrait" r:id="rId4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CB1699-F72C-48CB-B725-C27305A6DF56}">
  <sheetPr>
    <tabColor theme="9" tint="0.39997558519241921"/>
  </sheetPr>
  <dimension ref="A1:GM68"/>
  <sheetViews>
    <sheetView zoomScaleNormal="100" workbookViewId="0">
      <selection activeCell="G28" sqref="G28"/>
    </sheetView>
  </sheetViews>
  <sheetFormatPr baseColWidth="10" defaultColWidth="12.5703125" defaultRowHeight="12.75" x14ac:dyDescent="0.25"/>
  <cols>
    <col min="1" max="1" width="1.85546875" style="53" customWidth="1"/>
    <col min="2" max="2" width="10.28515625" style="132" customWidth="1"/>
    <col min="3" max="3" width="51.28515625" style="132" customWidth="1"/>
    <col min="4" max="4" width="19" style="132" customWidth="1"/>
    <col min="5" max="5" width="15.85546875" style="148" customWidth="1"/>
    <col min="6" max="6" width="13.85546875" style="53" customWidth="1"/>
    <col min="7" max="7" width="25" style="149" customWidth="1"/>
    <col min="8" max="8" width="20.5703125" style="53" customWidth="1"/>
    <col min="9" max="9" width="49.5703125" style="54" customWidth="1"/>
    <col min="10" max="10" width="11.5703125" style="54" customWidth="1"/>
    <col min="11" max="195" width="11.5703125" style="53" customWidth="1"/>
    <col min="196" max="16384" width="12.5703125" style="53"/>
  </cols>
  <sheetData>
    <row r="1" spans="2:195" ht="11.25" customHeight="1" x14ac:dyDescent="0.25">
      <c r="B1" s="48"/>
      <c r="C1" s="49"/>
      <c r="D1" s="49"/>
      <c r="E1" s="50"/>
      <c r="F1" s="51"/>
      <c r="G1" s="52"/>
    </row>
    <row r="2" spans="2:195" x14ac:dyDescent="0.25">
      <c r="B2" s="235" t="s">
        <v>85</v>
      </c>
      <c r="C2" s="236"/>
      <c r="D2" s="236"/>
      <c r="E2" s="236"/>
      <c r="F2" s="236"/>
      <c r="G2" s="237"/>
      <c r="H2" s="55"/>
      <c r="I2" s="56"/>
    </row>
    <row r="3" spans="2:195" x14ac:dyDescent="0.25">
      <c r="B3" s="235" t="s">
        <v>86</v>
      </c>
      <c r="C3" s="236"/>
      <c r="D3" s="236"/>
      <c r="E3" s="236"/>
      <c r="F3" s="236"/>
      <c r="G3" s="237"/>
      <c r="H3" s="238"/>
      <c r="I3" s="238"/>
    </row>
    <row r="4" spans="2:195" x14ac:dyDescent="0.25">
      <c r="B4" s="235" t="s">
        <v>87</v>
      </c>
      <c r="C4" s="236"/>
      <c r="D4" s="236"/>
      <c r="E4" s="236"/>
      <c r="F4" s="236"/>
      <c r="G4" s="237"/>
      <c r="H4" s="238"/>
      <c r="I4" s="238"/>
    </row>
    <row r="5" spans="2:195" x14ac:dyDescent="0.2">
      <c r="B5" s="239" t="s">
        <v>88</v>
      </c>
      <c r="C5" s="240"/>
      <c r="D5" s="240"/>
      <c r="E5" s="240"/>
      <c r="F5" s="240"/>
      <c r="G5" s="241"/>
      <c r="H5" s="57"/>
      <c r="I5" s="56"/>
    </row>
    <row r="6" spans="2:195" x14ac:dyDescent="0.25">
      <c r="B6" s="242" t="s">
        <v>89</v>
      </c>
      <c r="C6" s="243"/>
      <c r="D6" s="243"/>
      <c r="E6" s="243"/>
      <c r="F6" s="243"/>
      <c r="G6" s="244"/>
      <c r="J6" s="58"/>
      <c r="K6" s="59"/>
    </row>
    <row r="7" spans="2:195" ht="54" customHeight="1" x14ac:dyDescent="0.25">
      <c r="B7" s="242" t="s">
        <v>90</v>
      </c>
      <c r="C7" s="243"/>
      <c r="D7" s="243"/>
      <c r="E7" s="243"/>
      <c r="F7" s="243"/>
      <c r="G7" s="244"/>
      <c r="H7" s="60"/>
      <c r="J7" s="58"/>
      <c r="K7" s="59"/>
    </row>
    <row r="8" spans="2:195" ht="13.5" thickBot="1" x14ac:dyDescent="0.3">
      <c r="B8" s="245"/>
      <c r="C8" s="246"/>
      <c r="D8" s="246"/>
      <c r="E8" s="246"/>
      <c r="F8" s="246"/>
      <c r="G8" s="247"/>
      <c r="J8" s="58"/>
      <c r="K8" s="59"/>
    </row>
    <row r="9" spans="2:195" ht="27.75" customHeight="1" thickBot="1" x14ac:dyDescent="0.3">
      <c r="B9" s="248" t="s">
        <v>91</v>
      </c>
      <c r="C9" s="249"/>
      <c r="D9" s="250"/>
      <c r="E9" s="61" t="s">
        <v>92</v>
      </c>
      <c r="F9" s="238">
        <v>3</v>
      </c>
      <c r="G9" s="251"/>
      <c r="J9" s="58"/>
      <c r="K9" s="59"/>
    </row>
    <row r="10" spans="2:195" s="66" customFormat="1" ht="14.25" customHeight="1" thickBot="1" x14ac:dyDescent="0.3">
      <c r="B10" s="62"/>
      <c r="C10" s="63"/>
      <c r="D10" s="63"/>
      <c r="E10" s="64"/>
      <c r="F10" s="63"/>
      <c r="G10" s="65"/>
      <c r="H10" s="53"/>
      <c r="I10" s="54"/>
      <c r="J10" s="54"/>
      <c r="K10" s="53"/>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c r="AK10" s="53"/>
      <c r="AL10" s="53"/>
      <c r="AM10" s="53"/>
      <c r="AN10" s="53"/>
      <c r="AO10" s="53"/>
      <c r="AP10" s="53"/>
      <c r="AQ10" s="53"/>
      <c r="AR10" s="53"/>
      <c r="AS10" s="53"/>
      <c r="AT10" s="53"/>
      <c r="AU10" s="53"/>
      <c r="AV10" s="53"/>
      <c r="AW10" s="53"/>
      <c r="AX10" s="53"/>
      <c r="AY10" s="53"/>
      <c r="AZ10" s="53"/>
      <c r="BA10" s="53"/>
      <c r="BB10" s="53"/>
      <c r="BC10" s="53"/>
      <c r="BD10" s="53"/>
      <c r="BE10" s="53"/>
      <c r="BF10" s="53"/>
      <c r="BG10" s="53"/>
      <c r="BH10" s="53"/>
      <c r="BI10" s="53"/>
      <c r="BJ10" s="53"/>
      <c r="BK10" s="53"/>
      <c r="BL10" s="53"/>
      <c r="BM10" s="53"/>
      <c r="BN10" s="53"/>
      <c r="BO10" s="53"/>
      <c r="BP10" s="53"/>
      <c r="BQ10" s="53"/>
      <c r="BR10" s="53"/>
      <c r="BS10" s="53"/>
      <c r="BT10" s="53"/>
      <c r="BU10" s="53"/>
      <c r="BV10" s="53"/>
      <c r="BW10" s="53"/>
      <c r="BX10" s="53"/>
      <c r="BY10" s="53"/>
      <c r="BZ10" s="53"/>
      <c r="CA10" s="53"/>
      <c r="CB10" s="53"/>
      <c r="CC10" s="53"/>
      <c r="CD10" s="53"/>
      <c r="CE10" s="53"/>
      <c r="CF10" s="53"/>
      <c r="CG10" s="53"/>
      <c r="CH10" s="53"/>
      <c r="CI10" s="53"/>
      <c r="CJ10" s="53"/>
      <c r="CK10" s="53"/>
      <c r="CL10" s="53"/>
      <c r="CM10" s="53"/>
      <c r="CN10" s="53"/>
      <c r="CO10" s="53"/>
      <c r="CP10" s="53"/>
      <c r="CQ10" s="53"/>
      <c r="CR10" s="53"/>
      <c r="CS10" s="53"/>
      <c r="CT10" s="53"/>
      <c r="CU10" s="53"/>
      <c r="CV10" s="53"/>
      <c r="CW10" s="53"/>
      <c r="CX10" s="53"/>
      <c r="CY10" s="53"/>
      <c r="CZ10" s="53"/>
      <c r="DA10" s="53"/>
      <c r="DB10" s="53"/>
      <c r="DC10" s="53"/>
      <c r="DD10" s="53"/>
      <c r="DE10" s="53"/>
      <c r="DF10" s="53"/>
      <c r="DG10" s="53"/>
      <c r="DH10" s="53"/>
      <c r="DI10" s="53"/>
      <c r="DJ10" s="53"/>
      <c r="DK10" s="53"/>
      <c r="DL10" s="53"/>
      <c r="DM10" s="53"/>
      <c r="DN10" s="53"/>
      <c r="DO10" s="53"/>
      <c r="DP10" s="53"/>
      <c r="DQ10" s="53"/>
      <c r="DR10" s="53"/>
      <c r="DS10" s="53"/>
      <c r="DT10" s="53"/>
      <c r="DU10" s="53"/>
      <c r="DV10" s="53"/>
      <c r="DW10" s="53"/>
      <c r="DX10" s="53"/>
      <c r="DY10" s="53"/>
      <c r="DZ10" s="53"/>
      <c r="EA10" s="53"/>
      <c r="EB10" s="53"/>
      <c r="EC10" s="53"/>
      <c r="ED10" s="53"/>
      <c r="EE10" s="53"/>
      <c r="EF10" s="53"/>
      <c r="EG10" s="53"/>
      <c r="EH10" s="53"/>
      <c r="EI10" s="53"/>
      <c r="EJ10" s="53"/>
      <c r="EK10" s="53"/>
      <c r="EL10" s="53"/>
      <c r="EM10" s="53"/>
      <c r="EN10" s="53"/>
      <c r="EO10" s="53"/>
      <c r="EP10" s="53"/>
      <c r="EQ10" s="53"/>
      <c r="ER10" s="53"/>
      <c r="ES10" s="53"/>
      <c r="ET10" s="53"/>
      <c r="EU10" s="53"/>
      <c r="EV10" s="53"/>
      <c r="EW10" s="53"/>
      <c r="EX10" s="53"/>
      <c r="EY10" s="53"/>
      <c r="EZ10" s="53"/>
      <c r="FA10" s="53"/>
      <c r="FB10" s="53"/>
      <c r="FC10" s="53"/>
      <c r="FD10" s="53"/>
      <c r="FE10" s="53"/>
      <c r="FF10" s="53"/>
      <c r="FG10" s="53"/>
      <c r="FH10" s="53"/>
      <c r="FI10" s="53"/>
      <c r="FJ10" s="53"/>
      <c r="FK10" s="53"/>
      <c r="FL10" s="53"/>
      <c r="FM10" s="53"/>
      <c r="FN10" s="53"/>
      <c r="FO10" s="53"/>
      <c r="FP10" s="53"/>
      <c r="FQ10" s="53"/>
      <c r="FR10" s="53"/>
      <c r="FS10" s="53"/>
      <c r="FT10" s="53"/>
      <c r="FU10" s="53"/>
      <c r="FV10" s="53"/>
      <c r="FW10" s="53"/>
      <c r="FX10" s="53"/>
      <c r="FY10" s="53"/>
      <c r="FZ10" s="53"/>
      <c r="GA10" s="53"/>
      <c r="GB10" s="53"/>
      <c r="GC10" s="53"/>
      <c r="GD10" s="53"/>
      <c r="GE10" s="53"/>
      <c r="GF10" s="53"/>
      <c r="GG10" s="53"/>
      <c r="GH10" s="53"/>
      <c r="GI10" s="53"/>
      <c r="GJ10" s="53"/>
      <c r="GK10" s="53"/>
      <c r="GL10" s="53"/>
      <c r="GM10" s="53"/>
    </row>
    <row r="11" spans="2:195" s="66" customFormat="1" ht="13.15" customHeight="1" x14ac:dyDescent="0.25">
      <c r="B11" s="229" t="s">
        <v>93</v>
      </c>
      <c r="C11" s="230"/>
      <c r="D11" s="67" t="s">
        <v>94</v>
      </c>
      <c r="E11" s="68" t="s">
        <v>95</v>
      </c>
      <c r="F11" s="67" t="s">
        <v>96</v>
      </c>
      <c r="G11" s="69" t="s">
        <v>97</v>
      </c>
      <c r="H11" s="70"/>
      <c r="I11" s="54"/>
      <c r="J11" s="54"/>
      <c r="K11" s="53"/>
      <c r="L11" s="53"/>
      <c r="M11" s="53"/>
      <c r="N11" s="53"/>
      <c r="O11" s="53"/>
      <c r="P11" s="53"/>
      <c r="Q11" s="53"/>
      <c r="R11" s="53"/>
      <c r="S11" s="53"/>
      <c r="T11" s="53"/>
      <c r="U11" s="53"/>
      <c r="V11" s="53"/>
      <c r="W11" s="53"/>
      <c r="X11" s="53"/>
      <c r="Y11" s="53"/>
      <c r="Z11" s="53"/>
      <c r="AA11" s="53"/>
      <c r="AB11" s="53"/>
      <c r="AC11" s="53"/>
      <c r="AD11" s="53"/>
      <c r="AE11" s="53"/>
      <c r="AF11" s="53"/>
      <c r="AG11" s="53"/>
      <c r="AH11" s="53"/>
      <c r="AI11" s="53"/>
      <c r="AJ11" s="53"/>
      <c r="AK11" s="53"/>
      <c r="AL11" s="53"/>
      <c r="AM11" s="53"/>
      <c r="AN11" s="53"/>
      <c r="AO11" s="53"/>
      <c r="AP11" s="53"/>
      <c r="AQ11" s="53"/>
      <c r="AR11" s="53"/>
      <c r="AS11" s="53"/>
      <c r="AT11" s="53"/>
      <c r="AU11" s="53"/>
      <c r="AV11" s="53"/>
      <c r="AW11" s="53"/>
      <c r="AX11" s="53"/>
      <c r="AY11" s="53"/>
      <c r="AZ11" s="53"/>
      <c r="BA11" s="53"/>
      <c r="BB11" s="53"/>
      <c r="BC11" s="53"/>
      <c r="BD11" s="53"/>
      <c r="BE11" s="53"/>
      <c r="BF11" s="53"/>
      <c r="BG11" s="53"/>
      <c r="BH11" s="53"/>
      <c r="BI11" s="53"/>
      <c r="BJ11" s="53"/>
      <c r="BK11" s="53"/>
      <c r="BL11" s="53"/>
      <c r="BM11" s="53"/>
      <c r="BN11" s="53"/>
      <c r="BO11" s="53"/>
      <c r="BP11" s="53"/>
      <c r="BQ11" s="53"/>
      <c r="BR11" s="53"/>
      <c r="BS11" s="53"/>
      <c r="BT11" s="53"/>
      <c r="BU11" s="53"/>
      <c r="BV11" s="53"/>
      <c r="BW11" s="53"/>
      <c r="BX11" s="53"/>
      <c r="BY11" s="53"/>
      <c r="BZ11" s="53"/>
      <c r="CA11" s="53"/>
      <c r="CB11" s="53"/>
      <c r="CC11" s="53"/>
      <c r="CD11" s="53"/>
      <c r="CE11" s="53"/>
      <c r="CF11" s="53"/>
      <c r="CG11" s="53"/>
      <c r="CH11" s="53"/>
      <c r="CI11" s="53"/>
      <c r="CJ11" s="53"/>
      <c r="CK11" s="53"/>
      <c r="CL11" s="53"/>
      <c r="CM11" s="53"/>
      <c r="CN11" s="53"/>
      <c r="CO11" s="53"/>
      <c r="CP11" s="53"/>
      <c r="CQ11" s="53"/>
      <c r="CR11" s="53"/>
      <c r="CS11" s="53"/>
      <c r="CT11" s="53"/>
      <c r="CU11" s="53"/>
      <c r="CV11" s="53"/>
      <c r="CW11" s="53"/>
      <c r="CX11" s="53"/>
      <c r="CY11" s="53"/>
      <c r="CZ11" s="53"/>
      <c r="DA11" s="53"/>
      <c r="DB11" s="53"/>
      <c r="DC11" s="53"/>
      <c r="DD11" s="53"/>
      <c r="DE11" s="53"/>
      <c r="DF11" s="53"/>
      <c r="DG11" s="53"/>
      <c r="DH11" s="53"/>
      <c r="DI11" s="53"/>
      <c r="DJ11" s="53"/>
      <c r="DK11" s="53"/>
      <c r="DL11" s="53"/>
      <c r="DM11" s="53"/>
      <c r="DN11" s="53"/>
      <c r="DO11" s="53"/>
      <c r="DP11" s="53"/>
      <c r="DQ11" s="53"/>
      <c r="DR11" s="53"/>
      <c r="DS11" s="53"/>
      <c r="DT11" s="53"/>
      <c r="DU11" s="53"/>
      <c r="DV11" s="53"/>
      <c r="DW11" s="53"/>
      <c r="DX11" s="53"/>
      <c r="DY11" s="53"/>
      <c r="DZ11" s="53"/>
      <c r="EA11" s="53"/>
      <c r="EB11" s="53"/>
      <c r="EC11" s="53"/>
      <c r="ED11" s="53"/>
      <c r="EE11" s="53"/>
      <c r="EF11" s="53"/>
      <c r="EG11" s="53"/>
      <c r="EH11" s="53"/>
      <c r="EI11" s="53"/>
      <c r="EJ11" s="53"/>
      <c r="EK11" s="53"/>
      <c r="EL11" s="53"/>
      <c r="EM11" s="53"/>
      <c r="EN11" s="53"/>
      <c r="EO11" s="53"/>
      <c r="EP11" s="53"/>
      <c r="EQ11" s="53"/>
      <c r="ER11" s="53"/>
      <c r="ES11" s="53"/>
      <c r="ET11" s="53"/>
      <c r="EU11" s="53"/>
      <c r="EV11" s="53"/>
      <c r="EW11" s="53"/>
      <c r="EX11" s="53"/>
      <c r="EY11" s="53"/>
      <c r="EZ11" s="53"/>
      <c r="FA11" s="53"/>
      <c r="FB11" s="53"/>
      <c r="FC11" s="53"/>
      <c r="FD11" s="53"/>
      <c r="FE11" s="53"/>
      <c r="FF11" s="53"/>
      <c r="FG11" s="53"/>
      <c r="FH11" s="53"/>
      <c r="FI11" s="53"/>
      <c r="FJ11" s="53"/>
      <c r="FK11" s="53"/>
      <c r="FL11" s="53"/>
      <c r="FM11" s="53"/>
      <c r="FN11" s="53"/>
      <c r="FO11" s="53"/>
      <c r="FP11" s="53"/>
      <c r="FQ11" s="53"/>
      <c r="FR11" s="53"/>
      <c r="FS11" s="53"/>
      <c r="FT11" s="53"/>
      <c r="FU11" s="53"/>
      <c r="FV11" s="53"/>
      <c r="FW11" s="53"/>
      <c r="FX11" s="53"/>
      <c r="FY11" s="53"/>
      <c r="FZ11" s="53"/>
      <c r="GA11" s="53"/>
      <c r="GB11" s="53"/>
      <c r="GC11" s="53"/>
      <c r="GD11" s="53"/>
      <c r="GE11" s="53"/>
      <c r="GF11" s="53"/>
      <c r="GG11" s="53"/>
      <c r="GH11" s="53"/>
      <c r="GI11" s="53"/>
      <c r="GJ11" s="53"/>
      <c r="GK11" s="53"/>
      <c r="GL11" s="53"/>
      <c r="GM11" s="53"/>
    </row>
    <row r="12" spans="2:195" s="66" customFormat="1" ht="14.45" customHeight="1" x14ac:dyDescent="0.25">
      <c r="B12" s="231"/>
      <c r="C12" s="232"/>
      <c r="D12" s="71" t="s">
        <v>98</v>
      </c>
      <c r="E12" s="72" t="s">
        <v>99</v>
      </c>
      <c r="F12" s="71" t="s">
        <v>100</v>
      </c>
      <c r="G12" s="73" t="s">
        <v>101</v>
      </c>
      <c r="H12" s="70"/>
      <c r="I12" s="54"/>
      <c r="J12" s="54"/>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c r="AK12" s="53"/>
      <c r="AL12" s="53"/>
      <c r="AM12" s="53"/>
      <c r="AN12" s="53"/>
      <c r="AO12" s="53"/>
      <c r="AP12" s="53"/>
      <c r="AQ12" s="53"/>
      <c r="AR12" s="53"/>
      <c r="AS12" s="53"/>
      <c r="AT12" s="53"/>
      <c r="AU12" s="53"/>
      <c r="AV12" s="53"/>
      <c r="AW12" s="53"/>
      <c r="AX12" s="53"/>
      <c r="AY12" s="53"/>
      <c r="AZ12" s="53"/>
      <c r="BA12" s="53"/>
      <c r="BB12" s="53"/>
      <c r="BC12" s="53"/>
      <c r="BD12" s="53"/>
      <c r="BE12" s="53"/>
      <c r="BF12" s="53"/>
      <c r="BG12" s="53"/>
      <c r="BH12" s="53"/>
      <c r="BI12" s="53"/>
      <c r="BJ12" s="53"/>
      <c r="BK12" s="53"/>
      <c r="BL12" s="53"/>
      <c r="BM12" s="53"/>
      <c r="BN12" s="53"/>
      <c r="BO12" s="53"/>
      <c r="BP12" s="53"/>
      <c r="BQ12" s="53"/>
      <c r="BR12" s="53"/>
      <c r="BS12" s="53"/>
      <c r="BT12" s="53"/>
      <c r="BU12" s="53"/>
      <c r="BV12" s="53"/>
      <c r="BW12" s="53"/>
      <c r="BX12" s="53"/>
      <c r="BY12" s="53"/>
      <c r="BZ12" s="53"/>
      <c r="CA12" s="53"/>
      <c r="CB12" s="53"/>
      <c r="CC12" s="53"/>
      <c r="CD12" s="53"/>
      <c r="CE12" s="53"/>
      <c r="CF12" s="53"/>
      <c r="CG12" s="53"/>
      <c r="CH12" s="53"/>
      <c r="CI12" s="53"/>
      <c r="CJ12" s="53"/>
      <c r="CK12" s="53"/>
      <c r="CL12" s="53"/>
      <c r="CM12" s="53"/>
      <c r="CN12" s="53"/>
      <c r="CO12" s="53"/>
      <c r="CP12" s="53"/>
      <c r="CQ12" s="53"/>
      <c r="CR12" s="53"/>
      <c r="CS12" s="53"/>
      <c r="CT12" s="53"/>
      <c r="CU12" s="53"/>
      <c r="CV12" s="53"/>
      <c r="CW12" s="53"/>
      <c r="CX12" s="53"/>
      <c r="CY12" s="53"/>
      <c r="CZ12" s="53"/>
      <c r="DA12" s="53"/>
      <c r="DB12" s="53"/>
      <c r="DC12" s="53"/>
      <c r="DD12" s="53"/>
      <c r="DE12" s="53"/>
      <c r="DF12" s="53"/>
      <c r="DG12" s="53"/>
      <c r="DH12" s="53"/>
      <c r="DI12" s="53"/>
      <c r="DJ12" s="53"/>
      <c r="DK12" s="53"/>
      <c r="DL12" s="53"/>
      <c r="DM12" s="53"/>
      <c r="DN12" s="53"/>
      <c r="DO12" s="53"/>
      <c r="DP12" s="53"/>
      <c r="DQ12" s="53"/>
      <c r="DR12" s="53"/>
      <c r="DS12" s="53"/>
      <c r="DT12" s="53"/>
      <c r="DU12" s="53"/>
      <c r="DV12" s="53"/>
      <c r="DW12" s="53"/>
      <c r="DX12" s="53"/>
      <c r="DY12" s="53"/>
      <c r="DZ12" s="53"/>
      <c r="EA12" s="53"/>
      <c r="EB12" s="53"/>
      <c r="EC12" s="53"/>
      <c r="ED12" s="53"/>
      <c r="EE12" s="53"/>
      <c r="EF12" s="53"/>
      <c r="EG12" s="53"/>
      <c r="EH12" s="53"/>
      <c r="EI12" s="53"/>
      <c r="EJ12" s="53"/>
      <c r="EK12" s="53"/>
      <c r="EL12" s="53"/>
      <c r="EM12" s="53"/>
      <c r="EN12" s="53"/>
      <c r="EO12" s="53"/>
      <c r="EP12" s="53"/>
      <c r="EQ12" s="53"/>
      <c r="ER12" s="53"/>
      <c r="ES12" s="53"/>
      <c r="ET12" s="53"/>
      <c r="EU12" s="53"/>
      <c r="EV12" s="53"/>
      <c r="EW12" s="53"/>
      <c r="EX12" s="53"/>
      <c r="EY12" s="53"/>
      <c r="EZ12" s="53"/>
      <c r="FA12" s="53"/>
      <c r="FB12" s="53"/>
      <c r="FC12" s="53"/>
      <c r="FD12" s="53"/>
      <c r="FE12" s="53"/>
      <c r="FF12" s="53"/>
      <c r="FG12" s="53"/>
      <c r="FH12" s="53"/>
      <c r="FI12" s="53"/>
      <c r="FJ12" s="53"/>
      <c r="FK12" s="53"/>
      <c r="FL12" s="53"/>
      <c r="FM12" s="53"/>
      <c r="FN12" s="53"/>
      <c r="FO12" s="53"/>
      <c r="FP12" s="53"/>
      <c r="FQ12" s="53"/>
      <c r="FR12" s="53"/>
      <c r="FS12" s="53"/>
      <c r="FT12" s="53"/>
      <c r="FU12" s="53"/>
      <c r="FV12" s="53"/>
      <c r="FW12" s="53"/>
      <c r="FX12" s="53"/>
      <c r="FY12" s="53"/>
      <c r="FZ12" s="53"/>
      <c r="GA12" s="53"/>
      <c r="GB12" s="53"/>
      <c r="GC12" s="53"/>
      <c r="GD12" s="53"/>
      <c r="GE12" s="53"/>
      <c r="GF12" s="53"/>
      <c r="GG12" s="53"/>
      <c r="GH12" s="53"/>
      <c r="GI12" s="53"/>
      <c r="GJ12" s="53"/>
      <c r="GK12" s="53"/>
      <c r="GL12" s="53"/>
      <c r="GM12" s="53"/>
    </row>
    <row r="13" spans="2:195" s="66" customFormat="1" ht="15" customHeight="1" thickBot="1" x14ac:dyDescent="0.3">
      <c r="B13" s="233"/>
      <c r="C13" s="234"/>
      <c r="D13" s="74" t="s">
        <v>102</v>
      </c>
      <c r="E13" s="75" t="s">
        <v>103</v>
      </c>
      <c r="F13" s="74" t="s">
        <v>104</v>
      </c>
      <c r="G13" s="76" t="s">
        <v>105</v>
      </c>
      <c r="H13" s="70"/>
      <c r="I13" s="54"/>
      <c r="J13" s="54"/>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3"/>
      <c r="BN13" s="53"/>
      <c r="BO13" s="53"/>
      <c r="BP13" s="53"/>
      <c r="BQ13" s="53"/>
      <c r="BR13" s="53"/>
      <c r="BS13" s="53"/>
      <c r="BT13" s="53"/>
      <c r="BU13" s="53"/>
      <c r="BV13" s="53"/>
      <c r="BW13" s="53"/>
      <c r="BX13" s="53"/>
      <c r="BY13" s="53"/>
      <c r="BZ13" s="53"/>
      <c r="CA13" s="53"/>
      <c r="CB13" s="53"/>
      <c r="CC13" s="53"/>
      <c r="CD13" s="53"/>
      <c r="CE13" s="53"/>
      <c r="CF13" s="53"/>
      <c r="CG13" s="53"/>
      <c r="CH13" s="53"/>
      <c r="CI13" s="53"/>
      <c r="CJ13" s="53"/>
      <c r="CK13" s="53"/>
      <c r="CL13" s="53"/>
      <c r="CM13" s="53"/>
      <c r="CN13" s="53"/>
      <c r="CO13" s="53"/>
      <c r="CP13" s="53"/>
      <c r="CQ13" s="53"/>
      <c r="CR13" s="53"/>
      <c r="CS13" s="53"/>
      <c r="CT13" s="53"/>
      <c r="CU13" s="53"/>
      <c r="CV13" s="53"/>
      <c r="CW13" s="53"/>
      <c r="CX13" s="53"/>
      <c r="CY13" s="53"/>
      <c r="CZ13" s="53"/>
      <c r="DA13" s="53"/>
      <c r="DB13" s="53"/>
      <c r="DC13" s="53"/>
      <c r="DD13" s="53"/>
      <c r="DE13" s="53"/>
      <c r="DF13" s="53"/>
      <c r="DG13" s="53"/>
      <c r="DH13" s="53"/>
      <c r="DI13" s="53"/>
      <c r="DJ13" s="53"/>
      <c r="DK13" s="53"/>
      <c r="DL13" s="53"/>
      <c r="DM13" s="53"/>
      <c r="DN13" s="53"/>
      <c r="DO13" s="53"/>
      <c r="DP13" s="53"/>
      <c r="DQ13" s="53"/>
      <c r="DR13" s="53"/>
      <c r="DS13" s="53"/>
      <c r="DT13" s="53"/>
      <c r="DU13" s="53"/>
      <c r="DV13" s="53"/>
      <c r="DW13" s="53"/>
      <c r="DX13" s="53"/>
      <c r="DY13" s="53"/>
      <c r="DZ13" s="53"/>
      <c r="EA13" s="53"/>
      <c r="EB13" s="53"/>
      <c r="EC13" s="53"/>
      <c r="ED13" s="53"/>
      <c r="EE13" s="53"/>
      <c r="EF13" s="53"/>
      <c r="EG13" s="53"/>
      <c r="EH13" s="53"/>
      <c r="EI13" s="53"/>
      <c r="EJ13" s="53"/>
      <c r="EK13" s="53"/>
      <c r="EL13" s="53"/>
      <c r="EM13" s="53"/>
      <c r="EN13" s="53"/>
      <c r="EO13" s="53"/>
      <c r="EP13" s="53"/>
      <c r="EQ13" s="53"/>
      <c r="ER13" s="53"/>
      <c r="ES13" s="53"/>
      <c r="ET13" s="53"/>
      <c r="EU13" s="53"/>
      <c r="EV13" s="53"/>
      <c r="EW13" s="53"/>
      <c r="EX13" s="53"/>
      <c r="EY13" s="53"/>
      <c r="EZ13" s="53"/>
      <c r="FA13" s="53"/>
      <c r="FB13" s="53"/>
      <c r="FC13" s="53"/>
      <c r="FD13" s="53"/>
      <c r="FE13" s="53"/>
      <c r="FF13" s="53"/>
      <c r="FG13" s="53"/>
      <c r="FH13" s="53"/>
      <c r="FI13" s="53"/>
      <c r="FJ13" s="53"/>
      <c r="FK13" s="53"/>
      <c r="FL13" s="53"/>
      <c r="FM13" s="53"/>
      <c r="FN13" s="53"/>
      <c r="FO13" s="53"/>
      <c r="FP13" s="53"/>
      <c r="FQ13" s="53"/>
      <c r="FR13" s="53"/>
      <c r="FS13" s="53"/>
      <c r="FT13" s="53"/>
      <c r="FU13" s="53"/>
      <c r="FV13" s="53"/>
      <c r="FW13" s="53"/>
      <c r="FX13" s="53"/>
      <c r="FY13" s="53"/>
      <c r="FZ13" s="53"/>
      <c r="GA13" s="53"/>
      <c r="GB13" s="53"/>
      <c r="GC13" s="53"/>
      <c r="GD13" s="53"/>
      <c r="GE13" s="53"/>
      <c r="GF13" s="53"/>
      <c r="GG13" s="53"/>
      <c r="GH13" s="53"/>
      <c r="GI13" s="53"/>
      <c r="GJ13" s="53"/>
      <c r="GK13" s="53"/>
      <c r="GL13" s="53"/>
      <c r="GM13" s="53"/>
    </row>
    <row r="14" spans="2:195" s="66" customFormat="1" ht="14.45" customHeight="1" x14ac:dyDescent="0.25">
      <c r="B14" s="77"/>
      <c r="C14" s="78" t="s">
        <v>106</v>
      </c>
      <c r="D14" s="78"/>
      <c r="E14" s="78"/>
      <c r="F14" s="78"/>
      <c r="G14" s="79"/>
      <c r="H14" s="70"/>
      <c r="I14" s="54"/>
      <c r="J14" s="54"/>
      <c r="K14" s="53"/>
      <c r="L14" s="53"/>
      <c r="M14" s="53"/>
      <c r="N14" s="53"/>
      <c r="O14" s="53"/>
      <c r="P14" s="53"/>
      <c r="Q14" s="53"/>
      <c r="R14" s="53"/>
      <c r="S14" s="53"/>
      <c r="T14" s="53"/>
      <c r="U14" s="53"/>
      <c r="V14" s="53"/>
      <c r="W14" s="53"/>
      <c r="X14" s="53"/>
      <c r="Y14" s="53"/>
      <c r="Z14" s="53"/>
      <c r="AA14" s="53"/>
      <c r="AB14" s="53"/>
      <c r="AC14" s="53"/>
      <c r="AD14" s="53"/>
      <c r="AE14" s="53"/>
      <c r="AF14" s="53"/>
      <c r="AG14" s="53"/>
      <c r="AH14" s="53"/>
      <c r="AI14" s="53"/>
      <c r="AJ14" s="53"/>
      <c r="AK14" s="53"/>
      <c r="AL14" s="53"/>
      <c r="AM14" s="53"/>
      <c r="AN14" s="53"/>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row>
    <row r="15" spans="2:195" s="66" customFormat="1" x14ac:dyDescent="0.25">
      <c r="B15" s="80"/>
      <c r="C15" s="81" t="s">
        <v>107</v>
      </c>
      <c r="D15" s="81"/>
      <c r="E15" s="82"/>
      <c r="F15" s="81"/>
      <c r="G15" s="83"/>
      <c r="H15" s="84"/>
      <c r="I15" s="54"/>
      <c r="J15" s="54"/>
      <c r="K15" s="53"/>
      <c r="L15" s="53"/>
      <c r="M15" s="53"/>
      <c r="N15" s="53"/>
      <c r="O15" s="53"/>
      <c r="P15" s="53"/>
      <c r="Q15" s="53"/>
      <c r="R15" s="53"/>
      <c r="S15" s="53"/>
      <c r="T15" s="53"/>
      <c r="U15" s="53"/>
      <c r="V15" s="53"/>
      <c r="W15" s="53"/>
      <c r="X15" s="53"/>
      <c r="Y15" s="53"/>
      <c r="Z15" s="53"/>
      <c r="AA15" s="53"/>
      <c r="AB15" s="53"/>
      <c r="AC15" s="53"/>
      <c r="AD15" s="53"/>
      <c r="AE15" s="53"/>
      <c r="AF15" s="53"/>
      <c r="AG15" s="53"/>
      <c r="AH15" s="53"/>
      <c r="AI15" s="53"/>
      <c r="AJ15" s="53"/>
      <c r="AK15" s="53"/>
      <c r="AL15" s="53"/>
      <c r="AM15" s="53"/>
      <c r="AN15" s="53"/>
      <c r="AO15" s="53"/>
      <c r="AP15" s="53"/>
      <c r="AQ15" s="53"/>
      <c r="AR15" s="53"/>
      <c r="AS15" s="53"/>
      <c r="AT15" s="53"/>
      <c r="AU15" s="53"/>
      <c r="AV15" s="53"/>
      <c r="AW15" s="53"/>
      <c r="AX15" s="53"/>
      <c r="AY15" s="53"/>
      <c r="AZ15" s="53"/>
      <c r="BA15" s="53"/>
      <c r="BB15" s="53"/>
      <c r="BC15" s="53"/>
      <c r="BD15" s="53"/>
      <c r="BE15" s="53"/>
      <c r="BF15" s="53"/>
      <c r="BG15" s="53"/>
      <c r="BH15" s="53"/>
      <c r="BI15" s="53"/>
      <c r="BJ15" s="53"/>
      <c r="BK15" s="53"/>
      <c r="BL15" s="53"/>
      <c r="BM15" s="53"/>
      <c r="BN15" s="53"/>
      <c r="BO15" s="53"/>
      <c r="BP15" s="53"/>
      <c r="BQ15" s="53"/>
      <c r="BR15" s="53"/>
      <c r="BS15" s="53"/>
      <c r="BT15" s="53"/>
      <c r="BU15" s="53"/>
      <c r="BV15" s="53"/>
      <c r="BW15" s="53"/>
      <c r="BX15" s="53"/>
      <c r="BY15" s="53"/>
      <c r="BZ15" s="53"/>
      <c r="CA15" s="53"/>
      <c r="CB15" s="53"/>
      <c r="CC15" s="53"/>
      <c r="CD15" s="53"/>
      <c r="CE15" s="53"/>
      <c r="CF15" s="53"/>
      <c r="CG15" s="53"/>
      <c r="CH15" s="53"/>
      <c r="CI15" s="53"/>
      <c r="CJ15" s="53"/>
      <c r="CK15" s="53"/>
      <c r="CL15" s="53"/>
      <c r="CM15" s="53"/>
      <c r="CN15" s="53"/>
      <c r="CO15" s="53"/>
      <c r="CP15" s="53"/>
      <c r="CQ15" s="53"/>
      <c r="CR15" s="53"/>
      <c r="CS15" s="53"/>
      <c r="CT15" s="53"/>
      <c r="CU15" s="53"/>
      <c r="CV15" s="53"/>
      <c r="CW15" s="53"/>
      <c r="CX15" s="53"/>
      <c r="CY15" s="53"/>
      <c r="CZ15" s="53"/>
      <c r="DA15" s="53"/>
      <c r="DB15" s="53"/>
      <c r="DC15" s="53"/>
      <c r="DD15" s="53"/>
      <c r="DE15" s="53"/>
      <c r="DF15" s="53"/>
      <c r="DG15" s="53"/>
      <c r="DH15" s="53"/>
      <c r="DI15" s="53"/>
      <c r="DJ15" s="53"/>
      <c r="DK15" s="53"/>
      <c r="DL15" s="53"/>
      <c r="DM15" s="53"/>
      <c r="DN15" s="53"/>
      <c r="DO15" s="53"/>
      <c r="DP15" s="53"/>
      <c r="DQ15" s="53"/>
      <c r="DR15" s="53"/>
      <c r="DS15" s="53"/>
      <c r="DT15" s="53"/>
      <c r="DU15" s="53"/>
      <c r="DV15" s="53"/>
      <c r="DW15" s="53"/>
      <c r="DX15" s="53"/>
      <c r="DY15" s="53"/>
      <c r="DZ15" s="53"/>
      <c r="EA15" s="53"/>
      <c r="EB15" s="53"/>
      <c r="EC15" s="53"/>
      <c r="ED15" s="53"/>
      <c r="EE15" s="53"/>
      <c r="EF15" s="53"/>
      <c r="EG15" s="53"/>
      <c r="EH15" s="53"/>
      <c r="EI15" s="53"/>
      <c r="EJ15" s="53"/>
      <c r="EK15" s="53"/>
      <c r="EL15" s="53"/>
      <c r="EM15" s="53"/>
      <c r="EN15" s="53"/>
      <c r="EO15" s="53"/>
      <c r="EP15" s="53"/>
      <c r="EQ15" s="53"/>
      <c r="ER15" s="53"/>
      <c r="ES15" s="53"/>
      <c r="ET15" s="53"/>
      <c r="EU15" s="53"/>
      <c r="EV15" s="53"/>
      <c r="EW15" s="53"/>
      <c r="EX15" s="53"/>
      <c r="EY15" s="53"/>
      <c r="EZ15" s="53"/>
      <c r="FA15" s="53"/>
      <c r="FB15" s="53"/>
      <c r="FC15" s="53"/>
      <c r="FD15" s="53"/>
      <c r="FE15" s="53"/>
      <c r="FF15" s="53"/>
      <c r="FG15" s="53"/>
      <c r="FH15" s="53"/>
      <c r="FI15" s="53"/>
      <c r="FJ15" s="53"/>
      <c r="FK15" s="53"/>
      <c r="FL15" s="53"/>
      <c r="FM15" s="53"/>
      <c r="FN15" s="53"/>
      <c r="FO15" s="53"/>
      <c r="FP15" s="53"/>
      <c r="FQ15" s="53"/>
      <c r="FR15" s="53"/>
      <c r="FS15" s="53"/>
      <c r="FT15" s="53"/>
      <c r="FU15" s="53"/>
      <c r="FV15" s="53"/>
      <c r="FW15" s="53"/>
      <c r="FX15" s="53"/>
      <c r="FY15" s="53"/>
      <c r="FZ15" s="53"/>
      <c r="GA15" s="53"/>
      <c r="GB15" s="53"/>
      <c r="GC15" s="53"/>
      <c r="GD15" s="53"/>
      <c r="GE15" s="53"/>
      <c r="GF15" s="53"/>
      <c r="GG15" s="53"/>
      <c r="GH15" s="53"/>
      <c r="GI15" s="53"/>
      <c r="GJ15" s="53"/>
      <c r="GK15" s="53"/>
      <c r="GL15" s="53"/>
      <c r="GM15" s="53"/>
    </row>
    <row r="16" spans="2:195" s="66" customFormat="1" x14ac:dyDescent="0.25">
      <c r="B16" s="150">
        <v>1</v>
      </c>
      <c r="C16" s="93" t="s">
        <v>108</v>
      </c>
      <c r="D16" s="94">
        <v>4500000</v>
      </c>
      <c r="E16" s="94"/>
      <c r="F16" s="95">
        <v>2</v>
      </c>
      <c r="G16" s="151">
        <v>9000000</v>
      </c>
      <c r="H16" s="90"/>
      <c r="I16" s="54"/>
      <c r="J16" s="54">
        <v>5500000</v>
      </c>
      <c r="K16" s="53"/>
      <c r="L16" s="53"/>
      <c r="M16" s="53"/>
      <c r="N16" s="53"/>
      <c r="O16" s="53"/>
      <c r="P16" s="53"/>
      <c r="Q16" s="53"/>
      <c r="R16" s="53"/>
      <c r="S16" s="53"/>
      <c r="T16" s="53"/>
      <c r="U16" s="53"/>
      <c r="V16" s="53"/>
      <c r="W16" s="53"/>
      <c r="X16" s="53"/>
      <c r="Y16" s="53"/>
      <c r="Z16" s="53"/>
      <c r="AA16" s="53"/>
      <c r="AB16" s="53"/>
      <c r="AC16" s="53"/>
      <c r="AD16" s="53"/>
      <c r="AE16" s="53"/>
      <c r="AF16" s="53"/>
      <c r="AG16" s="53"/>
      <c r="AH16" s="53"/>
      <c r="AI16" s="53"/>
      <c r="AJ16" s="53"/>
      <c r="AK16" s="53"/>
      <c r="AL16" s="53"/>
      <c r="AM16" s="53"/>
      <c r="AN16" s="53"/>
      <c r="AO16" s="53"/>
      <c r="AP16" s="53"/>
      <c r="AQ16" s="53"/>
      <c r="AR16" s="53"/>
      <c r="AS16" s="53"/>
      <c r="AT16" s="53"/>
      <c r="AU16" s="53"/>
      <c r="AV16" s="53"/>
      <c r="AW16" s="53"/>
      <c r="AX16" s="53"/>
      <c r="AY16" s="53"/>
      <c r="AZ16" s="53"/>
      <c r="BA16" s="53"/>
      <c r="BB16" s="53"/>
      <c r="BC16" s="53"/>
      <c r="BD16" s="53"/>
      <c r="BE16" s="53"/>
      <c r="BF16" s="53"/>
      <c r="BG16" s="53"/>
      <c r="BH16" s="53"/>
      <c r="BI16" s="53"/>
      <c r="BJ16" s="53"/>
      <c r="BK16" s="53"/>
      <c r="BL16" s="53"/>
      <c r="BM16" s="53"/>
      <c r="BN16" s="53"/>
      <c r="BO16" s="53"/>
      <c r="BP16" s="53"/>
      <c r="BQ16" s="53"/>
      <c r="BR16" s="53"/>
      <c r="BS16" s="53"/>
      <c r="BT16" s="53"/>
      <c r="BU16" s="53"/>
      <c r="BV16" s="53"/>
      <c r="BW16" s="53"/>
      <c r="BX16" s="53"/>
      <c r="BY16" s="53"/>
      <c r="BZ16" s="53"/>
      <c r="CA16" s="53"/>
      <c r="CB16" s="53"/>
      <c r="CC16" s="53"/>
      <c r="CD16" s="53"/>
      <c r="CE16" s="53"/>
      <c r="CF16" s="53"/>
      <c r="CG16" s="53"/>
      <c r="CH16" s="53"/>
      <c r="CI16" s="53"/>
      <c r="CJ16" s="53"/>
      <c r="CK16" s="53"/>
      <c r="CL16" s="53"/>
      <c r="CM16" s="53"/>
      <c r="CN16" s="53"/>
      <c r="CO16" s="53"/>
      <c r="CP16" s="53"/>
      <c r="CQ16" s="53"/>
      <c r="CR16" s="53"/>
      <c r="CS16" s="53"/>
      <c r="CT16" s="53"/>
      <c r="CU16" s="53"/>
      <c r="CV16" s="53"/>
      <c r="CW16" s="53"/>
      <c r="CX16" s="53"/>
      <c r="CY16" s="53"/>
      <c r="CZ16" s="53"/>
      <c r="DA16" s="53"/>
      <c r="DB16" s="53"/>
      <c r="DC16" s="53"/>
      <c r="DD16" s="53"/>
      <c r="DE16" s="53"/>
      <c r="DF16" s="53"/>
      <c r="DG16" s="53"/>
      <c r="DH16" s="53"/>
      <c r="DI16" s="53"/>
      <c r="DJ16" s="53"/>
      <c r="DK16" s="53"/>
      <c r="DL16" s="53"/>
      <c r="DM16" s="53"/>
      <c r="DN16" s="53"/>
      <c r="DO16" s="53"/>
      <c r="DP16" s="53"/>
      <c r="DQ16" s="53"/>
      <c r="DR16" s="53"/>
      <c r="DS16" s="53"/>
      <c r="DT16" s="53"/>
      <c r="DU16" s="53"/>
      <c r="DV16" s="53"/>
      <c r="DW16" s="53"/>
      <c r="DX16" s="53"/>
      <c r="DY16" s="53"/>
      <c r="DZ16" s="53"/>
      <c r="EA16" s="53"/>
      <c r="EB16" s="53"/>
      <c r="EC16" s="53"/>
      <c r="ED16" s="53"/>
      <c r="EE16" s="53"/>
      <c r="EF16" s="53"/>
      <c r="EG16" s="53"/>
      <c r="EH16" s="53"/>
      <c r="EI16" s="53"/>
      <c r="EJ16" s="53"/>
      <c r="EK16" s="53"/>
      <c r="EL16" s="53"/>
      <c r="EM16" s="53"/>
      <c r="EN16" s="53"/>
      <c r="EO16" s="53"/>
      <c r="EP16" s="53"/>
      <c r="EQ16" s="53"/>
      <c r="ER16" s="53"/>
      <c r="ES16" s="53"/>
      <c r="ET16" s="53"/>
      <c r="EU16" s="53"/>
      <c r="EV16" s="53"/>
      <c r="EW16" s="53"/>
      <c r="EX16" s="53"/>
      <c r="EY16" s="53"/>
      <c r="EZ16" s="53"/>
      <c r="FA16" s="53"/>
      <c r="FB16" s="53"/>
      <c r="FC16" s="53"/>
      <c r="FD16" s="53"/>
      <c r="FE16" s="53"/>
      <c r="FF16" s="53"/>
      <c r="FG16" s="53"/>
      <c r="FH16" s="53"/>
      <c r="FI16" s="53"/>
      <c r="FJ16" s="53"/>
      <c r="FK16" s="53"/>
      <c r="FL16" s="53"/>
      <c r="FM16" s="53"/>
      <c r="FN16" s="53"/>
      <c r="FO16" s="53"/>
      <c r="FP16" s="53"/>
      <c r="FQ16" s="53"/>
      <c r="FR16" s="53"/>
      <c r="FS16" s="53"/>
      <c r="FT16" s="53"/>
      <c r="FU16" s="53"/>
      <c r="FV16" s="53"/>
      <c r="FW16" s="53"/>
      <c r="FX16" s="53"/>
      <c r="FY16" s="53"/>
      <c r="FZ16" s="53"/>
      <c r="GA16" s="53"/>
      <c r="GB16" s="53"/>
      <c r="GC16" s="53"/>
      <c r="GD16" s="53"/>
      <c r="GE16" s="53"/>
      <c r="GF16" s="53"/>
      <c r="GG16" s="53"/>
      <c r="GH16" s="53"/>
      <c r="GI16" s="53"/>
      <c r="GJ16" s="53"/>
      <c r="GK16" s="53"/>
      <c r="GL16" s="53"/>
      <c r="GM16" s="53"/>
    </row>
    <row r="17" spans="2:195" s="66" customFormat="1" x14ac:dyDescent="0.25">
      <c r="B17" s="150">
        <v>1</v>
      </c>
      <c r="C17" s="93" t="s">
        <v>109</v>
      </c>
      <c r="D17" s="94">
        <v>2200000</v>
      </c>
      <c r="E17" s="94"/>
      <c r="F17" s="95">
        <v>1.54</v>
      </c>
      <c r="G17" s="151">
        <v>3388000</v>
      </c>
      <c r="H17" s="90"/>
      <c r="I17" s="54"/>
      <c r="J17" s="54"/>
      <c r="K17" s="53"/>
      <c r="L17" s="53"/>
      <c r="M17" s="53"/>
      <c r="N17" s="53"/>
      <c r="O17" s="53"/>
      <c r="P17" s="53"/>
      <c r="Q17" s="53"/>
      <c r="R17" s="53"/>
      <c r="S17" s="53"/>
      <c r="T17" s="53"/>
      <c r="U17" s="53"/>
      <c r="V17" s="53"/>
      <c r="W17" s="53"/>
      <c r="X17" s="53"/>
      <c r="Y17" s="53"/>
      <c r="Z17" s="53"/>
      <c r="AA17" s="53"/>
      <c r="AB17" s="53"/>
      <c r="AC17" s="53"/>
      <c r="AD17" s="53"/>
      <c r="AE17" s="53"/>
      <c r="AF17" s="53"/>
      <c r="AG17" s="53"/>
      <c r="AH17" s="53"/>
      <c r="AI17" s="53"/>
      <c r="AJ17" s="53"/>
      <c r="AK17" s="53"/>
      <c r="AL17" s="53"/>
      <c r="AM17" s="53"/>
      <c r="AN17" s="53"/>
      <c r="AO17" s="53"/>
      <c r="AP17" s="53"/>
      <c r="AQ17" s="53"/>
      <c r="AR17" s="53"/>
      <c r="AS17" s="53"/>
      <c r="AT17" s="53"/>
      <c r="AU17" s="53"/>
      <c r="AV17" s="53"/>
      <c r="AW17" s="53"/>
      <c r="AX17" s="53"/>
      <c r="AY17" s="53"/>
      <c r="AZ17" s="53"/>
      <c r="BA17" s="53"/>
      <c r="BB17" s="53"/>
      <c r="BC17" s="53"/>
      <c r="BD17" s="53"/>
      <c r="BE17" s="53"/>
      <c r="BF17" s="53"/>
      <c r="BG17" s="53"/>
      <c r="BH17" s="53"/>
      <c r="BI17" s="53"/>
      <c r="BJ17" s="53"/>
      <c r="BK17" s="53"/>
      <c r="BL17" s="53"/>
      <c r="BM17" s="53"/>
      <c r="BN17" s="53"/>
      <c r="BO17" s="53"/>
      <c r="BP17" s="53"/>
      <c r="BQ17" s="53"/>
      <c r="BR17" s="53"/>
      <c r="BS17" s="53"/>
      <c r="BT17" s="53"/>
      <c r="BU17" s="53"/>
      <c r="BV17" s="53"/>
      <c r="BW17" s="53"/>
      <c r="BX17" s="53"/>
      <c r="BY17" s="53"/>
      <c r="BZ17" s="53"/>
      <c r="CA17" s="53"/>
      <c r="CB17" s="53"/>
      <c r="CC17" s="53"/>
      <c r="CD17" s="53"/>
      <c r="CE17" s="53"/>
      <c r="CF17" s="53"/>
      <c r="CG17" s="53"/>
      <c r="CH17" s="53"/>
      <c r="CI17" s="53"/>
      <c r="CJ17" s="53"/>
      <c r="CK17" s="53"/>
      <c r="CL17" s="53"/>
      <c r="CM17" s="53"/>
      <c r="CN17" s="53"/>
      <c r="CO17" s="53"/>
      <c r="CP17" s="53"/>
      <c r="CQ17" s="53"/>
      <c r="CR17" s="53"/>
      <c r="CS17" s="53"/>
      <c r="CT17" s="53"/>
      <c r="CU17" s="53"/>
      <c r="CV17" s="53"/>
      <c r="CW17" s="53"/>
      <c r="CX17" s="53"/>
      <c r="CY17" s="53"/>
      <c r="CZ17" s="53"/>
      <c r="DA17" s="53"/>
      <c r="DB17" s="53"/>
      <c r="DC17" s="53"/>
      <c r="DD17" s="53"/>
      <c r="DE17" s="53"/>
      <c r="DF17" s="53"/>
      <c r="DG17" s="53"/>
      <c r="DH17" s="53"/>
      <c r="DI17" s="53"/>
      <c r="DJ17" s="53"/>
      <c r="DK17" s="53"/>
      <c r="DL17" s="53"/>
      <c r="DM17" s="53"/>
      <c r="DN17" s="53"/>
      <c r="DO17" s="53"/>
      <c r="DP17" s="53"/>
      <c r="DQ17" s="53"/>
      <c r="DR17" s="53"/>
      <c r="DS17" s="53"/>
      <c r="DT17" s="53"/>
      <c r="DU17" s="53"/>
      <c r="DV17" s="53"/>
      <c r="DW17" s="53"/>
      <c r="DX17" s="53"/>
      <c r="DY17" s="53"/>
      <c r="DZ17" s="53"/>
      <c r="EA17" s="53"/>
      <c r="EB17" s="53"/>
      <c r="EC17" s="53"/>
      <c r="ED17" s="53"/>
      <c r="EE17" s="53"/>
      <c r="EF17" s="53"/>
      <c r="EG17" s="53"/>
      <c r="EH17" s="53"/>
      <c r="EI17" s="53"/>
      <c r="EJ17" s="53"/>
      <c r="EK17" s="53"/>
      <c r="EL17" s="53"/>
      <c r="EM17" s="53"/>
      <c r="EN17" s="53"/>
      <c r="EO17" s="53"/>
      <c r="EP17" s="53"/>
      <c r="EQ17" s="53"/>
      <c r="ER17" s="53"/>
      <c r="ES17" s="53"/>
      <c r="ET17" s="53"/>
      <c r="EU17" s="53"/>
      <c r="EV17" s="53"/>
      <c r="EW17" s="53"/>
      <c r="EX17" s="53"/>
      <c r="EY17" s="53"/>
      <c r="EZ17" s="53"/>
      <c r="FA17" s="53"/>
      <c r="FB17" s="53"/>
      <c r="FC17" s="53"/>
      <c r="FD17" s="53"/>
      <c r="FE17" s="53"/>
      <c r="FF17" s="53"/>
      <c r="FG17" s="53"/>
      <c r="FH17" s="53"/>
      <c r="FI17" s="53"/>
      <c r="FJ17" s="53"/>
      <c r="FK17" s="53"/>
      <c r="FL17" s="53"/>
      <c r="FM17" s="53"/>
      <c r="FN17" s="53"/>
      <c r="FO17" s="53"/>
      <c r="FP17" s="53"/>
      <c r="FQ17" s="53"/>
      <c r="FR17" s="53"/>
      <c r="FS17" s="53"/>
      <c r="FT17" s="53"/>
      <c r="FU17" s="53"/>
      <c r="FV17" s="53"/>
      <c r="FW17" s="53"/>
      <c r="FX17" s="53"/>
      <c r="FY17" s="53"/>
      <c r="FZ17" s="53"/>
      <c r="GA17" s="53"/>
      <c r="GB17" s="53"/>
      <c r="GC17" s="53"/>
      <c r="GD17" s="53"/>
      <c r="GE17" s="53"/>
      <c r="GF17" s="53"/>
      <c r="GG17" s="53"/>
      <c r="GH17" s="53"/>
      <c r="GI17" s="53"/>
      <c r="GJ17" s="53"/>
      <c r="GK17" s="53"/>
      <c r="GL17" s="53"/>
      <c r="GM17" s="53"/>
    </row>
    <row r="18" spans="2:195" s="66" customFormat="1" x14ac:dyDescent="0.25">
      <c r="B18" s="150">
        <v>1</v>
      </c>
      <c r="C18" s="93" t="s">
        <v>110</v>
      </c>
      <c r="D18" s="94">
        <v>3500000</v>
      </c>
      <c r="E18" s="94"/>
      <c r="F18" s="95">
        <v>1</v>
      </c>
      <c r="G18" s="151">
        <v>3500000</v>
      </c>
      <c r="H18" s="90"/>
      <c r="I18" s="54"/>
      <c r="J18" s="54"/>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3"/>
      <c r="AM18" s="53"/>
      <c r="AN18" s="53"/>
      <c r="AO18" s="53"/>
      <c r="AP18" s="53"/>
      <c r="AQ18" s="53"/>
      <c r="AR18" s="53"/>
      <c r="AS18" s="53"/>
      <c r="AT18" s="53"/>
      <c r="AU18" s="53"/>
      <c r="AV18" s="53"/>
      <c r="AW18" s="53"/>
      <c r="AX18" s="53"/>
      <c r="AY18" s="53"/>
      <c r="AZ18" s="53"/>
      <c r="BA18" s="53"/>
      <c r="BB18" s="53"/>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53"/>
      <c r="CC18" s="53"/>
      <c r="CD18" s="53"/>
      <c r="CE18" s="53"/>
      <c r="CF18" s="53"/>
      <c r="CG18" s="53"/>
      <c r="CH18" s="53"/>
      <c r="CI18" s="53"/>
      <c r="CJ18" s="53"/>
      <c r="CK18" s="53"/>
      <c r="CL18" s="53"/>
      <c r="CM18" s="53"/>
      <c r="CN18" s="53"/>
      <c r="CO18" s="53"/>
      <c r="CP18" s="53"/>
      <c r="CQ18" s="53"/>
      <c r="CR18" s="53"/>
      <c r="CS18" s="53"/>
      <c r="CT18" s="53"/>
      <c r="CU18" s="53"/>
      <c r="CV18" s="53"/>
      <c r="CW18" s="53"/>
      <c r="CX18" s="53"/>
      <c r="CY18" s="53"/>
      <c r="CZ18" s="53"/>
      <c r="DA18" s="53"/>
      <c r="DB18" s="53"/>
      <c r="DC18" s="53"/>
      <c r="DD18" s="53"/>
      <c r="DE18" s="53"/>
      <c r="DF18" s="53"/>
      <c r="DG18" s="53"/>
      <c r="DH18" s="53"/>
      <c r="DI18" s="53"/>
      <c r="DJ18" s="53"/>
      <c r="DK18" s="53"/>
      <c r="DL18" s="53"/>
      <c r="DM18" s="53"/>
      <c r="DN18" s="53"/>
      <c r="DO18" s="53"/>
      <c r="DP18" s="53"/>
      <c r="DQ18" s="53"/>
      <c r="DR18" s="53"/>
      <c r="DS18" s="53"/>
      <c r="DT18" s="53"/>
      <c r="DU18" s="53"/>
      <c r="DV18" s="53"/>
      <c r="DW18" s="53"/>
      <c r="DX18" s="53"/>
      <c r="DY18" s="53"/>
      <c r="DZ18" s="53"/>
      <c r="EA18" s="53"/>
      <c r="EB18" s="53"/>
      <c r="EC18" s="53"/>
      <c r="ED18" s="53"/>
      <c r="EE18" s="53"/>
      <c r="EF18" s="53"/>
      <c r="EG18" s="53"/>
      <c r="EH18" s="53"/>
      <c r="EI18" s="53"/>
      <c r="EJ18" s="53"/>
      <c r="EK18" s="53"/>
      <c r="EL18" s="53"/>
      <c r="EM18" s="53"/>
      <c r="EN18" s="53"/>
      <c r="EO18" s="53"/>
      <c r="EP18" s="53"/>
      <c r="EQ18" s="53"/>
      <c r="ER18" s="53"/>
      <c r="ES18" s="53"/>
      <c r="ET18" s="53"/>
      <c r="EU18" s="53"/>
      <c r="EV18" s="53"/>
      <c r="EW18" s="53"/>
      <c r="EX18" s="53"/>
      <c r="EY18" s="53"/>
      <c r="EZ18" s="53"/>
      <c r="FA18" s="53"/>
      <c r="FB18" s="53"/>
      <c r="FC18" s="53"/>
      <c r="FD18" s="53"/>
      <c r="FE18" s="53"/>
      <c r="FF18" s="53"/>
      <c r="FG18" s="53"/>
      <c r="FH18" s="53"/>
      <c r="FI18" s="53"/>
      <c r="FJ18" s="53"/>
      <c r="FK18" s="53"/>
      <c r="FL18" s="53"/>
      <c r="FM18" s="53"/>
      <c r="FN18" s="53"/>
      <c r="FO18" s="53"/>
      <c r="FP18" s="53"/>
      <c r="FQ18" s="53"/>
      <c r="FR18" s="53"/>
      <c r="FS18" s="53"/>
      <c r="FT18" s="53"/>
      <c r="FU18" s="53"/>
      <c r="FV18" s="53"/>
      <c r="FW18" s="53"/>
      <c r="FX18" s="53"/>
      <c r="FY18" s="53"/>
      <c r="FZ18" s="53"/>
      <c r="GA18" s="53"/>
      <c r="GB18" s="53"/>
      <c r="GC18" s="53"/>
      <c r="GD18" s="53"/>
      <c r="GE18" s="53"/>
      <c r="GF18" s="53"/>
      <c r="GG18" s="53"/>
      <c r="GH18" s="53"/>
      <c r="GI18" s="53"/>
      <c r="GJ18" s="53"/>
      <c r="GK18" s="53"/>
      <c r="GL18" s="53"/>
      <c r="GM18" s="53"/>
    </row>
    <row r="19" spans="2:195" s="66" customFormat="1" ht="13.5" thickBot="1" x14ac:dyDescent="0.3">
      <c r="B19" s="150">
        <v>1</v>
      </c>
      <c r="C19" s="93" t="s">
        <v>111</v>
      </c>
      <c r="D19" s="94">
        <v>1600000</v>
      </c>
      <c r="E19" s="94"/>
      <c r="F19" s="95">
        <v>1</v>
      </c>
      <c r="G19" s="151">
        <v>1600000</v>
      </c>
      <c r="H19" s="90"/>
      <c r="I19" s="54"/>
      <c r="J19" s="54"/>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53"/>
      <c r="AJ19" s="53"/>
      <c r="AK19" s="53"/>
      <c r="AL19" s="53"/>
      <c r="AM19" s="53"/>
      <c r="AN19" s="53"/>
      <c r="AO19" s="53"/>
      <c r="AP19" s="53"/>
      <c r="AQ19" s="53"/>
      <c r="AR19" s="53"/>
      <c r="AS19" s="53"/>
      <c r="AT19" s="53"/>
      <c r="AU19" s="53"/>
      <c r="AV19" s="53"/>
      <c r="AW19" s="53"/>
      <c r="AX19" s="53"/>
      <c r="AY19" s="53"/>
      <c r="AZ19" s="53"/>
      <c r="BA19" s="53"/>
      <c r="BB19" s="53"/>
      <c r="BC19" s="53"/>
      <c r="BD19" s="53"/>
      <c r="BE19" s="53"/>
      <c r="BF19" s="53"/>
      <c r="BG19" s="53"/>
      <c r="BH19" s="53"/>
      <c r="BI19" s="53"/>
      <c r="BJ19" s="53"/>
      <c r="BK19" s="53"/>
      <c r="BL19" s="53"/>
      <c r="BM19" s="53"/>
      <c r="BN19" s="53"/>
      <c r="BO19" s="53"/>
      <c r="BP19" s="53"/>
      <c r="BQ19" s="53"/>
      <c r="BR19" s="53"/>
      <c r="BS19" s="53"/>
      <c r="BT19" s="53"/>
      <c r="BU19" s="53"/>
      <c r="BV19" s="53"/>
      <c r="BW19" s="53"/>
      <c r="BX19" s="53"/>
      <c r="BY19" s="53"/>
      <c r="BZ19" s="53"/>
      <c r="CA19" s="53"/>
      <c r="CB19" s="53"/>
      <c r="CC19" s="53"/>
      <c r="CD19" s="53"/>
      <c r="CE19" s="53"/>
      <c r="CF19" s="53"/>
      <c r="CG19" s="53"/>
      <c r="CH19" s="53"/>
      <c r="CI19" s="53"/>
      <c r="CJ19" s="53"/>
      <c r="CK19" s="53"/>
      <c r="CL19" s="53"/>
      <c r="CM19" s="53"/>
      <c r="CN19" s="53"/>
      <c r="CO19" s="53"/>
      <c r="CP19" s="53"/>
      <c r="CQ19" s="53"/>
      <c r="CR19" s="53"/>
      <c r="CS19" s="53"/>
      <c r="CT19" s="53"/>
      <c r="CU19" s="53"/>
      <c r="CV19" s="53"/>
      <c r="CW19" s="53"/>
      <c r="CX19" s="53"/>
      <c r="CY19" s="53"/>
      <c r="CZ19" s="53"/>
      <c r="DA19" s="53"/>
      <c r="DB19" s="53"/>
      <c r="DC19" s="53"/>
      <c r="DD19" s="53"/>
      <c r="DE19" s="53"/>
      <c r="DF19" s="53"/>
      <c r="DG19" s="53"/>
      <c r="DH19" s="53"/>
      <c r="DI19" s="53"/>
      <c r="DJ19" s="53"/>
      <c r="DK19" s="53"/>
      <c r="DL19" s="53"/>
      <c r="DM19" s="53"/>
      <c r="DN19" s="53"/>
      <c r="DO19" s="53"/>
      <c r="DP19" s="53"/>
      <c r="DQ19" s="53"/>
      <c r="DR19" s="53"/>
      <c r="DS19" s="53"/>
      <c r="DT19" s="53"/>
      <c r="DU19" s="53"/>
      <c r="DV19" s="53"/>
      <c r="DW19" s="53"/>
      <c r="DX19" s="53"/>
      <c r="DY19" s="53"/>
      <c r="DZ19" s="53"/>
      <c r="EA19" s="53"/>
      <c r="EB19" s="53"/>
      <c r="EC19" s="53"/>
      <c r="ED19" s="53"/>
      <c r="EE19" s="53"/>
      <c r="EF19" s="53"/>
      <c r="EG19" s="53"/>
      <c r="EH19" s="53"/>
      <c r="EI19" s="53"/>
      <c r="EJ19" s="53"/>
      <c r="EK19" s="53"/>
      <c r="EL19" s="53"/>
      <c r="EM19" s="53"/>
      <c r="EN19" s="53"/>
      <c r="EO19" s="53"/>
      <c r="EP19" s="53"/>
      <c r="EQ19" s="53"/>
      <c r="ER19" s="53"/>
      <c r="ES19" s="53"/>
      <c r="ET19" s="53"/>
      <c r="EU19" s="53"/>
      <c r="EV19" s="53"/>
      <c r="EW19" s="53"/>
      <c r="EX19" s="53"/>
      <c r="EY19" s="53"/>
      <c r="EZ19" s="53"/>
      <c r="FA19" s="53"/>
      <c r="FB19" s="53"/>
      <c r="FC19" s="53"/>
      <c r="FD19" s="53"/>
      <c r="FE19" s="53"/>
      <c r="FF19" s="53"/>
      <c r="FG19" s="53"/>
      <c r="FH19" s="53"/>
      <c r="FI19" s="53"/>
      <c r="FJ19" s="53"/>
      <c r="FK19" s="53"/>
      <c r="FL19" s="53"/>
      <c r="FM19" s="53"/>
      <c r="FN19" s="53"/>
      <c r="FO19" s="53"/>
      <c r="FP19" s="53"/>
      <c r="FQ19" s="53"/>
      <c r="FR19" s="53"/>
      <c r="FS19" s="53"/>
      <c r="FT19" s="53"/>
      <c r="FU19" s="53"/>
      <c r="FV19" s="53"/>
      <c r="FW19" s="53"/>
      <c r="FX19" s="53"/>
      <c r="FY19" s="53"/>
      <c r="FZ19" s="53"/>
      <c r="GA19" s="53"/>
      <c r="GB19" s="53"/>
      <c r="GC19" s="53"/>
      <c r="GD19" s="53"/>
      <c r="GE19" s="53"/>
      <c r="GF19" s="53"/>
      <c r="GG19" s="53"/>
      <c r="GH19" s="53"/>
      <c r="GI19" s="53"/>
      <c r="GJ19" s="53"/>
      <c r="GK19" s="53"/>
      <c r="GL19" s="53"/>
      <c r="GM19" s="53"/>
    </row>
    <row r="20" spans="2:195" s="66" customFormat="1" ht="26.25" thickBot="1" x14ac:dyDescent="0.3">
      <c r="B20" s="92"/>
      <c r="C20" s="93" t="s">
        <v>112</v>
      </c>
      <c r="D20" s="94"/>
      <c r="E20" s="94"/>
      <c r="F20" s="95"/>
      <c r="G20" s="96">
        <v>2000000</v>
      </c>
      <c r="H20" s="97" t="s">
        <v>113</v>
      </c>
      <c r="I20" s="54"/>
      <c r="J20" s="54"/>
      <c r="K20" s="53"/>
      <c r="L20" s="53"/>
      <c r="M20" s="53"/>
      <c r="N20" s="53"/>
      <c r="O20" s="53"/>
      <c r="P20" s="53"/>
      <c r="Q20" s="53"/>
      <c r="R20" s="53"/>
      <c r="S20" s="53"/>
      <c r="T20" s="53"/>
      <c r="U20" s="53"/>
      <c r="V20" s="53"/>
      <c r="W20" s="53"/>
      <c r="X20" s="53"/>
      <c r="Y20" s="53"/>
      <c r="Z20" s="53"/>
      <c r="AA20" s="53"/>
      <c r="AB20" s="53"/>
      <c r="AC20" s="53"/>
      <c r="AD20" s="53"/>
      <c r="AE20" s="53"/>
      <c r="AF20" s="53"/>
      <c r="AG20" s="53"/>
      <c r="AH20" s="53"/>
      <c r="AI20" s="53"/>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c r="CU20" s="53"/>
      <c r="CV20" s="53"/>
      <c r="CW20" s="53"/>
      <c r="CX20" s="53"/>
      <c r="CY20" s="53"/>
      <c r="CZ20" s="53"/>
      <c r="DA20" s="53"/>
      <c r="DB20" s="53"/>
      <c r="DC20" s="53"/>
      <c r="DD20" s="53"/>
      <c r="DE20" s="53"/>
      <c r="DF20" s="53"/>
      <c r="DG20" s="53"/>
      <c r="DH20" s="53"/>
      <c r="DI20" s="53"/>
      <c r="DJ20" s="53"/>
      <c r="DK20" s="53"/>
      <c r="DL20" s="53"/>
      <c r="DM20" s="53"/>
      <c r="DN20" s="53"/>
      <c r="DO20" s="53"/>
      <c r="DP20" s="53"/>
      <c r="DQ20" s="53"/>
      <c r="DR20" s="53"/>
      <c r="DS20" s="53"/>
      <c r="DT20" s="53"/>
      <c r="DU20" s="53"/>
      <c r="DV20" s="53"/>
      <c r="DW20" s="53"/>
      <c r="DX20" s="53"/>
      <c r="DY20" s="53"/>
      <c r="DZ20" s="53"/>
      <c r="EA20" s="53"/>
      <c r="EB20" s="53"/>
      <c r="EC20" s="53"/>
      <c r="ED20" s="53"/>
      <c r="EE20" s="53"/>
      <c r="EF20" s="53"/>
      <c r="EG20" s="53"/>
      <c r="EH20" s="53"/>
      <c r="EI20" s="53"/>
      <c r="EJ20" s="53"/>
      <c r="EK20" s="53"/>
      <c r="EL20" s="53"/>
      <c r="EM20" s="53"/>
      <c r="EN20" s="53"/>
      <c r="EO20" s="53"/>
      <c r="EP20" s="53"/>
      <c r="EQ20" s="53"/>
      <c r="ER20" s="53"/>
      <c r="ES20" s="53"/>
      <c r="ET20" s="53"/>
      <c r="EU20" s="53"/>
      <c r="EV20" s="53"/>
      <c r="EW20" s="53"/>
      <c r="EX20" s="53"/>
      <c r="EY20" s="53"/>
      <c r="EZ20" s="53"/>
      <c r="FA20" s="53"/>
      <c r="FB20" s="53"/>
      <c r="FC20" s="53"/>
      <c r="FD20" s="53"/>
      <c r="FE20" s="53"/>
      <c r="FF20" s="53"/>
      <c r="FG20" s="53"/>
      <c r="FH20" s="53"/>
      <c r="FI20" s="53"/>
      <c r="FJ20" s="53"/>
      <c r="FK20" s="53"/>
      <c r="FL20" s="53"/>
      <c r="FM20" s="53"/>
      <c r="FN20" s="53"/>
      <c r="FO20" s="53"/>
      <c r="FP20" s="53"/>
      <c r="FQ20" s="53"/>
      <c r="FR20" s="53"/>
      <c r="FS20" s="53"/>
      <c r="FT20" s="53"/>
      <c r="FU20" s="53"/>
      <c r="FV20" s="53"/>
      <c r="FW20" s="53"/>
      <c r="FX20" s="53"/>
      <c r="FY20" s="53"/>
      <c r="FZ20" s="53"/>
      <c r="GA20" s="53"/>
      <c r="GB20" s="53"/>
      <c r="GC20" s="53"/>
      <c r="GD20" s="53"/>
      <c r="GE20" s="53"/>
      <c r="GF20" s="53"/>
      <c r="GG20" s="53"/>
      <c r="GH20" s="53"/>
      <c r="GI20" s="53"/>
      <c r="GJ20" s="53"/>
      <c r="GK20" s="53"/>
      <c r="GL20" s="53"/>
      <c r="GM20" s="53"/>
    </row>
    <row r="21" spans="2:195" s="66" customFormat="1" x14ac:dyDescent="0.25">
      <c r="B21" s="92">
        <v>1</v>
      </c>
      <c r="C21" s="98" t="s">
        <v>114</v>
      </c>
      <c r="D21" s="94">
        <v>4000000</v>
      </c>
      <c r="E21" s="94"/>
      <c r="F21" s="95">
        <v>0</v>
      </c>
      <c r="G21" s="96"/>
      <c r="H21" s="90"/>
      <c r="I21" s="99"/>
      <c r="J21" s="54"/>
      <c r="K21" s="53"/>
      <c r="L21" s="53"/>
      <c r="M21" s="53"/>
      <c r="N21" s="53"/>
      <c r="O21" s="53"/>
      <c r="P21" s="53"/>
      <c r="Q21" s="53"/>
      <c r="R21" s="53"/>
      <c r="S21" s="53"/>
      <c r="T21" s="53"/>
      <c r="U21" s="53"/>
      <c r="V21" s="53"/>
      <c r="W21" s="53"/>
      <c r="X21" s="53"/>
      <c r="Y21" s="53"/>
      <c r="Z21" s="53"/>
      <c r="AA21" s="53"/>
      <c r="AB21" s="53"/>
      <c r="AC21" s="53"/>
      <c r="AD21" s="53"/>
      <c r="AE21" s="53"/>
      <c r="AF21" s="53"/>
      <c r="AG21" s="53"/>
      <c r="AH21" s="53"/>
      <c r="AI21" s="53"/>
      <c r="AJ21" s="53"/>
      <c r="AK21" s="53"/>
      <c r="AL21" s="53"/>
      <c r="AM21" s="53"/>
      <c r="AN21" s="53"/>
      <c r="AO21" s="53"/>
      <c r="AP21" s="53"/>
      <c r="AQ21" s="53"/>
      <c r="AR21" s="53"/>
      <c r="AS21" s="53"/>
      <c r="AT21" s="53"/>
      <c r="AU21" s="53"/>
      <c r="AV21" s="53"/>
      <c r="AW21" s="53"/>
      <c r="AX21" s="53"/>
      <c r="AY21" s="53"/>
      <c r="AZ21" s="53"/>
      <c r="BA21" s="53"/>
      <c r="BB21" s="53"/>
      <c r="BC21" s="53"/>
      <c r="BD21" s="53"/>
      <c r="BE21" s="53"/>
      <c r="BF21" s="53"/>
      <c r="BG21" s="53"/>
      <c r="BH21" s="53"/>
      <c r="BI21" s="53"/>
      <c r="BJ21" s="53"/>
      <c r="BK21" s="53"/>
      <c r="BL21" s="53"/>
      <c r="BM21" s="53"/>
      <c r="BN21" s="53"/>
      <c r="BO21" s="53"/>
      <c r="BP21" s="53"/>
      <c r="BQ21" s="53"/>
      <c r="BR21" s="53"/>
      <c r="BS21" s="53"/>
      <c r="BT21" s="53"/>
      <c r="BU21" s="53"/>
      <c r="BV21" s="53"/>
      <c r="BW21" s="53"/>
      <c r="BX21" s="53"/>
      <c r="BY21" s="53"/>
      <c r="BZ21" s="53"/>
      <c r="CA21" s="53"/>
      <c r="CB21" s="53"/>
      <c r="CC21" s="53"/>
      <c r="CD21" s="53"/>
      <c r="CE21" s="53"/>
      <c r="CF21" s="53"/>
      <c r="CG21" s="53"/>
      <c r="CH21" s="53"/>
      <c r="CI21" s="53"/>
      <c r="CJ21" s="53"/>
      <c r="CK21" s="53"/>
      <c r="CL21" s="53"/>
      <c r="CM21" s="53"/>
      <c r="CN21" s="53"/>
      <c r="CO21" s="53"/>
      <c r="CP21" s="53"/>
      <c r="CQ21" s="53"/>
      <c r="CR21" s="53"/>
      <c r="CS21" s="53"/>
      <c r="CT21" s="53"/>
      <c r="CU21" s="53"/>
      <c r="CV21" s="53"/>
      <c r="CW21" s="53"/>
      <c r="CX21" s="53"/>
      <c r="CY21" s="53"/>
      <c r="CZ21" s="53"/>
      <c r="DA21" s="53"/>
      <c r="DB21" s="53"/>
      <c r="DC21" s="53"/>
      <c r="DD21" s="53"/>
      <c r="DE21" s="53"/>
      <c r="DF21" s="53"/>
      <c r="DG21" s="53"/>
      <c r="DH21" s="53"/>
      <c r="DI21" s="53"/>
      <c r="DJ21" s="53"/>
      <c r="DK21" s="53"/>
      <c r="DL21" s="53"/>
      <c r="DM21" s="53"/>
      <c r="DN21" s="53"/>
      <c r="DO21" s="53"/>
      <c r="DP21" s="53"/>
      <c r="DQ21" s="53"/>
      <c r="DR21" s="53"/>
      <c r="DS21" s="53"/>
      <c r="DT21" s="53"/>
      <c r="DU21" s="53"/>
      <c r="DV21" s="53"/>
      <c r="DW21" s="53"/>
      <c r="DX21" s="53"/>
      <c r="DY21" s="53"/>
      <c r="DZ21" s="53"/>
      <c r="EA21" s="53"/>
      <c r="EB21" s="53"/>
      <c r="EC21" s="53"/>
      <c r="ED21" s="53"/>
      <c r="EE21" s="53"/>
      <c r="EF21" s="53"/>
      <c r="EG21" s="53"/>
      <c r="EH21" s="53"/>
      <c r="EI21" s="53"/>
      <c r="EJ21" s="53"/>
      <c r="EK21" s="53"/>
      <c r="EL21" s="53"/>
      <c r="EM21" s="53"/>
      <c r="EN21" s="53"/>
      <c r="EO21" s="53"/>
      <c r="EP21" s="53"/>
      <c r="EQ21" s="53"/>
      <c r="ER21" s="53"/>
      <c r="ES21" s="53"/>
      <c r="ET21" s="53"/>
      <c r="EU21" s="53"/>
      <c r="EV21" s="53"/>
      <c r="EW21" s="53"/>
      <c r="EX21" s="53"/>
      <c r="EY21" s="53"/>
      <c r="EZ21" s="53"/>
      <c r="FA21" s="53"/>
      <c r="FB21" s="53"/>
      <c r="FC21" s="53"/>
      <c r="FD21" s="53"/>
      <c r="FE21" s="53"/>
      <c r="FF21" s="53"/>
      <c r="FG21" s="53"/>
      <c r="FH21" s="53"/>
      <c r="FI21" s="53"/>
      <c r="FJ21" s="53"/>
      <c r="FK21" s="53"/>
      <c r="FL21" s="53"/>
      <c r="FM21" s="53"/>
      <c r="FN21" s="53"/>
      <c r="FO21" s="53"/>
      <c r="FP21" s="53"/>
      <c r="FQ21" s="53"/>
      <c r="FR21" s="53"/>
      <c r="FS21" s="53"/>
      <c r="FT21" s="53"/>
      <c r="FU21" s="53"/>
      <c r="FV21" s="53"/>
      <c r="FW21" s="53"/>
      <c r="FX21" s="53"/>
      <c r="FY21" s="53"/>
      <c r="FZ21" s="53"/>
      <c r="GA21" s="53"/>
      <c r="GB21" s="53"/>
      <c r="GC21" s="53"/>
      <c r="GD21" s="53"/>
      <c r="GE21" s="53"/>
      <c r="GF21" s="53"/>
      <c r="GG21" s="53"/>
      <c r="GH21" s="53"/>
      <c r="GI21" s="53"/>
      <c r="GJ21" s="53"/>
      <c r="GK21" s="53"/>
      <c r="GL21" s="53"/>
      <c r="GM21" s="53"/>
    </row>
    <row r="22" spans="2:195" s="66" customFormat="1" x14ac:dyDescent="0.25">
      <c r="B22" s="92">
        <v>1</v>
      </c>
      <c r="C22" s="98" t="s">
        <v>115</v>
      </c>
      <c r="D22" s="94">
        <v>4000000</v>
      </c>
      <c r="E22" s="94"/>
      <c r="F22" s="95">
        <v>0</v>
      </c>
      <c r="G22" s="96"/>
      <c r="H22" s="90"/>
      <c r="I22" s="99"/>
      <c r="J22" s="54"/>
      <c r="K22" s="53"/>
      <c r="L22" s="53"/>
      <c r="M22" s="53"/>
      <c r="N22" s="53"/>
      <c r="O22" s="53"/>
      <c r="P22" s="53"/>
      <c r="Q22" s="53"/>
      <c r="R22" s="53"/>
      <c r="S22" s="53"/>
      <c r="T22" s="53"/>
      <c r="U22" s="53"/>
      <c r="V22" s="53"/>
      <c r="W22" s="53"/>
      <c r="X22" s="53"/>
      <c r="Y22" s="53"/>
      <c r="Z22" s="53"/>
      <c r="AA22" s="53"/>
      <c r="AB22" s="53"/>
      <c r="AC22" s="53"/>
      <c r="AD22" s="53"/>
      <c r="AE22" s="53"/>
      <c r="AF22" s="53"/>
      <c r="AG22" s="53"/>
      <c r="AH22" s="53"/>
      <c r="AI22" s="53"/>
      <c r="AJ22" s="53"/>
      <c r="AK22" s="53"/>
      <c r="AL22" s="53"/>
      <c r="AM22" s="53"/>
      <c r="AN22" s="53"/>
      <c r="AO22" s="53"/>
      <c r="AP22" s="53"/>
      <c r="AQ22" s="53"/>
      <c r="AR22" s="53"/>
      <c r="AS22" s="53"/>
      <c r="AT22" s="53"/>
      <c r="AU22" s="53"/>
      <c r="AV22" s="53"/>
      <c r="AW22" s="53"/>
      <c r="AX22" s="53"/>
      <c r="AY22" s="53"/>
      <c r="AZ22" s="53"/>
      <c r="BA22" s="53"/>
      <c r="BB22" s="53"/>
      <c r="BC22" s="53"/>
      <c r="BD22" s="53"/>
      <c r="BE22" s="53"/>
      <c r="BF22" s="53"/>
      <c r="BG22" s="53"/>
      <c r="BH22" s="53"/>
      <c r="BI22" s="53"/>
      <c r="BJ22" s="53"/>
      <c r="BK22" s="53"/>
      <c r="BL22" s="53"/>
      <c r="BM22" s="53"/>
      <c r="BN22" s="53"/>
      <c r="BO22" s="53"/>
      <c r="BP22" s="53"/>
      <c r="BQ22" s="53"/>
      <c r="BR22" s="53"/>
      <c r="BS22" s="53"/>
      <c r="BT22" s="53"/>
      <c r="BU22" s="53"/>
      <c r="BV22" s="53"/>
      <c r="BW22" s="53"/>
      <c r="BX22" s="53"/>
      <c r="BY22" s="53"/>
      <c r="BZ22" s="53"/>
      <c r="CA22" s="53"/>
      <c r="CB22" s="53"/>
      <c r="CC22" s="53"/>
      <c r="CD22" s="53"/>
      <c r="CE22" s="53"/>
      <c r="CF22" s="53"/>
      <c r="CG22" s="53"/>
      <c r="CH22" s="53"/>
      <c r="CI22" s="53"/>
      <c r="CJ22" s="53"/>
      <c r="CK22" s="53"/>
      <c r="CL22" s="53"/>
      <c r="CM22" s="53"/>
      <c r="CN22" s="53"/>
      <c r="CO22" s="53"/>
      <c r="CP22" s="53"/>
      <c r="CQ22" s="53"/>
      <c r="CR22" s="53"/>
      <c r="CS22" s="53"/>
      <c r="CT22" s="53"/>
      <c r="CU22" s="53"/>
      <c r="CV22" s="53"/>
      <c r="CW22" s="53"/>
      <c r="CX22" s="53"/>
      <c r="CY22" s="53"/>
      <c r="CZ22" s="53"/>
      <c r="DA22" s="53"/>
      <c r="DB22" s="53"/>
      <c r="DC22" s="53"/>
      <c r="DD22" s="53"/>
      <c r="DE22" s="53"/>
      <c r="DF22" s="53"/>
      <c r="DG22" s="53"/>
      <c r="DH22" s="53"/>
      <c r="DI22" s="53"/>
      <c r="DJ22" s="53"/>
      <c r="DK22" s="53"/>
      <c r="DL22" s="53"/>
      <c r="DM22" s="53"/>
      <c r="DN22" s="53"/>
      <c r="DO22" s="53"/>
      <c r="DP22" s="53"/>
      <c r="DQ22" s="53"/>
      <c r="DR22" s="53"/>
      <c r="DS22" s="53"/>
      <c r="DT22" s="53"/>
      <c r="DU22" s="53"/>
      <c r="DV22" s="53"/>
      <c r="DW22" s="53"/>
      <c r="DX22" s="53"/>
      <c r="DY22" s="53"/>
      <c r="DZ22" s="53"/>
      <c r="EA22" s="53"/>
      <c r="EB22" s="53"/>
      <c r="EC22" s="53"/>
      <c r="ED22" s="53"/>
      <c r="EE22" s="53"/>
      <c r="EF22" s="53"/>
      <c r="EG22" s="53"/>
      <c r="EH22" s="53"/>
      <c r="EI22" s="53"/>
      <c r="EJ22" s="53"/>
      <c r="EK22" s="53"/>
      <c r="EL22" s="53"/>
      <c r="EM22" s="53"/>
      <c r="EN22" s="53"/>
      <c r="EO22" s="53"/>
      <c r="EP22" s="53"/>
      <c r="EQ22" s="53"/>
      <c r="ER22" s="53"/>
      <c r="ES22" s="53"/>
      <c r="ET22" s="53"/>
      <c r="EU22" s="53"/>
      <c r="EV22" s="53"/>
      <c r="EW22" s="53"/>
      <c r="EX22" s="53"/>
      <c r="EY22" s="53"/>
      <c r="EZ22" s="53"/>
      <c r="FA22" s="53"/>
      <c r="FB22" s="53"/>
      <c r="FC22" s="53"/>
      <c r="FD22" s="53"/>
      <c r="FE22" s="53"/>
      <c r="FF22" s="53"/>
      <c r="FG22" s="53"/>
      <c r="FH22" s="53"/>
      <c r="FI22" s="53"/>
      <c r="FJ22" s="53"/>
      <c r="FK22" s="53"/>
      <c r="FL22" s="53"/>
      <c r="FM22" s="53"/>
      <c r="FN22" s="53"/>
      <c r="FO22" s="53"/>
      <c r="FP22" s="53"/>
      <c r="FQ22" s="53"/>
      <c r="FR22" s="53"/>
      <c r="FS22" s="53"/>
      <c r="FT22" s="53"/>
      <c r="FU22" s="53"/>
      <c r="FV22" s="53"/>
      <c r="FW22" s="53"/>
      <c r="FX22" s="53"/>
      <c r="FY22" s="53"/>
      <c r="FZ22" s="53"/>
      <c r="GA22" s="53"/>
      <c r="GB22" s="53"/>
      <c r="GC22" s="53"/>
      <c r="GD22" s="53"/>
      <c r="GE22" s="53"/>
      <c r="GF22" s="53"/>
      <c r="GG22" s="53"/>
      <c r="GH22" s="53"/>
      <c r="GI22" s="53"/>
      <c r="GJ22" s="53"/>
      <c r="GK22" s="53"/>
      <c r="GL22" s="53"/>
      <c r="GM22" s="53"/>
    </row>
    <row r="23" spans="2:195" s="66" customFormat="1" x14ac:dyDescent="0.25">
      <c r="B23" s="92">
        <v>1</v>
      </c>
      <c r="C23" s="98" t="s">
        <v>116</v>
      </c>
      <c r="D23" s="94">
        <v>4000000</v>
      </c>
      <c r="E23" s="94"/>
      <c r="F23" s="95">
        <v>0</v>
      </c>
      <c r="G23" s="96"/>
      <c r="H23" s="90"/>
      <c r="I23" s="99"/>
      <c r="J23" s="54"/>
      <c r="K23" s="53"/>
      <c r="L23" s="53"/>
      <c r="M23" s="53"/>
      <c r="N23" s="53"/>
      <c r="O23" s="53"/>
      <c r="P23" s="53"/>
      <c r="Q23" s="53"/>
      <c r="R23" s="53"/>
      <c r="S23" s="53"/>
      <c r="T23" s="53"/>
      <c r="U23" s="53"/>
      <c r="V23" s="53"/>
      <c r="W23" s="53"/>
      <c r="X23" s="53"/>
      <c r="Y23" s="53"/>
      <c r="Z23" s="53"/>
      <c r="AA23" s="53"/>
      <c r="AB23" s="53"/>
      <c r="AC23" s="53"/>
      <c r="AD23" s="53"/>
      <c r="AE23" s="53"/>
      <c r="AF23" s="53"/>
      <c r="AG23" s="53"/>
      <c r="AH23" s="53"/>
      <c r="AI23" s="53"/>
      <c r="AJ23" s="53"/>
      <c r="AK23" s="53"/>
      <c r="AL23" s="53"/>
      <c r="AM23" s="53"/>
      <c r="AN23" s="53"/>
      <c r="AO23" s="53"/>
      <c r="AP23" s="53"/>
      <c r="AQ23" s="53"/>
      <c r="AR23" s="53"/>
      <c r="AS23" s="53"/>
      <c r="AT23" s="53"/>
      <c r="AU23" s="53"/>
      <c r="AV23" s="53"/>
      <c r="AW23" s="53"/>
      <c r="AX23" s="53"/>
      <c r="AY23" s="53"/>
      <c r="AZ23" s="53"/>
      <c r="BA23" s="53"/>
      <c r="BB23" s="53"/>
      <c r="BC23" s="53"/>
      <c r="BD23" s="53"/>
      <c r="BE23" s="53"/>
      <c r="BF23" s="53"/>
      <c r="BG23" s="53"/>
      <c r="BH23" s="53"/>
      <c r="BI23" s="53"/>
      <c r="BJ23" s="53"/>
      <c r="BK23" s="53"/>
      <c r="BL23" s="53"/>
      <c r="BM23" s="53"/>
      <c r="BN23" s="53"/>
      <c r="BO23" s="53"/>
      <c r="BP23" s="53"/>
      <c r="BQ23" s="53"/>
      <c r="BR23" s="53"/>
      <c r="BS23" s="53"/>
      <c r="BT23" s="53"/>
      <c r="BU23" s="53"/>
      <c r="BV23" s="53"/>
      <c r="BW23" s="53"/>
      <c r="BX23" s="53"/>
      <c r="BY23" s="53"/>
      <c r="BZ23" s="53"/>
      <c r="CA23" s="53"/>
      <c r="CB23" s="53"/>
      <c r="CC23" s="53"/>
      <c r="CD23" s="53"/>
      <c r="CE23" s="53"/>
      <c r="CF23" s="53"/>
      <c r="CG23" s="53"/>
      <c r="CH23" s="53"/>
      <c r="CI23" s="53"/>
      <c r="CJ23" s="53"/>
      <c r="CK23" s="53"/>
      <c r="CL23" s="53"/>
      <c r="CM23" s="53"/>
      <c r="CN23" s="53"/>
      <c r="CO23" s="53"/>
      <c r="CP23" s="53"/>
      <c r="CQ23" s="53"/>
      <c r="CR23" s="53"/>
      <c r="CS23" s="53"/>
      <c r="CT23" s="53"/>
      <c r="CU23" s="53"/>
      <c r="CV23" s="53"/>
      <c r="CW23" s="53"/>
      <c r="CX23" s="53"/>
      <c r="CY23" s="53"/>
      <c r="CZ23" s="53"/>
      <c r="DA23" s="53"/>
      <c r="DB23" s="53"/>
      <c r="DC23" s="53"/>
      <c r="DD23" s="53"/>
      <c r="DE23" s="53"/>
      <c r="DF23" s="53"/>
      <c r="DG23" s="53"/>
      <c r="DH23" s="53"/>
      <c r="DI23" s="53"/>
      <c r="DJ23" s="53"/>
      <c r="DK23" s="53"/>
      <c r="DL23" s="53"/>
      <c r="DM23" s="53"/>
      <c r="DN23" s="53"/>
      <c r="DO23" s="53"/>
      <c r="DP23" s="53"/>
      <c r="DQ23" s="53"/>
      <c r="DR23" s="53"/>
      <c r="DS23" s="53"/>
      <c r="DT23" s="53"/>
      <c r="DU23" s="53"/>
      <c r="DV23" s="53"/>
      <c r="DW23" s="53"/>
      <c r="DX23" s="53"/>
      <c r="DY23" s="53"/>
      <c r="DZ23" s="53"/>
      <c r="EA23" s="53"/>
      <c r="EB23" s="53"/>
      <c r="EC23" s="53"/>
      <c r="ED23" s="53"/>
      <c r="EE23" s="53"/>
      <c r="EF23" s="53"/>
      <c r="EG23" s="53"/>
      <c r="EH23" s="53"/>
      <c r="EI23" s="53"/>
      <c r="EJ23" s="53"/>
      <c r="EK23" s="53"/>
      <c r="EL23" s="53"/>
      <c r="EM23" s="53"/>
      <c r="EN23" s="53"/>
      <c r="EO23" s="53"/>
      <c r="EP23" s="53"/>
      <c r="EQ23" s="53"/>
      <c r="ER23" s="53"/>
      <c r="ES23" s="53"/>
      <c r="ET23" s="53"/>
      <c r="EU23" s="53"/>
      <c r="EV23" s="53"/>
      <c r="EW23" s="53"/>
      <c r="EX23" s="53"/>
      <c r="EY23" s="53"/>
      <c r="EZ23" s="53"/>
      <c r="FA23" s="53"/>
      <c r="FB23" s="53"/>
      <c r="FC23" s="53"/>
      <c r="FD23" s="53"/>
      <c r="FE23" s="53"/>
      <c r="FF23" s="53"/>
      <c r="FG23" s="53"/>
      <c r="FH23" s="53"/>
      <c r="FI23" s="53"/>
      <c r="FJ23" s="53"/>
      <c r="FK23" s="53"/>
      <c r="FL23" s="53"/>
      <c r="FM23" s="53"/>
      <c r="FN23" s="53"/>
      <c r="FO23" s="53"/>
      <c r="FP23" s="53"/>
      <c r="FQ23" s="53"/>
      <c r="FR23" s="53"/>
      <c r="FS23" s="53"/>
      <c r="FT23" s="53"/>
      <c r="FU23" s="53"/>
      <c r="FV23" s="53"/>
      <c r="FW23" s="53"/>
      <c r="FX23" s="53"/>
      <c r="FY23" s="53"/>
      <c r="FZ23" s="53"/>
      <c r="GA23" s="53"/>
      <c r="GB23" s="53"/>
      <c r="GC23" s="53"/>
      <c r="GD23" s="53"/>
      <c r="GE23" s="53"/>
      <c r="GF23" s="53"/>
      <c r="GG23" s="53"/>
      <c r="GH23" s="53"/>
      <c r="GI23" s="53"/>
      <c r="GJ23" s="53"/>
      <c r="GK23" s="53"/>
      <c r="GL23" s="53"/>
      <c r="GM23" s="53"/>
    </row>
    <row r="24" spans="2:195" s="66" customFormat="1" x14ac:dyDescent="0.25">
      <c r="B24" s="92">
        <v>1</v>
      </c>
      <c r="C24" s="98" t="s">
        <v>117</v>
      </c>
      <c r="D24" s="94">
        <v>4000000</v>
      </c>
      <c r="E24" s="94"/>
      <c r="F24" s="95">
        <v>0.25</v>
      </c>
      <c r="G24" s="96">
        <v>1000000</v>
      </c>
      <c r="H24" s="90"/>
      <c r="I24" s="99"/>
      <c r="J24" s="54"/>
      <c r="K24" s="53"/>
      <c r="L24" s="53"/>
      <c r="M24" s="53"/>
      <c r="N24" s="53"/>
      <c r="O24" s="53"/>
      <c r="P24" s="53"/>
      <c r="Q24" s="53"/>
      <c r="R24" s="53"/>
      <c r="S24" s="53"/>
      <c r="T24" s="53"/>
      <c r="U24" s="53"/>
      <c r="V24" s="53"/>
      <c r="W24" s="53"/>
      <c r="X24" s="53"/>
      <c r="Y24" s="53"/>
      <c r="Z24" s="53"/>
      <c r="AA24" s="53"/>
      <c r="AB24" s="53"/>
      <c r="AC24" s="53"/>
      <c r="AD24" s="53"/>
      <c r="AE24" s="53"/>
      <c r="AF24" s="53"/>
      <c r="AG24" s="53"/>
      <c r="AH24" s="53"/>
      <c r="AI24" s="53"/>
      <c r="AJ24" s="53"/>
      <c r="AK24" s="53"/>
      <c r="AL24" s="53"/>
      <c r="AM24" s="53"/>
      <c r="AN24" s="53"/>
      <c r="AO24" s="53"/>
      <c r="AP24" s="53"/>
      <c r="AQ24" s="53"/>
      <c r="AR24" s="53"/>
      <c r="AS24" s="53"/>
      <c r="AT24" s="53"/>
      <c r="AU24" s="53"/>
      <c r="AV24" s="53"/>
      <c r="AW24" s="53"/>
      <c r="AX24" s="53"/>
      <c r="AY24" s="53"/>
      <c r="AZ24" s="53"/>
      <c r="BA24" s="53"/>
      <c r="BB24" s="53"/>
      <c r="BC24" s="53"/>
      <c r="BD24" s="53"/>
      <c r="BE24" s="53"/>
      <c r="BF24" s="53"/>
      <c r="BG24" s="53"/>
      <c r="BH24" s="53"/>
      <c r="BI24" s="53"/>
      <c r="BJ24" s="53"/>
      <c r="BK24" s="53"/>
      <c r="BL24" s="53"/>
      <c r="BM24" s="53"/>
      <c r="BN24" s="53"/>
      <c r="BO24" s="53"/>
      <c r="BP24" s="53"/>
      <c r="BQ24" s="53"/>
      <c r="BR24" s="53"/>
      <c r="BS24" s="53"/>
      <c r="BT24" s="53"/>
      <c r="BU24" s="53"/>
      <c r="BV24" s="53"/>
      <c r="BW24" s="53"/>
      <c r="BX24" s="53"/>
      <c r="BY24" s="53"/>
      <c r="BZ24" s="53"/>
      <c r="CA24" s="53"/>
      <c r="CB24" s="53"/>
      <c r="CC24" s="53"/>
      <c r="CD24" s="53"/>
      <c r="CE24" s="53"/>
      <c r="CF24" s="53"/>
      <c r="CG24" s="53"/>
      <c r="CH24" s="53"/>
      <c r="CI24" s="53"/>
      <c r="CJ24" s="53"/>
      <c r="CK24" s="53"/>
      <c r="CL24" s="53"/>
      <c r="CM24" s="53"/>
      <c r="CN24" s="53"/>
      <c r="CO24" s="53"/>
      <c r="CP24" s="53"/>
      <c r="CQ24" s="53"/>
      <c r="CR24" s="53"/>
      <c r="CS24" s="53"/>
      <c r="CT24" s="53"/>
      <c r="CU24" s="53"/>
      <c r="CV24" s="53"/>
      <c r="CW24" s="53"/>
      <c r="CX24" s="53"/>
      <c r="CY24" s="53"/>
      <c r="CZ24" s="53"/>
      <c r="DA24" s="53"/>
      <c r="DB24" s="53"/>
      <c r="DC24" s="53"/>
      <c r="DD24" s="53"/>
      <c r="DE24" s="53"/>
      <c r="DF24" s="53"/>
      <c r="DG24" s="53"/>
      <c r="DH24" s="53"/>
      <c r="DI24" s="53"/>
      <c r="DJ24" s="53"/>
      <c r="DK24" s="53"/>
      <c r="DL24" s="53"/>
      <c r="DM24" s="53"/>
      <c r="DN24" s="53"/>
      <c r="DO24" s="53"/>
      <c r="DP24" s="53"/>
      <c r="DQ24" s="53"/>
      <c r="DR24" s="53"/>
      <c r="DS24" s="53"/>
      <c r="DT24" s="53"/>
      <c r="DU24" s="53"/>
      <c r="DV24" s="53"/>
      <c r="DW24" s="53"/>
      <c r="DX24" s="53"/>
      <c r="DY24" s="53"/>
      <c r="DZ24" s="53"/>
      <c r="EA24" s="53"/>
      <c r="EB24" s="53"/>
      <c r="EC24" s="53"/>
      <c r="ED24" s="53"/>
      <c r="EE24" s="53"/>
      <c r="EF24" s="53"/>
      <c r="EG24" s="53"/>
      <c r="EH24" s="53"/>
      <c r="EI24" s="53"/>
      <c r="EJ24" s="53"/>
      <c r="EK24" s="53"/>
      <c r="EL24" s="53"/>
      <c r="EM24" s="53"/>
      <c r="EN24" s="53"/>
      <c r="EO24" s="53"/>
      <c r="EP24" s="53"/>
      <c r="EQ24" s="53"/>
      <c r="ER24" s="53"/>
      <c r="ES24" s="53"/>
      <c r="ET24" s="53"/>
      <c r="EU24" s="53"/>
      <c r="EV24" s="53"/>
      <c r="EW24" s="53"/>
      <c r="EX24" s="53"/>
      <c r="EY24" s="53"/>
      <c r="EZ24" s="53"/>
      <c r="FA24" s="53"/>
      <c r="FB24" s="53"/>
      <c r="FC24" s="53"/>
      <c r="FD24" s="53"/>
      <c r="FE24" s="53"/>
      <c r="FF24" s="53"/>
      <c r="FG24" s="53"/>
      <c r="FH24" s="53"/>
      <c r="FI24" s="53"/>
      <c r="FJ24" s="53"/>
      <c r="FK24" s="53"/>
      <c r="FL24" s="53"/>
      <c r="FM24" s="53"/>
      <c r="FN24" s="53"/>
      <c r="FO24" s="53"/>
      <c r="FP24" s="53"/>
      <c r="FQ24" s="53"/>
      <c r="FR24" s="53"/>
      <c r="FS24" s="53"/>
      <c r="FT24" s="53"/>
      <c r="FU24" s="53"/>
      <c r="FV24" s="53"/>
      <c r="FW24" s="53"/>
      <c r="FX24" s="53"/>
      <c r="FY24" s="53"/>
      <c r="FZ24" s="53"/>
      <c r="GA24" s="53"/>
      <c r="GB24" s="53"/>
      <c r="GC24" s="53"/>
      <c r="GD24" s="53"/>
      <c r="GE24" s="53"/>
      <c r="GF24" s="53"/>
      <c r="GG24" s="53"/>
      <c r="GH24" s="53"/>
      <c r="GI24" s="53"/>
      <c r="GJ24" s="53"/>
      <c r="GK24" s="53"/>
      <c r="GL24" s="53"/>
      <c r="GM24" s="53"/>
    </row>
    <row r="25" spans="2:195" s="66" customFormat="1" x14ac:dyDescent="0.25">
      <c r="B25" s="92">
        <v>1</v>
      </c>
      <c r="C25" s="98" t="s">
        <v>118</v>
      </c>
      <c r="D25" s="94">
        <v>4000000</v>
      </c>
      <c r="E25" s="94"/>
      <c r="F25" s="95">
        <v>0.25</v>
      </c>
      <c r="G25" s="96">
        <v>1000000</v>
      </c>
      <c r="H25" s="90"/>
      <c r="I25" s="99"/>
      <c r="J25" s="54"/>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c r="AK25" s="53"/>
      <c r="AL25" s="53"/>
      <c r="AM25" s="53"/>
      <c r="AN25" s="53"/>
      <c r="AO25" s="53"/>
      <c r="AP25" s="53"/>
      <c r="AQ25" s="53"/>
      <c r="AR25" s="53"/>
      <c r="AS25" s="53"/>
      <c r="AT25" s="53"/>
      <c r="AU25" s="53"/>
      <c r="AV25" s="53"/>
      <c r="AW25" s="53"/>
      <c r="AX25" s="53"/>
      <c r="AY25" s="53"/>
      <c r="AZ25" s="53"/>
      <c r="BA25" s="53"/>
      <c r="BB25" s="53"/>
      <c r="BC25" s="53"/>
      <c r="BD25" s="53"/>
      <c r="BE25" s="53"/>
      <c r="BF25" s="53"/>
      <c r="BG25" s="53"/>
      <c r="BH25" s="53"/>
      <c r="BI25" s="53"/>
      <c r="BJ25" s="53"/>
      <c r="BK25" s="53"/>
      <c r="BL25" s="53"/>
      <c r="BM25" s="53"/>
      <c r="BN25" s="53"/>
      <c r="BO25" s="53"/>
      <c r="BP25" s="53"/>
      <c r="BQ25" s="53"/>
      <c r="BR25" s="53"/>
      <c r="BS25" s="53"/>
      <c r="BT25" s="53"/>
      <c r="BU25" s="53"/>
      <c r="BV25" s="53"/>
      <c r="BW25" s="53"/>
      <c r="BX25" s="53"/>
      <c r="BY25" s="53"/>
      <c r="BZ25" s="53"/>
      <c r="CA25" s="53"/>
      <c r="CB25" s="53"/>
      <c r="CC25" s="53"/>
      <c r="CD25" s="53"/>
      <c r="CE25" s="53"/>
      <c r="CF25" s="53"/>
      <c r="CG25" s="53"/>
      <c r="CH25" s="53"/>
      <c r="CI25" s="53"/>
      <c r="CJ25" s="53"/>
      <c r="CK25" s="53"/>
      <c r="CL25" s="53"/>
      <c r="CM25" s="53"/>
      <c r="CN25" s="53"/>
      <c r="CO25" s="53"/>
      <c r="CP25" s="53"/>
      <c r="CQ25" s="53"/>
      <c r="CR25" s="53"/>
      <c r="CS25" s="53"/>
      <c r="CT25" s="53"/>
      <c r="CU25" s="53"/>
      <c r="CV25" s="53"/>
      <c r="CW25" s="53"/>
      <c r="CX25" s="53"/>
      <c r="CY25" s="53"/>
      <c r="CZ25" s="53"/>
      <c r="DA25" s="53"/>
      <c r="DB25" s="53"/>
      <c r="DC25" s="53"/>
      <c r="DD25" s="53"/>
      <c r="DE25" s="53"/>
      <c r="DF25" s="53"/>
      <c r="DG25" s="53"/>
      <c r="DH25" s="53"/>
      <c r="DI25" s="53"/>
      <c r="DJ25" s="53"/>
      <c r="DK25" s="53"/>
      <c r="DL25" s="53"/>
      <c r="DM25" s="53"/>
      <c r="DN25" s="53"/>
      <c r="DO25" s="53"/>
      <c r="DP25" s="53"/>
      <c r="DQ25" s="53"/>
      <c r="DR25" s="53"/>
      <c r="DS25" s="53"/>
      <c r="DT25" s="53"/>
      <c r="DU25" s="53"/>
      <c r="DV25" s="53"/>
      <c r="DW25" s="53"/>
      <c r="DX25" s="53"/>
      <c r="DY25" s="53"/>
      <c r="DZ25" s="53"/>
      <c r="EA25" s="53"/>
      <c r="EB25" s="53"/>
      <c r="EC25" s="53"/>
      <c r="ED25" s="53"/>
      <c r="EE25" s="53"/>
      <c r="EF25" s="53"/>
      <c r="EG25" s="53"/>
      <c r="EH25" s="53"/>
      <c r="EI25" s="53"/>
      <c r="EJ25" s="53"/>
      <c r="EK25" s="53"/>
      <c r="EL25" s="53"/>
      <c r="EM25" s="53"/>
      <c r="EN25" s="53"/>
      <c r="EO25" s="53"/>
      <c r="EP25" s="53"/>
      <c r="EQ25" s="53"/>
      <c r="ER25" s="53"/>
      <c r="ES25" s="53"/>
      <c r="ET25" s="53"/>
      <c r="EU25" s="53"/>
      <c r="EV25" s="53"/>
      <c r="EW25" s="53"/>
      <c r="EX25" s="53"/>
      <c r="EY25" s="53"/>
      <c r="EZ25" s="53"/>
      <c r="FA25" s="53"/>
      <c r="FB25" s="53"/>
      <c r="FC25" s="53"/>
      <c r="FD25" s="53"/>
      <c r="FE25" s="53"/>
      <c r="FF25" s="53"/>
      <c r="FG25" s="53"/>
      <c r="FH25" s="53"/>
      <c r="FI25" s="53"/>
      <c r="FJ25" s="53"/>
      <c r="FK25" s="53"/>
      <c r="FL25" s="53"/>
      <c r="FM25" s="53"/>
      <c r="FN25" s="53"/>
      <c r="FO25" s="53"/>
      <c r="FP25" s="53"/>
      <c r="FQ25" s="53"/>
      <c r="FR25" s="53"/>
      <c r="FS25" s="53"/>
      <c r="FT25" s="53"/>
      <c r="FU25" s="53"/>
      <c r="FV25" s="53"/>
      <c r="FW25" s="53"/>
      <c r="FX25" s="53"/>
      <c r="FY25" s="53"/>
      <c r="FZ25" s="53"/>
      <c r="GA25" s="53"/>
      <c r="GB25" s="53"/>
      <c r="GC25" s="53"/>
      <c r="GD25" s="53"/>
      <c r="GE25" s="53"/>
      <c r="GF25" s="53"/>
      <c r="GG25" s="53"/>
      <c r="GH25" s="53"/>
      <c r="GI25" s="53"/>
      <c r="GJ25" s="53"/>
      <c r="GK25" s="53"/>
      <c r="GL25" s="53"/>
      <c r="GM25" s="53"/>
    </row>
    <row r="26" spans="2:195" s="66" customFormat="1" x14ac:dyDescent="0.25">
      <c r="B26" s="80"/>
      <c r="C26" s="214" t="s">
        <v>119</v>
      </c>
      <c r="D26" s="214"/>
      <c r="E26" s="214"/>
      <c r="F26" s="214"/>
      <c r="G26" s="152">
        <v>19488000</v>
      </c>
      <c r="H26" s="53"/>
      <c r="I26" s="101"/>
      <c r="J26" s="102"/>
      <c r="K26" s="53"/>
      <c r="L26" s="53"/>
      <c r="M26" s="53"/>
      <c r="N26" s="53"/>
      <c r="O26" s="53"/>
      <c r="P26" s="53"/>
      <c r="Q26" s="53"/>
      <c r="R26" s="53"/>
      <c r="S26" s="53"/>
      <c r="T26" s="53"/>
      <c r="U26" s="53"/>
      <c r="V26" s="53"/>
      <c r="W26" s="53"/>
      <c r="X26" s="53"/>
      <c r="Y26" s="53"/>
      <c r="Z26" s="53"/>
      <c r="AA26" s="53"/>
      <c r="AB26" s="53"/>
      <c r="AC26" s="53"/>
      <c r="AD26" s="53"/>
      <c r="AE26" s="53"/>
      <c r="AF26" s="53"/>
      <c r="AG26" s="53"/>
      <c r="AH26" s="53"/>
      <c r="AI26" s="53"/>
      <c r="AJ26" s="53"/>
      <c r="AK26" s="53"/>
      <c r="AL26" s="53"/>
      <c r="AM26" s="53"/>
      <c r="AN26" s="53"/>
      <c r="AO26" s="53"/>
      <c r="AP26" s="53"/>
      <c r="AQ26" s="53"/>
      <c r="AR26" s="53"/>
      <c r="AS26" s="53"/>
      <c r="AT26" s="53"/>
      <c r="AU26" s="53"/>
      <c r="AV26" s="53"/>
      <c r="AW26" s="53"/>
      <c r="AX26" s="53"/>
      <c r="AY26" s="53"/>
      <c r="AZ26" s="53"/>
      <c r="BA26" s="53"/>
      <c r="BB26" s="53"/>
      <c r="BC26" s="53"/>
      <c r="BD26" s="53"/>
      <c r="BE26" s="53"/>
      <c r="BF26" s="53"/>
      <c r="BG26" s="53"/>
      <c r="BH26" s="53"/>
      <c r="BI26" s="53"/>
      <c r="BJ26" s="53"/>
      <c r="BK26" s="53"/>
      <c r="BL26" s="53"/>
      <c r="BM26" s="53"/>
      <c r="BN26" s="53"/>
      <c r="BO26" s="53"/>
      <c r="BP26" s="53"/>
      <c r="BQ26" s="53"/>
      <c r="BR26" s="53"/>
      <c r="BS26" s="53"/>
      <c r="BT26" s="53"/>
      <c r="BU26" s="53"/>
      <c r="BV26" s="53"/>
      <c r="BW26" s="53"/>
      <c r="BX26" s="53"/>
      <c r="BY26" s="53"/>
      <c r="BZ26" s="53"/>
      <c r="CA26" s="53"/>
      <c r="CB26" s="53"/>
      <c r="CC26" s="53"/>
      <c r="CD26" s="53"/>
      <c r="CE26" s="53"/>
      <c r="CF26" s="53"/>
      <c r="CG26" s="53"/>
      <c r="CH26" s="53"/>
      <c r="CI26" s="53"/>
      <c r="CJ26" s="53"/>
      <c r="CK26" s="53"/>
      <c r="CL26" s="53"/>
      <c r="CM26" s="53"/>
      <c r="CN26" s="53"/>
      <c r="CO26" s="53"/>
      <c r="CP26" s="53"/>
      <c r="CQ26" s="53"/>
      <c r="CR26" s="53"/>
      <c r="CS26" s="53"/>
      <c r="CT26" s="53"/>
      <c r="CU26" s="53"/>
      <c r="CV26" s="53"/>
      <c r="CW26" s="53"/>
      <c r="CX26" s="53"/>
      <c r="CY26" s="53"/>
      <c r="CZ26" s="53"/>
      <c r="DA26" s="53"/>
      <c r="DB26" s="53"/>
      <c r="DC26" s="53"/>
      <c r="DD26" s="53"/>
      <c r="DE26" s="53"/>
      <c r="DF26" s="53"/>
      <c r="DG26" s="53"/>
      <c r="DH26" s="53"/>
      <c r="DI26" s="53"/>
      <c r="DJ26" s="53"/>
      <c r="DK26" s="53"/>
      <c r="DL26" s="53"/>
      <c r="DM26" s="53"/>
      <c r="DN26" s="53"/>
      <c r="DO26" s="53"/>
      <c r="DP26" s="53"/>
      <c r="DQ26" s="53"/>
      <c r="DR26" s="53"/>
      <c r="DS26" s="53"/>
      <c r="DT26" s="53"/>
      <c r="DU26" s="53"/>
      <c r="DV26" s="53"/>
      <c r="DW26" s="53"/>
      <c r="DX26" s="53"/>
      <c r="DY26" s="53"/>
      <c r="DZ26" s="53"/>
      <c r="EA26" s="53"/>
      <c r="EB26" s="53"/>
      <c r="EC26" s="53"/>
      <c r="ED26" s="53"/>
      <c r="EE26" s="53"/>
      <c r="EF26" s="53"/>
      <c r="EG26" s="53"/>
      <c r="EH26" s="53"/>
      <c r="EI26" s="53"/>
      <c r="EJ26" s="53"/>
      <c r="EK26" s="53"/>
      <c r="EL26" s="53"/>
      <c r="EM26" s="53"/>
      <c r="EN26" s="53"/>
      <c r="EO26" s="53"/>
      <c r="EP26" s="53"/>
      <c r="EQ26" s="53"/>
      <c r="ER26" s="53"/>
      <c r="ES26" s="53"/>
      <c r="ET26" s="53"/>
      <c r="EU26" s="53"/>
      <c r="EV26" s="53"/>
      <c r="EW26" s="53"/>
      <c r="EX26" s="53"/>
      <c r="EY26" s="53"/>
      <c r="EZ26" s="53"/>
      <c r="FA26" s="53"/>
      <c r="FB26" s="53"/>
      <c r="FC26" s="53"/>
      <c r="FD26" s="53"/>
      <c r="FE26" s="53"/>
      <c r="FF26" s="53"/>
      <c r="FG26" s="53"/>
      <c r="FH26" s="53"/>
      <c r="FI26" s="53"/>
      <c r="FJ26" s="53"/>
      <c r="FK26" s="53"/>
      <c r="FL26" s="53"/>
      <c r="FM26" s="53"/>
      <c r="FN26" s="53"/>
      <c r="FO26" s="53"/>
      <c r="FP26" s="53"/>
      <c r="FQ26" s="53"/>
      <c r="FR26" s="53"/>
      <c r="FS26" s="53"/>
      <c r="FT26" s="53"/>
      <c r="FU26" s="53"/>
      <c r="FV26" s="53"/>
      <c r="FW26" s="53"/>
      <c r="FX26" s="53"/>
      <c r="FY26" s="53"/>
      <c r="FZ26" s="53"/>
      <c r="GA26" s="53"/>
      <c r="GB26" s="53"/>
      <c r="GC26" s="53"/>
      <c r="GD26" s="53"/>
      <c r="GE26" s="53"/>
      <c r="GF26" s="53"/>
      <c r="GG26" s="53"/>
      <c r="GH26" s="53"/>
      <c r="GI26" s="53"/>
      <c r="GJ26" s="53"/>
      <c r="GK26" s="53"/>
      <c r="GL26" s="53"/>
      <c r="GM26" s="53"/>
    </row>
    <row r="27" spans="2:195" s="66" customFormat="1" x14ac:dyDescent="0.25">
      <c r="B27" s="103"/>
      <c r="C27" s="222" t="s">
        <v>120</v>
      </c>
      <c r="D27" s="222"/>
      <c r="E27" s="222"/>
      <c r="F27" s="222"/>
      <c r="G27" s="153">
        <v>1.95</v>
      </c>
      <c r="H27" s="90"/>
      <c r="I27" s="54"/>
      <c r="J27" s="54"/>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c r="AK27" s="53"/>
      <c r="AL27" s="53"/>
      <c r="AM27" s="53"/>
      <c r="AN27" s="53"/>
      <c r="AO27" s="53"/>
      <c r="AP27" s="53"/>
      <c r="AQ27" s="53"/>
      <c r="AR27" s="53"/>
      <c r="AS27" s="53"/>
      <c r="AT27" s="53"/>
      <c r="AU27" s="53"/>
      <c r="AV27" s="53"/>
      <c r="AW27" s="53"/>
      <c r="AX27" s="53"/>
      <c r="AY27" s="53"/>
      <c r="AZ27" s="53"/>
      <c r="BA27" s="53"/>
      <c r="BB27" s="53"/>
      <c r="BC27" s="53"/>
      <c r="BD27" s="53"/>
      <c r="BE27" s="53"/>
      <c r="BF27" s="53"/>
      <c r="BG27" s="53"/>
      <c r="BH27" s="53"/>
      <c r="BI27" s="53"/>
      <c r="BJ27" s="53"/>
      <c r="BK27" s="53"/>
      <c r="BL27" s="53"/>
      <c r="BM27" s="53"/>
      <c r="BN27" s="53"/>
      <c r="BO27" s="53"/>
      <c r="BP27" s="53"/>
      <c r="BQ27" s="53"/>
      <c r="BR27" s="53"/>
      <c r="BS27" s="53"/>
      <c r="BT27" s="53"/>
      <c r="BU27" s="53"/>
      <c r="BV27" s="53"/>
      <c r="BW27" s="53"/>
      <c r="BX27" s="53"/>
      <c r="BY27" s="53"/>
      <c r="BZ27" s="53"/>
      <c r="CA27" s="53"/>
      <c r="CB27" s="53"/>
      <c r="CC27" s="53"/>
      <c r="CD27" s="53"/>
      <c r="CE27" s="53"/>
      <c r="CF27" s="53"/>
      <c r="CG27" s="53"/>
      <c r="CH27" s="53"/>
      <c r="CI27" s="53"/>
      <c r="CJ27" s="53"/>
      <c r="CK27" s="53"/>
      <c r="CL27" s="53"/>
      <c r="CM27" s="53"/>
      <c r="CN27" s="53"/>
      <c r="CO27" s="53"/>
      <c r="CP27" s="53"/>
      <c r="CQ27" s="53"/>
      <c r="CR27" s="53"/>
      <c r="CS27" s="53"/>
      <c r="CT27" s="53"/>
      <c r="CU27" s="53"/>
      <c r="CV27" s="53"/>
      <c r="CW27" s="53"/>
      <c r="CX27" s="53"/>
      <c r="CY27" s="53"/>
      <c r="CZ27" s="53"/>
      <c r="DA27" s="53"/>
      <c r="DB27" s="53"/>
      <c r="DC27" s="53"/>
      <c r="DD27" s="53"/>
      <c r="DE27" s="53"/>
      <c r="DF27" s="53"/>
      <c r="DG27" s="53"/>
      <c r="DH27" s="53"/>
      <c r="DI27" s="53"/>
      <c r="DJ27" s="53"/>
      <c r="DK27" s="53"/>
      <c r="DL27" s="53"/>
      <c r="DM27" s="53"/>
      <c r="DN27" s="53"/>
      <c r="DO27" s="53"/>
      <c r="DP27" s="53"/>
      <c r="DQ27" s="53"/>
      <c r="DR27" s="53"/>
      <c r="DS27" s="53"/>
      <c r="DT27" s="53"/>
      <c r="DU27" s="53"/>
      <c r="DV27" s="53"/>
      <c r="DW27" s="53"/>
      <c r="DX27" s="53"/>
      <c r="DY27" s="53"/>
      <c r="DZ27" s="53"/>
      <c r="EA27" s="53"/>
      <c r="EB27" s="53"/>
      <c r="EC27" s="53"/>
      <c r="ED27" s="53"/>
      <c r="EE27" s="53"/>
      <c r="EF27" s="53"/>
      <c r="EG27" s="53"/>
      <c r="EH27" s="53"/>
      <c r="EI27" s="53"/>
      <c r="EJ27" s="53"/>
      <c r="EK27" s="53"/>
      <c r="EL27" s="53"/>
      <c r="EM27" s="53"/>
      <c r="EN27" s="53"/>
      <c r="EO27" s="53"/>
      <c r="EP27" s="53"/>
      <c r="EQ27" s="53"/>
      <c r="ER27" s="53"/>
      <c r="ES27" s="53"/>
      <c r="ET27" s="53"/>
      <c r="EU27" s="53"/>
      <c r="EV27" s="53"/>
      <c r="EW27" s="53"/>
      <c r="EX27" s="53"/>
      <c r="EY27" s="53"/>
      <c r="EZ27" s="53"/>
      <c r="FA27" s="53"/>
      <c r="FB27" s="53"/>
      <c r="FC27" s="53"/>
      <c r="FD27" s="53"/>
      <c r="FE27" s="53"/>
      <c r="FF27" s="53"/>
      <c r="FG27" s="53"/>
      <c r="FH27" s="53"/>
      <c r="FI27" s="53"/>
      <c r="FJ27" s="53"/>
      <c r="FK27" s="53"/>
      <c r="FL27" s="53"/>
      <c r="FM27" s="53"/>
      <c r="FN27" s="53"/>
      <c r="FO27" s="53"/>
      <c r="FP27" s="53"/>
      <c r="FQ27" s="53"/>
      <c r="FR27" s="53"/>
      <c r="FS27" s="53"/>
      <c r="FT27" s="53"/>
      <c r="FU27" s="53"/>
      <c r="FV27" s="53"/>
      <c r="FW27" s="53"/>
      <c r="FX27" s="53"/>
      <c r="FY27" s="53"/>
      <c r="FZ27" s="53"/>
      <c r="GA27" s="53"/>
      <c r="GB27" s="53"/>
      <c r="GC27" s="53"/>
      <c r="GD27" s="53"/>
      <c r="GE27" s="53"/>
      <c r="GF27" s="53"/>
      <c r="GG27" s="53"/>
      <c r="GH27" s="53"/>
      <c r="GI27" s="53"/>
      <c r="GJ27" s="53"/>
      <c r="GK27" s="53"/>
      <c r="GL27" s="53"/>
      <c r="GM27" s="53"/>
    </row>
    <row r="28" spans="2:195" s="66" customFormat="1" ht="13.5" thickBot="1" x14ac:dyDescent="0.3">
      <c r="B28" s="105"/>
      <c r="C28" s="216" t="s">
        <v>122</v>
      </c>
      <c r="D28" s="216"/>
      <c r="E28" s="216"/>
      <c r="F28" s="216"/>
      <c r="G28" s="106">
        <v>38001600</v>
      </c>
      <c r="H28" s="107"/>
      <c r="I28" s="54"/>
      <c r="J28" s="54"/>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53"/>
      <c r="AK28" s="53"/>
      <c r="AL28" s="53"/>
      <c r="AM28" s="53"/>
      <c r="AN28" s="53"/>
      <c r="AO28" s="53"/>
      <c r="AP28" s="53"/>
      <c r="AQ28" s="53"/>
      <c r="AR28" s="53"/>
      <c r="AS28" s="53"/>
      <c r="AT28" s="53"/>
      <c r="AU28" s="53"/>
      <c r="AV28" s="53"/>
      <c r="AW28" s="53"/>
      <c r="AX28" s="53"/>
      <c r="AY28" s="53"/>
      <c r="AZ28" s="53"/>
      <c r="BA28" s="53"/>
      <c r="BB28" s="53"/>
      <c r="BC28" s="53"/>
      <c r="BD28" s="53"/>
      <c r="BE28" s="53"/>
      <c r="BF28" s="53"/>
      <c r="BG28" s="53"/>
      <c r="BH28" s="53"/>
      <c r="BI28" s="53"/>
      <c r="BJ28" s="53"/>
      <c r="BK28" s="53"/>
      <c r="BL28" s="53"/>
      <c r="BM28" s="53"/>
      <c r="BN28" s="53"/>
      <c r="BO28" s="53"/>
      <c r="BP28" s="53"/>
      <c r="BQ28" s="53"/>
      <c r="BR28" s="53"/>
      <c r="BS28" s="53"/>
      <c r="BT28" s="53"/>
      <c r="BU28" s="53"/>
      <c r="BV28" s="53"/>
      <c r="BW28" s="53"/>
      <c r="BX28" s="53"/>
      <c r="BY28" s="53"/>
      <c r="BZ28" s="53"/>
      <c r="CA28" s="53"/>
      <c r="CB28" s="53"/>
      <c r="CC28" s="53"/>
      <c r="CD28" s="53"/>
      <c r="CE28" s="53"/>
      <c r="CF28" s="53"/>
      <c r="CG28" s="53"/>
      <c r="CH28" s="53"/>
      <c r="CI28" s="53"/>
      <c r="CJ28" s="53"/>
      <c r="CK28" s="53"/>
      <c r="CL28" s="53"/>
      <c r="CM28" s="53"/>
      <c r="CN28" s="53"/>
      <c r="CO28" s="53"/>
      <c r="CP28" s="53"/>
      <c r="CQ28" s="53"/>
      <c r="CR28" s="53"/>
      <c r="CS28" s="53"/>
      <c r="CT28" s="53"/>
      <c r="CU28" s="53"/>
      <c r="CV28" s="53"/>
      <c r="CW28" s="53"/>
      <c r="CX28" s="53"/>
      <c r="CY28" s="53"/>
      <c r="CZ28" s="53"/>
      <c r="DA28" s="53"/>
      <c r="DB28" s="53"/>
      <c r="DC28" s="53"/>
      <c r="DD28" s="53"/>
      <c r="DE28" s="53"/>
      <c r="DF28" s="53"/>
      <c r="DG28" s="53"/>
      <c r="DH28" s="53"/>
      <c r="DI28" s="53"/>
      <c r="DJ28" s="53"/>
      <c r="DK28" s="53"/>
      <c r="DL28" s="53"/>
      <c r="DM28" s="53"/>
      <c r="DN28" s="53"/>
      <c r="DO28" s="53"/>
      <c r="DP28" s="53"/>
      <c r="DQ28" s="53"/>
      <c r="DR28" s="53"/>
      <c r="DS28" s="53"/>
      <c r="DT28" s="53"/>
      <c r="DU28" s="53"/>
      <c r="DV28" s="53"/>
      <c r="DW28" s="53"/>
      <c r="DX28" s="53"/>
      <c r="DY28" s="53"/>
      <c r="DZ28" s="53"/>
      <c r="EA28" s="53"/>
      <c r="EB28" s="53"/>
      <c r="EC28" s="53"/>
      <c r="ED28" s="53"/>
      <c r="EE28" s="53"/>
      <c r="EF28" s="53"/>
      <c r="EG28" s="53"/>
      <c r="EH28" s="53"/>
      <c r="EI28" s="53"/>
      <c r="EJ28" s="53"/>
      <c r="EK28" s="53"/>
      <c r="EL28" s="53"/>
      <c r="EM28" s="53"/>
      <c r="EN28" s="53"/>
      <c r="EO28" s="53"/>
      <c r="EP28" s="53"/>
      <c r="EQ28" s="53"/>
      <c r="ER28" s="53"/>
      <c r="ES28" s="53"/>
      <c r="ET28" s="53"/>
      <c r="EU28" s="53"/>
      <c r="EV28" s="53"/>
      <c r="EW28" s="53"/>
      <c r="EX28" s="53"/>
      <c r="EY28" s="53"/>
      <c r="EZ28" s="53"/>
      <c r="FA28" s="53"/>
      <c r="FB28" s="53"/>
      <c r="FC28" s="53"/>
      <c r="FD28" s="53"/>
      <c r="FE28" s="53"/>
      <c r="FF28" s="53"/>
      <c r="FG28" s="53"/>
      <c r="FH28" s="53"/>
      <c r="FI28" s="53"/>
      <c r="FJ28" s="53"/>
      <c r="FK28" s="53"/>
      <c r="FL28" s="53"/>
      <c r="FM28" s="53"/>
      <c r="FN28" s="53"/>
      <c r="FO28" s="53"/>
      <c r="FP28" s="53"/>
      <c r="FQ28" s="53"/>
      <c r="FR28" s="53"/>
      <c r="FS28" s="53"/>
      <c r="FT28" s="53"/>
      <c r="FU28" s="53"/>
      <c r="FV28" s="53"/>
      <c r="FW28" s="53"/>
      <c r="FX28" s="53"/>
      <c r="FY28" s="53"/>
      <c r="FZ28" s="53"/>
      <c r="GA28" s="53"/>
      <c r="GB28" s="53"/>
      <c r="GC28" s="53"/>
      <c r="GD28" s="53"/>
      <c r="GE28" s="53"/>
      <c r="GF28" s="53"/>
      <c r="GG28" s="53"/>
      <c r="GH28" s="53"/>
      <c r="GI28" s="53"/>
      <c r="GJ28" s="53"/>
      <c r="GK28" s="53"/>
      <c r="GL28" s="53"/>
      <c r="GM28" s="53"/>
    </row>
    <row r="29" spans="2:195" s="66" customFormat="1" ht="14.45" customHeight="1" x14ac:dyDescent="0.25">
      <c r="B29" s="223" t="s">
        <v>123</v>
      </c>
      <c r="C29" s="224"/>
      <c r="D29" s="224" t="s">
        <v>124</v>
      </c>
      <c r="E29" s="72" t="s">
        <v>125</v>
      </c>
      <c r="F29" s="227" t="s">
        <v>126</v>
      </c>
      <c r="G29" s="108" t="s">
        <v>97</v>
      </c>
      <c r="H29" s="53"/>
      <c r="I29" s="54"/>
      <c r="J29" s="54"/>
      <c r="K29" s="53"/>
      <c r="L29" s="53"/>
      <c r="M29" s="53"/>
      <c r="N29" s="53"/>
      <c r="O29" s="53"/>
      <c r="P29" s="53"/>
      <c r="Q29" s="53"/>
      <c r="R29" s="53"/>
      <c r="S29" s="53"/>
      <c r="T29" s="53"/>
      <c r="U29" s="53"/>
      <c r="V29" s="53"/>
      <c r="W29" s="53"/>
      <c r="X29" s="53"/>
      <c r="Y29" s="53"/>
      <c r="Z29" s="53"/>
      <c r="AA29" s="53"/>
      <c r="AB29" s="53"/>
      <c r="AC29" s="53"/>
      <c r="AD29" s="53"/>
      <c r="AE29" s="53"/>
      <c r="AF29" s="53"/>
      <c r="AG29" s="53"/>
      <c r="AH29" s="53"/>
      <c r="AI29" s="53"/>
      <c r="AJ29" s="53"/>
      <c r="AK29" s="53"/>
      <c r="AL29" s="53"/>
      <c r="AM29" s="53"/>
      <c r="AN29" s="53"/>
      <c r="AO29" s="53"/>
      <c r="AP29" s="53"/>
      <c r="AQ29" s="53"/>
      <c r="AR29" s="53"/>
      <c r="AS29" s="53"/>
      <c r="AT29" s="53"/>
      <c r="AU29" s="53"/>
      <c r="AV29" s="53"/>
      <c r="AW29" s="53"/>
      <c r="AX29" s="53"/>
      <c r="AY29" s="53"/>
      <c r="AZ29" s="53"/>
      <c r="BA29" s="53"/>
      <c r="BB29" s="53"/>
      <c r="BC29" s="53"/>
      <c r="BD29" s="53"/>
      <c r="BE29" s="53"/>
      <c r="BF29" s="53"/>
      <c r="BG29" s="53"/>
      <c r="BH29" s="53"/>
      <c r="BI29" s="53"/>
      <c r="BJ29" s="53"/>
      <c r="BK29" s="53"/>
      <c r="BL29" s="53"/>
      <c r="BM29" s="53"/>
      <c r="BN29" s="53"/>
      <c r="BO29" s="53"/>
      <c r="BP29" s="53"/>
      <c r="BQ29" s="53"/>
      <c r="BR29" s="53"/>
      <c r="BS29" s="53"/>
      <c r="BT29" s="53"/>
      <c r="BU29" s="53"/>
      <c r="BV29" s="53"/>
      <c r="BW29" s="53"/>
      <c r="BX29" s="53"/>
      <c r="BY29" s="53"/>
      <c r="BZ29" s="53"/>
      <c r="CA29" s="53"/>
      <c r="CB29" s="53"/>
      <c r="CC29" s="53"/>
      <c r="CD29" s="53"/>
      <c r="CE29" s="53"/>
      <c r="CF29" s="53"/>
      <c r="CG29" s="53"/>
      <c r="CH29" s="53"/>
      <c r="CI29" s="53"/>
      <c r="CJ29" s="53"/>
      <c r="CK29" s="53"/>
      <c r="CL29" s="53"/>
      <c r="CM29" s="53"/>
      <c r="CN29" s="53"/>
      <c r="CO29" s="53"/>
      <c r="CP29" s="53"/>
      <c r="CQ29" s="53"/>
      <c r="CR29" s="53"/>
      <c r="CS29" s="53"/>
      <c r="CT29" s="53"/>
      <c r="CU29" s="53"/>
      <c r="CV29" s="53"/>
      <c r="CW29" s="53"/>
      <c r="CX29" s="53"/>
      <c r="CY29" s="53"/>
      <c r="CZ29" s="53"/>
      <c r="DA29" s="53"/>
      <c r="DB29" s="53"/>
      <c r="DC29" s="53"/>
      <c r="DD29" s="53"/>
      <c r="DE29" s="53"/>
      <c r="DF29" s="53"/>
      <c r="DG29" s="53"/>
      <c r="DH29" s="53"/>
      <c r="DI29" s="53"/>
      <c r="DJ29" s="53"/>
      <c r="DK29" s="53"/>
      <c r="DL29" s="53"/>
      <c r="DM29" s="53"/>
      <c r="DN29" s="53"/>
      <c r="DO29" s="53"/>
      <c r="DP29" s="53"/>
      <c r="DQ29" s="53"/>
      <c r="DR29" s="53"/>
      <c r="DS29" s="53"/>
      <c r="DT29" s="53"/>
      <c r="DU29" s="53"/>
      <c r="DV29" s="53"/>
      <c r="DW29" s="53"/>
      <c r="DX29" s="53"/>
      <c r="DY29" s="53"/>
      <c r="DZ29" s="53"/>
      <c r="EA29" s="53"/>
      <c r="EB29" s="53"/>
      <c r="EC29" s="53"/>
      <c r="ED29" s="53"/>
      <c r="EE29" s="53"/>
      <c r="EF29" s="53"/>
      <c r="EG29" s="53"/>
      <c r="EH29" s="53"/>
      <c r="EI29" s="53"/>
      <c r="EJ29" s="53"/>
      <c r="EK29" s="53"/>
      <c r="EL29" s="53"/>
      <c r="EM29" s="53"/>
      <c r="EN29" s="53"/>
      <c r="EO29" s="53"/>
      <c r="EP29" s="53"/>
      <c r="EQ29" s="53"/>
      <c r="ER29" s="53"/>
      <c r="ES29" s="53"/>
      <c r="ET29" s="53"/>
      <c r="EU29" s="53"/>
      <c r="EV29" s="53"/>
      <c r="EW29" s="53"/>
      <c r="EX29" s="53"/>
      <c r="EY29" s="53"/>
      <c r="EZ29" s="53"/>
      <c r="FA29" s="53"/>
      <c r="FB29" s="53"/>
      <c r="FC29" s="53"/>
      <c r="FD29" s="53"/>
      <c r="FE29" s="53"/>
      <c r="FF29" s="53"/>
      <c r="FG29" s="53"/>
      <c r="FH29" s="53"/>
      <c r="FI29" s="53"/>
      <c r="FJ29" s="53"/>
      <c r="FK29" s="53"/>
      <c r="FL29" s="53"/>
      <c r="FM29" s="53"/>
      <c r="FN29" s="53"/>
      <c r="FO29" s="53"/>
      <c r="FP29" s="53"/>
      <c r="FQ29" s="53"/>
      <c r="FR29" s="53"/>
      <c r="FS29" s="53"/>
      <c r="FT29" s="53"/>
      <c r="FU29" s="53"/>
      <c r="FV29" s="53"/>
      <c r="FW29" s="53"/>
      <c r="FX29" s="53"/>
      <c r="FY29" s="53"/>
      <c r="FZ29" s="53"/>
      <c r="GA29" s="53"/>
      <c r="GB29" s="53"/>
      <c r="GC29" s="53"/>
      <c r="GD29" s="53"/>
      <c r="GE29" s="53"/>
      <c r="GF29" s="53"/>
      <c r="GG29" s="53"/>
      <c r="GH29" s="53"/>
      <c r="GI29" s="53"/>
      <c r="GJ29" s="53"/>
      <c r="GK29" s="53"/>
      <c r="GL29" s="53"/>
      <c r="GM29" s="53"/>
    </row>
    <row r="30" spans="2:195" s="66" customFormat="1" ht="14.45" customHeight="1" x14ac:dyDescent="0.25">
      <c r="B30" s="225"/>
      <c r="C30" s="226"/>
      <c r="D30" s="226"/>
      <c r="E30" s="109" t="s">
        <v>127</v>
      </c>
      <c r="F30" s="228"/>
      <c r="G30" s="110" t="s">
        <v>101</v>
      </c>
      <c r="H30" s="53"/>
      <c r="I30" s="54"/>
      <c r="J30" s="54"/>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3"/>
      <c r="BX30" s="53"/>
      <c r="BY30" s="53"/>
      <c r="BZ30" s="53"/>
      <c r="CA30" s="53"/>
      <c r="CB30" s="53"/>
      <c r="CC30" s="53"/>
      <c r="CD30" s="53"/>
      <c r="CE30" s="53"/>
      <c r="CF30" s="53"/>
      <c r="CG30" s="53"/>
      <c r="CH30" s="53"/>
      <c r="CI30" s="53"/>
      <c r="CJ30" s="53"/>
      <c r="CK30" s="53"/>
      <c r="CL30" s="53"/>
      <c r="CM30" s="53"/>
      <c r="CN30" s="53"/>
      <c r="CO30" s="53"/>
      <c r="CP30" s="53"/>
      <c r="CQ30" s="53"/>
      <c r="CR30" s="53"/>
      <c r="CS30" s="53"/>
      <c r="CT30" s="53"/>
      <c r="CU30" s="53"/>
      <c r="CV30" s="53"/>
      <c r="CW30" s="53"/>
      <c r="CX30" s="53"/>
      <c r="CY30" s="53"/>
      <c r="CZ30" s="53"/>
      <c r="DA30" s="53"/>
      <c r="DB30" s="53"/>
      <c r="DC30" s="53"/>
      <c r="DD30" s="53"/>
      <c r="DE30" s="53"/>
      <c r="DF30" s="53"/>
      <c r="DG30" s="53"/>
      <c r="DH30" s="53"/>
      <c r="DI30" s="53"/>
      <c r="DJ30" s="53"/>
      <c r="DK30" s="53"/>
      <c r="DL30" s="53"/>
      <c r="DM30" s="53"/>
      <c r="DN30" s="53"/>
      <c r="DO30" s="53"/>
      <c r="DP30" s="53"/>
      <c r="DQ30" s="53"/>
      <c r="DR30" s="53"/>
      <c r="DS30" s="53"/>
      <c r="DT30" s="53"/>
      <c r="DU30" s="53"/>
      <c r="DV30" s="53"/>
      <c r="DW30" s="53"/>
      <c r="DX30" s="53"/>
      <c r="DY30" s="53"/>
      <c r="DZ30" s="53"/>
      <c r="EA30" s="53"/>
      <c r="EB30" s="53"/>
      <c r="EC30" s="53"/>
      <c r="ED30" s="53"/>
      <c r="EE30" s="53"/>
      <c r="EF30" s="53"/>
      <c r="EG30" s="53"/>
      <c r="EH30" s="53"/>
      <c r="EI30" s="53"/>
      <c r="EJ30" s="53"/>
      <c r="EK30" s="53"/>
      <c r="EL30" s="53"/>
      <c r="EM30" s="53"/>
      <c r="EN30" s="53"/>
      <c r="EO30" s="53"/>
      <c r="EP30" s="53"/>
      <c r="EQ30" s="53"/>
      <c r="ER30" s="53"/>
      <c r="ES30" s="53"/>
      <c r="ET30" s="53"/>
      <c r="EU30" s="53"/>
      <c r="EV30" s="53"/>
      <c r="EW30" s="53"/>
      <c r="EX30" s="53"/>
      <c r="EY30" s="53"/>
      <c r="EZ30" s="53"/>
      <c r="FA30" s="53"/>
      <c r="FB30" s="53"/>
      <c r="FC30" s="53"/>
      <c r="FD30" s="53"/>
      <c r="FE30" s="53"/>
      <c r="FF30" s="53"/>
      <c r="FG30" s="53"/>
      <c r="FH30" s="53"/>
      <c r="FI30" s="53"/>
      <c r="FJ30" s="53"/>
      <c r="FK30" s="53"/>
      <c r="FL30" s="53"/>
      <c r="FM30" s="53"/>
      <c r="FN30" s="53"/>
      <c r="FO30" s="53"/>
      <c r="FP30" s="53"/>
      <c r="FQ30" s="53"/>
      <c r="FR30" s="53"/>
      <c r="FS30" s="53"/>
      <c r="FT30" s="53"/>
      <c r="FU30" s="53"/>
      <c r="FV30" s="53"/>
      <c r="FW30" s="53"/>
      <c r="FX30" s="53"/>
      <c r="FY30" s="53"/>
      <c r="FZ30" s="53"/>
      <c r="GA30" s="53"/>
      <c r="GB30" s="53"/>
      <c r="GC30" s="53"/>
      <c r="GD30" s="53"/>
      <c r="GE30" s="53"/>
      <c r="GF30" s="53"/>
      <c r="GG30" s="53"/>
      <c r="GH30" s="53"/>
      <c r="GI30" s="53"/>
      <c r="GJ30" s="53"/>
      <c r="GK30" s="53"/>
      <c r="GL30" s="53"/>
      <c r="GM30" s="53"/>
    </row>
    <row r="31" spans="2:195" s="66" customFormat="1" ht="15" customHeight="1" x14ac:dyDescent="0.25">
      <c r="B31" s="225"/>
      <c r="C31" s="226"/>
      <c r="D31" s="226"/>
      <c r="E31" s="111" t="s">
        <v>128</v>
      </c>
      <c r="F31" s="112" t="s">
        <v>129</v>
      </c>
      <c r="G31" s="110" t="s">
        <v>130</v>
      </c>
      <c r="H31" s="53"/>
      <c r="I31" s="54"/>
      <c r="J31" s="54"/>
      <c r="K31" s="53"/>
      <c r="L31" s="53"/>
      <c r="M31" s="53"/>
      <c r="N31" s="53"/>
      <c r="O31" s="53"/>
      <c r="P31" s="53"/>
      <c r="Q31" s="53"/>
      <c r="R31" s="53"/>
      <c r="S31" s="53"/>
      <c r="T31" s="53"/>
      <c r="U31" s="53"/>
      <c r="V31" s="53"/>
      <c r="W31" s="53"/>
      <c r="X31" s="53"/>
      <c r="Y31" s="53"/>
      <c r="Z31" s="53"/>
      <c r="AA31" s="53"/>
      <c r="AB31" s="53"/>
      <c r="AC31" s="53"/>
      <c r="AD31" s="53"/>
      <c r="AE31" s="53"/>
      <c r="AF31" s="53"/>
      <c r="AG31" s="53"/>
      <c r="AH31" s="53"/>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c r="BG31" s="53"/>
      <c r="BH31" s="53"/>
      <c r="BI31" s="53"/>
      <c r="BJ31" s="53"/>
      <c r="BK31" s="53"/>
      <c r="BL31" s="53"/>
      <c r="BM31" s="53"/>
      <c r="BN31" s="53"/>
      <c r="BO31" s="53"/>
      <c r="BP31" s="53"/>
      <c r="BQ31" s="53"/>
      <c r="BR31" s="53"/>
      <c r="BS31" s="53"/>
      <c r="BT31" s="53"/>
      <c r="BU31" s="53"/>
      <c r="BV31" s="53"/>
      <c r="BW31" s="53"/>
      <c r="BX31" s="53"/>
      <c r="BY31" s="53"/>
      <c r="BZ31" s="53"/>
      <c r="CA31" s="53"/>
      <c r="CB31" s="53"/>
      <c r="CC31" s="53"/>
      <c r="CD31" s="53"/>
      <c r="CE31" s="53"/>
      <c r="CF31" s="53"/>
      <c r="CG31" s="53"/>
      <c r="CH31" s="53"/>
      <c r="CI31" s="53"/>
      <c r="CJ31" s="53"/>
      <c r="CK31" s="53"/>
      <c r="CL31" s="53"/>
      <c r="CM31" s="53"/>
      <c r="CN31" s="53"/>
      <c r="CO31" s="53"/>
      <c r="CP31" s="53"/>
      <c r="CQ31" s="53"/>
      <c r="CR31" s="53"/>
      <c r="CS31" s="53"/>
      <c r="CT31" s="53"/>
      <c r="CU31" s="53"/>
      <c r="CV31" s="53"/>
      <c r="CW31" s="53"/>
      <c r="CX31" s="53"/>
      <c r="CY31" s="53"/>
      <c r="CZ31" s="53"/>
      <c r="DA31" s="53"/>
      <c r="DB31" s="53"/>
      <c r="DC31" s="53"/>
      <c r="DD31" s="53"/>
      <c r="DE31" s="53"/>
      <c r="DF31" s="53"/>
      <c r="DG31" s="53"/>
      <c r="DH31" s="53"/>
      <c r="DI31" s="53"/>
      <c r="DJ31" s="53"/>
      <c r="DK31" s="53"/>
      <c r="DL31" s="53"/>
      <c r="DM31" s="53"/>
      <c r="DN31" s="53"/>
      <c r="DO31" s="53"/>
      <c r="DP31" s="53"/>
      <c r="DQ31" s="53"/>
      <c r="DR31" s="53"/>
      <c r="DS31" s="53"/>
      <c r="DT31" s="53"/>
      <c r="DU31" s="53"/>
      <c r="DV31" s="53"/>
      <c r="DW31" s="53"/>
      <c r="DX31" s="53"/>
      <c r="DY31" s="53"/>
      <c r="DZ31" s="53"/>
      <c r="EA31" s="53"/>
      <c r="EB31" s="53"/>
      <c r="EC31" s="53"/>
      <c r="ED31" s="53"/>
      <c r="EE31" s="53"/>
      <c r="EF31" s="53"/>
      <c r="EG31" s="53"/>
      <c r="EH31" s="53"/>
      <c r="EI31" s="53"/>
      <c r="EJ31" s="53"/>
      <c r="EK31" s="53"/>
      <c r="EL31" s="53"/>
      <c r="EM31" s="53"/>
      <c r="EN31" s="53"/>
      <c r="EO31" s="53"/>
      <c r="EP31" s="53"/>
      <c r="EQ31" s="53"/>
      <c r="ER31" s="53"/>
      <c r="ES31" s="53"/>
      <c r="ET31" s="53"/>
      <c r="EU31" s="53"/>
      <c r="EV31" s="53"/>
      <c r="EW31" s="53"/>
      <c r="EX31" s="53"/>
      <c r="EY31" s="53"/>
      <c r="EZ31" s="53"/>
      <c r="FA31" s="53"/>
      <c r="FB31" s="53"/>
      <c r="FC31" s="53"/>
      <c r="FD31" s="53"/>
      <c r="FE31" s="53"/>
      <c r="FF31" s="53"/>
      <c r="FG31" s="53"/>
      <c r="FH31" s="53"/>
      <c r="FI31" s="53"/>
      <c r="FJ31" s="53"/>
      <c r="FK31" s="53"/>
      <c r="FL31" s="53"/>
      <c r="FM31" s="53"/>
      <c r="FN31" s="53"/>
      <c r="FO31" s="53"/>
      <c r="FP31" s="53"/>
      <c r="FQ31" s="53"/>
      <c r="FR31" s="53"/>
      <c r="FS31" s="53"/>
      <c r="FT31" s="53"/>
      <c r="FU31" s="53"/>
      <c r="FV31" s="53"/>
      <c r="FW31" s="53"/>
      <c r="FX31" s="53"/>
      <c r="FY31" s="53"/>
      <c r="FZ31" s="53"/>
      <c r="GA31" s="53"/>
      <c r="GB31" s="53"/>
      <c r="GC31" s="53"/>
      <c r="GD31" s="53"/>
      <c r="GE31" s="53"/>
      <c r="GF31" s="53"/>
      <c r="GG31" s="53"/>
      <c r="GH31" s="53"/>
      <c r="GI31" s="53"/>
      <c r="GJ31" s="53"/>
      <c r="GK31" s="53"/>
      <c r="GL31" s="53"/>
      <c r="GM31" s="53"/>
    </row>
    <row r="32" spans="2:195" s="66" customFormat="1" x14ac:dyDescent="0.25">
      <c r="B32" s="103"/>
      <c r="C32" s="113" t="s">
        <v>131</v>
      </c>
      <c r="D32" s="113"/>
      <c r="E32" s="114"/>
      <c r="F32" s="113"/>
      <c r="G32" s="115"/>
      <c r="H32" s="70"/>
      <c r="I32" s="54"/>
      <c r="J32" s="54"/>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c r="BJ32" s="53"/>
      <c r="BK32" s="53"/>
      <c r="BL32" s="53"/>
      <c r="BM32" s="53"/>
      <c r="BN32" s="53"/>
      <c r="BO32" s="53"/>
      <c r="BP32" s="53"/>
      <c r="BQ32" s="53"/>
      <c r="BR32" s="53"/>
      <c r="BS32" s="53"/>
      <c r="BT32" s="53"/>
      <c r="BU32" s="53"/>
      <c r="BV32" s="53"/>
      <c r="BW32" s="53"/>
      <c r="BX32" s="53"/>
      <c r="BY32" s="53"/>
      <c r="BZ32" s="53"/>
      <c r="CA32" s="53"/>
      <c r="CB32" s="53"/>
      <c r="CC32" s="53"/>
      <c r="CD32" s="53"/>
      <c r="CE32" s="53"/>
      <c r="CF32" s="53"/>
      <c r="CG32" s="53"/>
      <c r="CH32" s="53"/>
      <c r="CI32" s="53"/>
      <c r="CJ32" s="53"/>
      <c r="CK32" s="53"/>
      <c r="CL32" s="53"/>
      <c r="CM32" s="53"/>
      <c r="CN32" s="53"/>
      <c r="CO32" s="53"/>
      <c r="CP32" s="53"/>
      <c r="CQ32" s="53"/>
      <c r="CR32" s="53"/>
      <c r="CS32" s="53"/>
      <c r="CT32" s="53"/>
      <c r="CU32" s="53"/>
      <c r="CV32" s="53"/>
      <c r="CW32" s="53"/>
      <c r="CX32" s="53"/>
      <c r="CY32" s="53"/>
      <c r="CZ32" s="53"/>
      <c r="DA32" s="53"/>
      <c r="DB32" s="53"/>
      <c r="DC32" s="53"/>
      <c r="DD32" s="53"/>
      <c r="DE32" s="53"/>
      <c r="DF32" s="53"/>
      <c r="DG32" s="53"/>
      <c r="DH32" s="53"/>
      <c r="DI32" s="53"/>
      <c r="DJ32" s="53"/>
      <c r="DK32" s="53"/>
      <c r="DL32" s="53"/>
      <c r="DM32" s="53"/>
      <c r="DN32" s="53"/>
      <c r="DO32" s="53"/>
      <c r="DP32" s="53"/>
      <c r="DQ32" s="53"/>
      <c r="DR32" s="53"/>
      <c r="DS32" s="53"/>
      <c r="DT32" s="53"/>
      <c r="DU32" s="53"/>
      <c r="DV32" s="53"/>
      <c r="DW32" s="53"/>
      <c r="DX32" s="53"/>
      <c r="DY32" s="53"/>
      <c r="DZ32" s="53"/>
      <c r="EA32" s="53"/>
      <c r="EB32" s="53"/>
      <c r="EC32" s="53"/>
      <c r="ED32" s="53"/>
      <c r="EE32" s="53"/>
      <c r="EF32" s="53"/>
      <c r="EG32" s="53"/>
      <c r="EH32" s="53"/>
      <c r="EI32" s="53"/>
      <c r="EJ32" s="53"/>
      <c r="EK32" s="53"/>
      <c r="EL32" s="53"/>
      <c r="EM32" s="53"/>
      <c r="EN32" s="53"/>
      <c r="EO32" s="53"/>
      <c r="EP32" s="53"/>
      <c r="EQ32" s="53"/>
      <c r="ER32" s="53"/>
      <c r="ES32" s="53"/>
      <c r="ET32" s="53"/>
      <c r="EU32" s="53"/>
      <c r="EV32" s="53"/>
      <c r="EW32" s="53"/>
      <c r="EX32" s="53"/>
      <c r="EY32" s="53"/>
      <c r="EZ32" s="53"/>
      <c r="FA32" s="53"/>
      <c r="FB32" s="53"/>
      <c r="FC32" s="53"/>
      <c r="FD32" s="53"/>
      <c r="FE32" s="53"/>
      <c r="FF32" s="53"/>
      <c r="FG32" s="53"/>
      <c r="FH32" s="53"/>
      <c r="FI32" s="53"/>
      <c r="FJ32" s="53"/>
      <c r="FK32" s="53"/>
      <c r="FL32" s="53"/>
      <c r="FM32" s="53"/>
      <c r="FN32" s="53"/>
      <c r="FO32" s="53"/>
      <c r="FP32" s="53"/>
      <c r="FQ32" s="53"/>
      <c r="FR32" s="53"/>
      <c r="FS32" s="53"/>
      <c r="FT32" s="53"/>
      <c r="FU32" s="53"/>
      <c r="FV32" s="53"/>
      <c r="FW32" s="53"/>
      <c r="FX32" s="53"/>
      <c r="FY32" s="53"/>
      <c r="FZ32" s="53"/>
      <c r="GA32" s="53"/>
      <c r="GB32" s="53"/>
      <c r="GC32" s="53"/>
      <c r="GD32" s="53"/>
      <c r="GE32" s="53"/>
      <c r="GF32" s="53"/>
      <c r="GG32" s="53"/>
      <c r="GH32" s="53"/>
      <c r="GI32" s="53"/>
      <c r="GJ32" s="53"/>
      <c r="GK32" s="53"/>
      <c r="GL32" s="53"/>
      <c r="GM32" s="53"/>
    </row>
    <row r="33" spans="2:195" s="66" customFormat="1" x14ac:dyDescent="0.25">
      <c r="B33" s="116"/>
      <c r="C33" s="81" t="s">
        <v>132</v>
      </c>
      <c r="D33" s="81"/>
      <c r="E33" s="82"/>
      <c r="F33" s="81"/>
      <c r="G33" s="83"/>
      <c r="H33" s="117"/>
      <c r="I33" s="54"/>
      <c r="J33" s="54"/>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3"/>
      <c r="CL33" s="53"/>
      <c r="CM33" s="53"/>
      <c r="CN33" s="53"/>
      <c r="CO33" s="53"/>
      <c r="CP33" s="53"/>
      <c r="CQ33" s="53"/>
      <c r="CR33" s="53"/>
      <c r="CS33" s="53"/>
      <c r="CT33" s="53"/>
      <c r="CU33" s="53"/>
      <c r="CV33" s="53"/>
      <c r="CW33" s="53"/>
      <c r="CX33" s="53"/>
      <c r="CY33" s="53"/>
      <c r="CZ33" s="53"/>
      <c r="DA33" s="53"/>
      <c r="DB33" s="53"/>
      <c r="DC33" s="53"/>
      <c r="DD33" s="53"/>
      <c r="DE33" s="53"/>
      <c r="DF33" s="53"/>
      <c r="DG33" s="53"/>
      <c r="DH33" s="53"/>
      <c r="DI33" s="53"/>
      <c r="DJ33" s="53"/>
      <c r="DK33" s="53"/>
      <c r="DL33" s="53"/>
      <c r="DM33" s="53"/>
      <c r="DN33" s="53"/>
      <c r="DO33" s="53"/>
      <c r="DP33" s="53"/>
      <c r="DQ33" s="53"/>
      <c r="DR33" s="53"/>
      <c r="DS33" s="53"/>
      <c r="DT33" s="53"/>
      <c r="DU33" s="53"/>
      <c r="DV33" s="53"/>
      <c r="DW33" s="53"/>
      <c r="DX33" s="53"/>
      <c r="DY33" s="53"/>
      <c r="DZ33" s="53"/>
      <c r="EA33" s="53"/>
      <c r="EB33" s="53"/>
      <c r="EC33" s="53"/>
      <c r="ED33" s="53"/>
      <c r="EE33" s="53"/>
      <c r="EF33" s="53"/>
      <c r="EG33" s="53"/>
      <c r="EH33" s="53"/>
      <c r="EI33" s="53"/>
      <c r="EJ33" s="53"/>
      <c r="EK33" s="53"/>
      <c r="EL33" s="53"/>
      <c r="EM33" s="53"/>
      <c r="EN33" s="53"/>
      <c r="EO33" s="53"/>
      <c r="EP33" s="53"/>
      <c r="EQ33" s="53"/>
      <c r="ER33" s="53"/>
      <c r="ES33" s="53"/>
      <c r="ET33" s="53"/>
      <c r="EU33" s="53"/>
      <c r="EV33" s="53"/>
      <c r="EW33" s="53"/>
      <c r="EX33" s="53"/>
      <c r="EY33" s="53"/>
      <c r="EZ33" s="53"/>
      <c r="FA33" s="53"/>
      <c r="FB33" s="53"/>
      <c r="FC33" s="53"/>
      <c r="FD33" s="53"/>
      <c r="FE33" s="53"/>
      <c r="FF33" s="53"/>
      <c r="FG33" s="53"/>
      <c r="FH33" s="53"/>
      <c r="FI33" s="53"/>
      <c r="FJ33" s="53"/>
      <c r="FK33" s="53"/>
      <c r="FL33" s="53"/>
      <c r="FM33" s="53"/>
      <c r="FN33" s="53"/>
      <c r="FO33" s="53"/>
      <c r="FP33" s="53"/>
      <c r="FQ33" s="53"/>
      <c r="FR33" s="53"/>
      <c r="FS33" s="53"/>
      <c r="FT33" s="53"/>
      <c r="FU33" s="53"/>
      <c r="FV33" s="53"/>
      <c r="FW33" s="53"/>
      <c r="FX33" s="53"/>
      <c r="FY33" s="53"/>
      <c r="FZ33" s="53"/>
      <c r="GA33" s="53"/>
      <c r="GB33" s="53"/>
      <c r="GC33" s="53"/>
      <c r="GD33" s="53"/>
      <c r="GE33" s="53"/>
      <c r="GF33" s="53"/>
      <c r="GG33" s="53"/>
      <c r="GH33" s="53"/>
      <c r="GI33" s="53"/>
      <c r="GJ33" s="53"/>
      <c r="GK33" s="53"/>
      <c r="GL33" s="53"/>
      <c r="GM33" s="53"/>
    </row>
    <row r="34" spans="2:195" s="66" customFormat="1" ht="24" customHeight="1" x14ac:dyDescent="0.25">
      <c r="B34" s="118" t="s">
        <v>133</v>
      </c>
      <c r="C34" s="119" t="s">
        <v>134</v>
      </c>
      <c r="D34" s="120" t="s">
        <v>135</v>
      </c>
      <c r="E34" s="181">
        <v>120000</v>
      </c>
      <c r="F34" s="95">
        <v>2</v>
      </c>
      <c r="G34" s="122">
        <v>240000</v>
      </c>
      <c r="H34" s="117"/>
      <c r="I34" s="54"/>
      <c r="J34" s="54"/>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c r="BL34" s="53"/>
      <c r="BM34" s="53"/>
      <c r="BN34" s="53"/>
      <c r="BO34" s="53"/>
      <c r="BP34" s="53"/>
      <c r="BQ34" s="53"/>
      <c r="BR34" s="53"/>
      <c r="BS34" s="53"/>
      <c r="BT34" s="53"/>
      <c r="BU34" s="53"/>
      <c r="BV34" s="53"/>
      <c r="BW34" s="53"/>
      <c r="BX34" s="53"/>
      <c r="BY34" s="53"/>
      <c r="BZ34" s="53"/>
      <c r="CA34" s="53"/>
      <c r="CB34" s="53"/>
      <c r="CC34" s="53"/>
      <c r="CD34" s="53"/>
      <c r="CE34" s="53"/>
      <c r="CF34" s="53"/>
      <c r="CG34" s="53"/>
      <c r="CH34" s="53"/>
      <c r="CI34" s="53"/>
      <c r="CJ34" s="53"/>
      <c r="CK34" s="53"/>
      <c r="CL34" s="53"/>
      <c r="CM34" s="53"/>
      <c r="CN34" s="53"/>
      <c r="CO34" s="53"/>
      <c r="CP34" s="53"/>
      <c r="CQ34" s="53"/>
      <c r="CR34" s="53"/>
      <c r="CS34" s="53"/>
      <c r="CT34" s="53"/>
      <c r="CU34" s="53"/>
      <c r="CV34" s="53"/>
      <c r="CW34" s="53"/>
      <c r="CX34" s="53"/>
      <c r="CY34" s="53"/>
      <c r="CZ34" s="53"/>
      <c r="DA34" s="53"/>
      <c r="DB34" s="53"/>
      <c r="DC34" s="53"/>
      <c r="DD34" s="53"/>
      <c r="DE34" s="53"/>
      <c r="DF34" s="53"/>
      <c r="DG34" s="53"/>
      <c r="DH34" s="53"/>
      <c r="DI34" s="53"/>
      <c r="DJ34" s="53"/>
      <c r="DK34" s="53"/>
      <c r="DL34" s="53"/>
      <c r="DM34" s="53"/>
      <c r="DN34" s="53"/>
      <c r="DO34" s="53"/>
      <c r="DP34" s="53"/>
      <c r="DQ34" s="53"/>
      <c r="DR34" s="53"/>
      <c r="DS34" s="53"/>
      <c r="DT34" s="53"/>
      <c r="DU34" s="53"/>
      <c r="DV34" s="53"/>
      <c r="DW34" s="53"/>
      <c r="DX34" s="53"/>
      <c r="DY34" s="53"/>
      <c r="DZ34" s="53"/>
      <c r="EA34" s="53"/>
      <c r="EB34" s="53"/>
      <c r="EC34" s="53"/>
      <c r="ED34" s="53"/>
      <c r="EE34" s="53"/>
      <c r="EF34" s="53"/>
      <c r="EG34" s="53"/>
      <c r="EH34" s="53"/>
      <c r="EI34" s="53"/>
      <c r="EJ34" s="53"/>
      <c r="EK34" s="53"/>
      <c r="EL34" s="53"/>
      <c r="EM34" s="53"/>
      <c r="EN34" s="53"/>
      <c r="EO34" s="53"/>
      <c r="EP34" s="53"/>
      <c r="EQ34" s="53"/>
      <c r="ER34" s="53"/>
      <c r="ES34" s="53"/>
      <c r="ET34" s="53"/>
      <c r="EU34" s="53"/>
      <c r="EV34" s="53"/>
      <c r="EW34" s="53"/>
      <c r="EX34" s="53"/>
      <c r="EY34" s="53"/>
      <c r="EZ34" s="53"/>
      <c r="FA34" s="53"/>
      <c r="FB34" s="53"/>
      <c r="FC34" s="53"/>
      <c r="FD34" s="53"/>
      <c r="FE34" s="53"/>
      <c r="FF34" s="53"/>
      <c r="FG34" s="53"/>
      <c r="FH34" s="53"/>
      <c r="FI34" s="53"/>
      <c r="FJ34" s="53"/>
      <c r="FK34" s="53"/>
      <c r="FL34" s="53"/>
      <c r="FM34" s="53"/>
      <c r="FN34" s="53"/>
      <c r="FO34" s="53"/>
      <c r="FP34" s="53"/>
      <c r="FQ34" s="53"/>
      <c r="FR34" s="53"/>
      <c r="FS34" s="53"/>
      <c r="FT34" s="53"/>
      <c r="FU34" s="53"/>
      <c r="FV34" s="53"/>
      <c r="FW34" s="53"/>
      <c r="FX34" s="53"/>
      <c r="FY34" s="53"/>
      <c r="FZ34" s="53"/>
      <c r="GA34" s="53"/>
      <c r="GB34" s="53"/>
      <c r="GC34" s="53"/>
      <c r="GD34" s="53"/>
      <c r="GE34" s="53"/>
      <c r="GF34" s="53"/>
      <c r="GG34" s="53"/>
      <c r="GH34" s="53"/>
      <c r="GI34" s="53"/>
      <c r="GJ34" s="53"/>
      <c r="GK34" s="53"/>
      <c r="GL34" s="53"/>
      <c r="GM34" s="53"/>
    </row>
    <row r="35" spans="2:195" s="66" customFormat="1" x14ac:dyDescent="0.25">
      <c r="B35" s="116"/>
      <c r="C35" s="81" t="s">
        <v>136</v>
      </c>
      <c r="D35" s="81"/>
      <c r="E35" s="182"/>
      <c r="F35" s="125"/>
      <c r="G35" s="125"/>
      <c r="H35" s="117"/>
      <c r="I35" s="54"/>
      <c r="J35" s="54"/>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53"/>
      <c r="BX35" s="53"/>
      <c r="BY35" s="53"/>
      <c r="BZ35" s="53"/>
      <c r="CA35" s="53"/>
      <c r="CB35" s="53"/>
      <c r="CC35" s="53"/>
      <c r="CD35" s="53"/>
      <c r="CE35" s="53"/>
      <c r="CF35" s="53"/>
      <c r="CG35" s="53"/>
      <c r="CH35" s="53"/>
      <c r="CI35" s="53"/>
      <c r="CJ35" s="53"/>
      <c r="CK35" s="53"/>
      <c r="CL35" s="53"/>
      <c r="CM35" s="53"/>
      <c r="CN35" s="53"/>
      <c r="CO35" s="53"/>
      <c r="CP35" s="53"/>
      <c r="CQ35" s="53"/>
      <c r="CR35" s="53"/>
      <c r="CS35" s="53"/>
      <c r="CT35" s="53"/>
      <c r="CU35" s="53"/>
      <c r="CV35" s="53"/>
      <c r="CW35" s="53"/>
      <c r="CX35" s="53"/>
      <c r="CY35" s="53"/>
      <c r="CZ35" s="53"/>
      <c r="DA35" s="53"/>
      <c r="DB35" s="53"/>
      <c r="DC35" s="53"/>
      <c r="DD35" s="53"/>
      <c r="DE35" s="53"/>
      <c r="DF35" s="53"/>
      <c r="DG35" s="53"/>
      <c r="DH35" s="53"/>
      <c r="DI35" s="53"/>
      <c r="DJ35" s="53"/>
      <c r="DK35" s="53"/>
      <c r="DL35" s="53"/>
      <c r="DM35" s="53"/>
      <c r="DN35" s="53"/>
      <c r="DO35" s="53"/>
      <c r="DP35" s="53"/>
      <c r="DQ35" s="53"/>
      <c r="DR35" s="53"/>
      <c r="DS35" s="53"/>
      <c r="DT35" s="53"/>
      <c r="DU35" s="53"/>
      <c r="DV35" s="53"/>
      <c r="DW35" s="53"/>
      <c r="DX35" s="53"/>
      <c r="DY35" s="53"/>
      <c r="DZ35" s="53"/>
      <c r="EA35" s="53"/>
      <c r="EB35" s="53"/>
      <c r="EC35" s="53"/>
      <c r="ED35" s="53"/>
      <c r="EE35" s="53"/>
      <c r="EF35" s="53"/>
      <c r="EG35" s="53"/>
      <c r="EH35" s="53"/>
      <c r="EI35" s="53"/>
      <c r="EJ35" s="53"/>
      <c r="EK35" s="53"/>
      <c r="EL35" s="53"/>
      <c r="EM35" s="53"/>
      <c r="EN35" s="53"/>
      <c r="EO35" s="53"/>
      <c r="EP35" s="53"/>
      <c r="EQ35" s="53"/>
      <c r="ER35" s="53"/>
      <c r="ES35" s="53"/>
      <c r="ET35" s="53"/>
      <c r="EU35" s="53"/>
      <c r="EV35" s="53"/>
      <c r="EW35" s="53"/>
      <c r="EX35" s="53"/>
      <c r="EY35" s="53"/>
      <c r="EZ35" s="53"/>
      <c r="FA35" s="53"/>
      <c r="FB35" s="53"/>
      <c r="FC35" s="53"/>
      <c r="FD35" s="53"/>
      <c r="FE35" s="53"/>
      <c r="FF35" s="53"/>
      <c r="FG35" s="53"/>
      <c r="FH35" s="53"/>
      <c r="FI35" s="53"/>
      <c r="FJ35" s="53"/>
      <c r="FK35" s="53"/>
      <c r="FL35" s="53"/>
      <c r="FM35" s="53"/>
      <c r="FN35" s="53"/>
      <c r="FO35" s="53"/>
      <c r="FP35" s="53"/>
      <c r="FQ35" s="53"/>
      <c r="FR35" s="53"/>
      <c r="FS35" s="53"/>
      <c r="FT35" s="53"/>
      <c r="FU35" s="53"/>
      <c r="FV35" s="53"/>
      <c r="FW35" s="53"/>
      <c r="FX35" s="53"/>
      <c r="FY35" s="53"/>
      <c r="FZ35" s="53"/>
      <c r="GA35" s="53"/>
      <c r="GB35" s="53"/>
      <c r="GC35" s="53"/>
      <c r="GD35" s="53"/>
      <c r="GE35" s="53"/>
      <c r="GF35" s="53"/>
      <c r="GG35" s="53"/>
      <c r="GH35" s="53"/>
      <c r="GI35" s="53"/>
      <c r="GJ35" s="53"/>
      <c r="GK35" s="53"/>
      <c r="GL35" s="53"/>
      <c r="GM35" s="53"/>
    </row>
    <row r="36" spans="2:195" s="66" customFormat="1" ht="24" customHeight="1" x14ac:dyDescent="0.25">
      <c r="B36" s="126">
        <v>1</v>
      </c>
      <c r="C36" s="154" t="s">
        <v>137</v>
      </c>
      <c r="D36" s="120" t="s">
        <v>138</v>
      </c>
      <c r="E36" s="183">
        <v>450000</v>
      </c>
      <c r="F36" s="95">
        <v>2</v>
      </c>
      <c r="G36" s="156">
        <v>900000</v>
      </c>
      <c r="H36" s="90"/>
      <c r="I36" s="99"/>
      <c r="J36" s="54"/>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3"/>
      <c r="BJ36" s="53"/>
      <c r="BK36" s="53"/>
      <c r="BL36" s="53"/>
      <c r="BM36" s="53"/>
      <c r="BN36" s="53"/>
      <c r="BO36" s="53"/>
      <c r="BP36" s="53"/>
      <c r="BQ36" s="53"/>
      <c r="BR36" s="53"/>
      <c r="BS36" s="53"/>
      <c r="BT36" s="53"/>
      <c r="BU36" s="53"/>
      <c r="BV36" s="53"/>
      <c r="BW36" s="53"/>
      <c r="BX36" s="53"/>
      <c r="BY36" s="53"/>
      <c r="BZ36" s="53"/>
      <c r="CA36" s="53"/>
      <c r="CB36" s="53"/>
      <c r="CC36" s="53"/>
      <c r="CD36" s="53"/>
      <c r="CE36" s="53"/>
      <c r="CF36" s="53"/>
      <c r="CG36" s="53"/>
      <c r="CH36" s="53"/>
      <c r="CI36" s="53"/>
      <c r="CJ36" s="53"/>
      <c r="CK36" s="53"/>
      <c r="CL36" s="53"/>
      <c r="CM36" s="53"/>
      <c r="CN36" s="53"/>
      <c r="CO36" s="53"/>
      <c r="CP36" s="53"/>
      <c r="CQ36" s="53"/>
      <c r="CR36" s="53"/>
      <c r="CS36" s="53"/>
      <c r="CT36" s="53"/>
      <c r="CU36" s="53"/>
      <c r="CV36" s="53"/>
      <c r="CW36" s="53"/>
      <c r="CX36" s="53"/>
      <c r="CY36" s="53"/>
      <c r="CZ36" s="53"/>
      <c r="DA36" s="53"/>
      <c r="DB36" s="53"/>
      <c r="DC36" s="53"/>
      <c r="DD36" s="53"/>
      <c r="DE36" s="53"/>
      <c r="DF36" s="53"/>
      <c r="DG36" s="53"/>
      <c r="DH36" s="53"/>
      <c r="DI36" s="53"/>
      <c r="DJ36" s="53"/>
      <c r="DK36" s="53"/>
      <c r="DL36" s="53"/>
      <c r="DM36" s="53"/>
      <c r="DN36" s="53"/>
      <c r="DO36" s="53"/>
      <c r="DP36" s="53"/>
      <c r="DQ36" s="53"/>
      <c r="DR36" s="53"/>
      <c r="DS36" s="53"/>
      <c r="DT36" s="53"/>
      <c r="DU36" s="53"/>
      <c r="DV36" s="53"/>
      <c r="DW36" s="53"/>
      <c r="DX36" s="53"/>
      <c r="DY36" s="53"/>
      <c r="DZ36" s="53"/>
      <c r="EA36" s="53"/>
      <c r="EB36" s="53"/>
      <c r="EC36" s="53"/>
      <c r="ED36" s="53"/>
      <c r="EE36" s="53"/>
      <c r="EF36" s="53"/>
      <c r="EG36" s="53"/>
      <c r="EH36" s="53"/>
      <c r="EI36" s="53"/>
      <c r="EJ36" s="53"/>
      <c r="EK36" s="53"/>
      <c r="EL36" s="53"/>
      <c r="EM36" s="53"/>
      <c r="EN36" s="53"/>
      <c r="EO36" s="53"/>
      <c r="EP36" s="53"/>
      <c r="EQ36" s="53"/>
      <c r="ER36" s="53"/>
      <c r="ES36" s="53"/>
      <c r="ET36" s="53"/>
      <c r="EU36" s="53"/>
      <c r="EV36" s="53"/>
      <c r="EW36" s="53"/>
      <c r="EX36" s="53"/>
      <c r="EY36" s="53"/>
      <c r="EZ36" s="53"/>
      <c r="FA36" s="53"/>
      <c r="FB36" s="53"/>
      <c r="FC36" s="53"/>
      <c r="FD36" s="53"/>
      <c r="FE36" s="53"/>
      <c r="FF36" s="53"/>
      <c r="FG36" s="53"/>
      <c r="FH36" s="53"/>
      <c r="FI36" s="53"/>
      <c r="FJ36" s="53"/>
      <c r="FK36" s="53"/>
      <c r="FL36" s="53"/>
      <c r="FM36" s="53"/>
      <c r="FN36" s="53"/>
      <c r="FO36" s="53"/>
      <c r="FP36" s="53"/>
      <c r="FQ36" s="53"/>
      <c r="FR36" s="53"/>
      <c r="FS36" s="53"/>
      <c r="FT36" s="53"/>
      <c r="FU36" s="53"/>
      <c r="FV36" s="53"/>
      <c r="FW36" s="53"/>
      <c r="FX36" s="53"/>
      <c r="FY36" s="53"/>
      <c r="FZ36" s="53"/>
      <c r="GA36" s="53"/>
      <c r="GB36" s="53"/>
      <c r="GC36" s="53"/>
      <c r="GD36" s="53"/>
      <c r="GE36" s="53"/>
      <c r="GF36" s="53"/>
      <c r="GG36" s="53"/>
      <c r="GH36" s="53"/>
      <c r="GI36" s="53"/>
      <c r="GJ36" s="53"/>
      <c r="GK36" s="53"/>
      <c r="GL36" s="53"/>
      <c r="GM36" s="53"/>
    </row>
    <row r="37" spans="2:195" s="66" customFormat="1" ht="24" customHeight="1" x14ac:dyDescent="0.25">
      <c r="B37" s="128">
        <v>1</v>
      </c>
      <c r="C37" s="157" t="s">
        <v>139</v>
      </c>
      <c r="D37" s="158" t="s">
        <v>140</v>
      </c>
      <c r="E37" s="181">
        <v>3800000</v>
      </c>
      <c r="F37" s="95">
        <v>0.5</v>
      </c>
      <c r="G37" s="156">
        <v>1900000</v>
      </c>
      <c r="H37" s="90"/>
      <c r="I37" s="54"/>
      <c r="J37" s="54"/>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c r="BI37" s="53"/>
      <c r="BJ37" s="53"/>
      <c r="BK37" s="53"/>
      <c r="BL37" s="53"/>
      <c r="BM37" s="53"/>
      <c r="BN37" s="53"/>
      <c r="BO37" s="53"/>
      <c r="BP37" s="53"/>
      <c r="BQ37" s="53"/>
      <c r="BR37" s="53"/>
      <c r="BS37" s="53"/>
      <c r="BT37" s="53"/>
      <c r="BU37" s="53"/>
      <c r="BV37" s="53"/>
      <c r="BW37" s="53"/>
      <c r="BX37" s="53"/>
      <c r="BY37" s="53"/>
      <c r="BZ37" s="53"/>
      <c r="CA37" s="53"/>
      <c r="CB37" s="53"/>
      <c r="CC37" s="53"/>
      <c r="CD37" s="53"/>
      <c r="CE37" s="53"/>
      <c r="CF37" s="53"/>
      <c r="CG37" s="53"/>
      <c r="CH37" s="53"/>
      <c r="CI37" s="53"/>
      <c r="CJ37" s="53"/>
      <c r="CK37" s="53"/>
      <c r="CL37" s="53"/>
      <c r="CM37" s="53"/>
      <c r="CN37" s="53"/>
      <c r="CO37" s="53"/>
      <c r="CP37" s="53"/>
      <c r="CQ37" s="53"/>
      <c r="CR37" s="53"/>
      <c r="CS37" s="53"/>
      <c r="CT37" s="53"/>
      <c r="CU37" s="53"/>
      <c r="CV37" s="53"/>
      <c r="CW37" s="53"/>
      <c r="CX37" s="53"/>
      <c r="CY37" s="53"/>
      <c r="CZ37" s="53"/>
      <c r="DA37" s="53"/>
      <c r="DB37" s="53"/>
      <c r="DC37" s="53"/>
      <c r="DD37" s="53"/>
      <c r="DE37" s="53"/>
      <c r="DF37" s="53"/>
      <c r="DG37" s="53"/>
      <c r="DH37" s="53"/>
      <c r="DI37" s="53"/>
      <c r="DJ37" s="53"/>
      <c r="DK37" s="53"/>
      <c r="DL37" s="53"/>
      <c r="DM37" s="53"/>
      <c r="DN37" s="53"/>
      <c r="DO37" s="53"/>
      <c r="DP37" s="53"/>
      <c r="DQ37" s="53"/>
      <c r="DR37" s="53"/>
      <c r="DS37" s="53"/>
      <c r="DT37" s="53"/>
      <c r="DU37" s="53"/>
      <c r="DV37" s="53"/>
      <c r="DW37" s="53"/>
      <c r="DX37" s="53"/>
      <c r="DY37" s="53"/>
      <c r="DZ37" s="53"/>
      <c r="EA37" s="53"/>
      <c r="EB37" s="53"/>
      <c r="EC37" s="53"/>
      <c r="ED37" s="53"/>
      <c r="EE37" s="53"/>
      <c r="EF37" s="53"/>
      <c r="EG37" s="53"/>
      <c r="EH37" s="53"/>
      <c r="EI37" s="53"/>
      <c r="EJ37" s="53"/>
      <c r="EK37" s="53"/>
      <c r="EL37" s="53"/>
      <c r="EM37" s="53"/>
      <c r="EN37" s="53"/>
      <c r="EO37" s="53"/>
      <c r="EP37" s="53"/>
      <c r="EQ37" s="53"/>
      <c r="ER37" s="53"/>
      <c r="ES37" s="53"/>
      <c r="ET37" s="53"/>
      <c r="EU37" s="53"/>
      <c r="EV37" s="53"/>
      <c r="EW37" s="53"/>
      <c r="EX37" s="53"/>
      <c r="EY37" s="53"/>
      <c r="EZ37" s="53"/>
      <c r="FA37" s="53"/>
      <c r="FB37" s="53"/>
      <c r="FC37" s="53"/>
      <c r="FD37" s="53"/>
      <c r="FE37" s="53"/>
      <c r="FF37" s="53"/>
      <c r="FG37" s="53"/>
      <c r="FH37" s="53"/>
      <c r="FI37" s="53"/>
      <c r="FJ37" s="53"/>
      <c r="FK37" s="53"/>
      <c r="FL37" s="53"/>
      <c r="FM37" s="53"/>
      <c r="FN37" s="53"/>
      <c r="FO37" s="53"/>
      <c r="FP37" s="53"/>
      <c r="FQ37" s="53"/>
      <c r="FR37" s="53"/>
      <c r="FS37" s="53"/>
      <c r="FT37" s="53"/>
      <c r="FU37" s="53"/>
      <c r="FV37" s="53"/>
      <c r="FW37" s="53"/>
      <c r="FX37" s="53"/>
      <c r="FY37" s="53"/>
      <c r="FZ37" s="53"/>
      <c r="GA37" s="53"/>
      <c r="GB37" s="53"/>
      <c r="GC37" s="53"/>
      <c r="GD37" s="53"/>
      <c r="GE37" s="53"/>
      <c r="GF37" s="53"/>
      <c r="GG37" s="53"/>
      <c r="GH37" s="53"/>
      <c r="GI37" s="53"/>
      <c r="GJ37" s="53"/>
      <c r="GK37" s="53"/>
      <c r="GL37" s="53"/>
      <c r="GM37" s="53"/>
    </row>
    <row r="38" spans="2:195" s="66" customFormat="1" ht="24" customHeight="1" x14ac:dyDescent="0.25">
      <c r="B38" s="128">
        <v>1</v>
      </c>
      <c r="C38" s="157" t="s">
        <v>141</v>
      </c>
      <c r="D38" s="158" t="s">
        <v>140</v>
      </c>
      <c r="E38" s="181">
        <v>800000</v>
      </c>
      <c r="F38" s="95">
        <v>0.5</v>
      </c>
      <c r="G38" s="156">
        <v>400000</v>
      </c>
      <c r="H38" s="117"/>
      <c r="I38" s="54"/>
      <c r="J38" s="54" t="s">
        <v>142</v>
      </c>
      <c r="K38" s="53"/>
      <c r="L38" s="53"/>
      <c r="M38" s="53"/>
      <c r="N38" s="53"/>
      <c r="O38" s="53"/>
      <c r="P38" s="53"/>
      <c r="Q38" s="53"/>
      <c r="R38" s="53"/>
      <c r="S38" s="53"/>
      <c r="T38" s="53"/>
      <c r="U38" s="53"/>
      <c r="V38" s="53"/>
      <c r="W38" s="53"/>
      <c r="X38" s="53"/>
      <c r="Y38" s="53"/>
      <c r="Z38" s="53"/>
      <c r="AA38" s="53"/>
      <c r="AB38" s="53"/>
      <c r="AC38" s="53"/>
      <c r="AD38" s="53"/>
      <c r="AE38" s="53"/>
      <c r="AF38" s="53"/>
      <c r="AG38" s="53"/>
      <c r="AH38" s="53"/>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c r="BI38" s="53"/>
      <c r="BJ38" s="53"/>
      <c r="BK38" s="53"/>
      <c r="BL38" s="53"/>
      <c r="BM38" s="53"/>
      <c r="BN38" s="53"/>
      <c r="BO38" s="53"/>
      <c r="BP38" s="53"/>
      <c r="BQ38" s="53"/>
      <c r="BR38" s="53"/>
      <c r="BS38" s="53"/>
      <c r="BT38" s="53"/>
      <c r="BU38" s="53"/>
      <c r="BV38" s="53"/>
      <c r="BW38" s="53"/>
      <c r="BX38" s="53"/>
      <c r="BY38" s="53"/>
      <c r="BZ38" s="53"/>
      <c r="CA38" s="53"/>
      <c r="CB38" s="53"/>
      <c r="CC38" s="53"/>
      <c r="CD38" s="53"/>
      <c r="CE38" s="53"/>
      <c r="CF38" s="53"/>
      <c r="CG38" s="53"/>
      <c r="CH38" s="53"/>
      <c r="CI38" s="53"/>
      <c r="CJ38" s="53"/>
      <c r="CK38" s="53"/>
      <c r="CL38" s="53"/>
      <c r="CM38" s="53"/>
      <c r="CN38" s="53"/>
      <c r="CO38" s="53"/>
      <c r="CP38" s="53"/>
      <c r="CQ38" s="53"/>
      <c r="CR38" s="53"/>
      <c r="CS38" s="53"/>
      <c r="CT38" s="53"/>
      <c r="CU38" s="53"/>
      <c r="CV38" s="53"/>
      <c r="CW38" s="53"/>
      <c r="CX38" s="53"/>
      <c r="CY38" s="53"/>
      <c r="CZ38" s="53"/>
      <c r="DA38" s="53"/>
      <c r="DB38" s="53"/>
      <c r="DC38" s="53"/>
      <c r="DD38" s="53"/>
      <c r="DE38" s="53"/>
      <c r="DF38" s="53"/>
      <c r="DG38" s="53"/>
      <c r="DH38" s="53"/>
      <c r="DI38" s="53"/>
      <c r="DJ38" s="53"/>
      <c r="DK38" s="53"/>
      <c r="DL38" s="53"/>
      <c r="DM38" s="53"/>
      <c r="DN38" s="53"/>
      <c r="DO38" s="53"/>
      <c r="DP38" s="53"/>
      <c r="DQ38" s="53"/>
      <c r="DR38" s="53"/>
      <c r="DS38" s="53"/>
      <c r="DT38" s="53"/>
      <c r="DU38" s="53"/>
      <c r="DV38" s="53"/>
      <c r="DW38" s="53"/>
      <c r="DX38" s="53"/>
      <c r="DY38" s="53"/>
      <c r="DZ38" s="53"/>
      <c r="EA38" s="53"/>
      <c r="EB38" s="53"/>
      <c r="EC38" s="53"/>
      <c r="ED38" s="53"/>
      <c r="EE38" s="53"/>
      <c r="EF38" s="53"/>
      <c r="EG38" s="53"/>
      <c r="EH38" s="53"/>
      <c r="EI38" s="53"/>
      <c r="EJ38" s="53"/>
      <c r="EK38" s="53"/>
      <c r="EL38" s="53"/>
      <c r="EM38" s="53"/>
      <c r="EN38" s="53"/>
      <c r="EO38" s="53"/>
      <c r="EP38" s="53"/>
      <c r="EQ38" s="53"/>
      <c r="ER38" s="53"/>
      <c r="ES38" s="53"/>
      <c r="ET38" s="53"/>
      <c r="EU38" s="53"/>
      <c r="EV38" s="53"/>
      <c r="EW38" s="53"/>
      <c r="EX38" s="53"/>
      <c r="EY38" s="53"/>
      <c r="EZ38" s="53"/>
      <c r="FA38" s="53"/>
      <c r="FB38" s="53"/>
      <c r="FC38" s="53"/>
      <c r="FD38" s="53"/>
      <c r="FE38" s="53"/>
      <c r="FF38" s="53"/>
      <c r="FG38" s="53"/>
      <c r="FH38" s="53"/>
      <c r="FI38" s="53"/>
      <c r="FJ38" s="53"/>
      <c r="FK38" s="53"/>
      <c r="FL38" s="53"/>
      <c r="FM38" s="53"/>
      <c r="FN38" s="53"/>
      <c r="FO38" s="53"/>
      <c r="FP38" s="53"/>
      <c r="FQ38" s="53"/>
      <c r="FR38" s="53"/>
      <c r="FS38" s="53"/>
      <c r="FT38" s="53"/>
      <c r="FU38" s="53"/>
      <c r="FV38" s="53"/>
      <c r="FW38" s="53"/>
      <c r="FX38" s="53"/>
      <c r="FY38" s="53"/>
      <c r="FZ38" s="53"/>
      <c r="GA38" s="53"/>
      <c r="GB38" s="53"/>
      <c r="GC38" s="53"/>
      <c r="GD38" s="53"/>
      <c r="GE38" s="53"/>
      <c r="GF38" s="53"/>
      <c r="GG38" s="53"/>
      <c r="GH38" s="53"/>
      <c r="GI38" s="53"/>
      <c r="GJ38" s="53"/>
      <c r="GK38" s="53"/>
      <c r="GL38" s="53"/>
      <c r="GM38" s="53"/>
    </row>
    <row r="39" spans="2:195" s="66" customFormat="1" x14ac:dyDescent="0.25">
      <c r="B39" s="116"/>
      <c r="C39" s="81" t="s">
        <v>143</v>
      </c>
      <c r="D39" s="81"/>
      <c r="E39" s="123"/>
      <c r="F39" s="124"/>
      <c r="G39" s="125"/>
      <c r="H39" s="58"/>
      <c r="I39" s="54"/>
      <c r="J39" s="129"/>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c r="BI39" s="53"/>
      <c r="BJ39" s="53"/>
      <c r="BK39" s="53"/>
      <c r="BL39" s="53"/>
      <c r="BM39" s="53"/>
      <c r="BN39" s="53"/>
      <c r="BO39" s="53"/>
      <c r="BP39" s="53"/>
      <c r="BQ39" s="53"/>
      <c r="BR39" s="53"/>
      <c r="BS39" s="53"/>
      <c r="BT39" s="53"/>
      <c r="BU39" s="53"/>
      <c r="BV39" s="53"/>
      <c r="BW39" s="53"/>
      <c r="BX39" s="53"/>
      <c r="BY39" s="53"/>
      <c r="BZ39" s="53"/>
      <c r="CA39" s="53"/>
      <c r="CB39" s="53"/>
      <c r="CC39" s="53"/>
      <c r="CD39" s="53"/>
      <c r="CE39" s="53"/>
      <c r="CF39" s="53"/>
      <c r="CG39" s="53"/>
      <c r="CH39" s="53"/>
      <c r="CI39" s="53"/>
      <c r="CJ39" s="53"/>
      <c r="CK39" s="53"/>
      <c r="CL39" s="53"/>
      <c r="CM39" s="53"/>
      <c r="CN39" s="53"/>
      <c r="CO39" s="53"/>
      <c r="CP39" s="53"/>
      <c r="CQ39" s="53"/>
      <c r="CR39" s="53"/>
      <c r="CS39" s="53"/>
      <c r="CT39" s="53"/>
      <c r="CU39" s="53"/>
      <c r="CV39" s="53"/>
      <c r="CW39" s="53"/>
      <c r="CX39" s="53"/>
      <c r="CY39" s="53"/>
      <c r="CZ39" s="53"/>
      <c r="DA39" s="53"/>
      <c r="DB39" s="53"/>
      <c r="DC39" s="53"/>
      <c r="DD39" s="53"/>
      <c r="DE39" s="53"/>
      <c r="DF39" s="53"/>
      <c r="DG39" s="53"/>
      <c r="DH39" s="53"/>
      <c r="DI39" s="53"/>
      <c r="DJ39" s="53"/>
      <c r="DK39" s="53"/>
      <c r="DL39" s="53"/>
      <c r="DM39" s="53"/>
      <c r="DN39" s="53"/>
      <c r="DO39" s="53"/>
      <c r="DP39" s="53"/>
      <c r="DQ39" s="53"/>
      <c r="DR39" s="53"/>
      <c r="DS39" s="53"/>
      <c r="DT39" s="53"/>
      <c r="DU39" s="53"/>
      <c r="DV39" s="53"/>
      <c r="DW39" s="53"/>
      <c r="DX39" s="53"/>
      <c r="DY39" s="53"/>
      <c r="DZ39" s="53"/>
      <c r="EA39" s="53"/>
      <c r="EB39" s="53"/>
      <c r="EC39" s="53"/>
      <c r="ED39" s="53"/>
      <c r="EE39" s="53"/>
      <c r="EF39" s="53"/>
      <c r="EG39" s="53"/>
      <c r="EH39" s="53"/>
      <c r="EI39" s="53"/>
      <c r="EJ39" s="53"/>
      <c r="EK39" s="53"/>
      <c r="EL39" s="53"/>
      <c r="EM39" s="53"/>
      <c r="EN39" s="53"/>
      <c r="EO39" s="53"/>
      <c r="EP39" s="53"/>
      <c r="EQ39" s="53"/>
      <c r="ER39" s="53"/>
      <c r="ES39" s="53"/>
      <c r="ET39" s="53"/>
      <c r="EU39" s="53"/>
      <c r="EV39" s="53"/>
      <c r="EW39" s="53"/>
      <c r="EX39" s="53"/>
      <c r="EY39" s="53"/>
      <c r="EZ39" s="53"/>
      <c r="FA39" s="53"/>
      <c r="FB39" s="53"/>
      <c r="FC39" s="53"/>
      <c r="FD39" s="53"/>
      <c r="FE39" s="53"/>
      <c r="FF39" s="53"/>
      <c r="FG39" s="53"/>
      <c r="FH39" s="53"/>
      <c r="FI39" s="53"/>
      <c r="FJ39" s="53"/>
      <c r="FK39" s="53"/>
      <c r="FL39" s="53"/>
      <c r="FM39" s="53"/>
      <c r="FN39" s="53"/>
      <c r="FO39" s="53"/>
      <c r="FP39" s="53"/>
      <c r="FQ39" s="53"/>
      <c r="FR39" s="53"/>
      <c r="FS39" s="53"/>
      <c r="FT39" s="53"/>
      <c r="FU39" s="53"/>
      <c r="FV39" s="53"/>
      <c r="FW39" s="53"/>
      <c r="FX39" s="53"/>
      <c r="FY39" s="53"/>
      <c r="FZ39" s="53"/>
      <c r="GA39" s="53"/>
      <c r="GB39" s="53"/>
      <c r="GC39" s="53"/>
      <c r="GD39" s="53"/>
      <c r="GE39" s="53"/>
      <c r="GF39" s="53"/>
      <c r="GG39" s="53"/>
      <c r="GH39" s="53"/>
      <c r="GI39" s="53"/>
      <c r="GJ39" s="53"/>
      <c r="GK39" s="53"/>
      <c r="GL39" s="53"/>
      <c r="GM39" s="53"/>
    </row>
    <row r="40" spans="2:195" s="66" customFormat="1" ht="27.75" customHeight="1" x14ac:dyDescent="0.25">
      <c r="B40" s="128">
        <v>1</v>
      </c>
      <c r="C40" s="159" t="s">
        <v>144</v>
      </c>
      <c r="D40" s="160" t="s">
        <v>140</v>
      </c>
      <c r="E40" s="121">
        <v>400000</v>
      </c>
      <c r="F40" s="95">
        <v>2</v>
      </c>
      <c r="G40" s="122">
        <v>800000</v>
      </c>
      <c r="H40" s="90"/>
      <c r="I40" s="54"/>
      <c r="J40" s="54"/>
      <c r="K40" s="130"/>
      <c r="L40" s="130"/>
      <c r="M40" s="130"/>
      <c r="N40" s="130"/>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3"/>
      <c r="BN40" s="53"/>
      <c r="BO40" s="53"/>
      <c r="BP40" s="53"/>
      <c r="BQ40" s="53"/>
      <c r="BR40" s="53"/>
      <c r="BS40" s="53"/>
      <c r="BT40" s="53"/>
      <c r="BU40" s="53"/>
      <c r="BV40" s="53"/>
      <c r="BW40" s="53"/>
      <c r="BX40" s="53"/>
      <c r="BY40" s="53"/>
      <c r="BZ40" s="53"/>
      <c r="CA40" s="53"/>
      <c r="CB40" s="53"/>
      <c r="CC40" s="53"/>
      <c r="CD40" s="53"/>
      <c r="CE40" s="53"/>
      <c r="CF40" s="53"/>
      <c r="CG40" s="53"/>
      <c r="CH40" s="53"/>
      <c r="CI40" s="53"/>
      <c r="CJ40" s="53"/>
      <c r="CK40" s="53"/>
      <c r="CL40" s="53"/>
      <c r="CM40" s="53"/>
      <c r="CN40" s="53"/>
      <c r="CO40" s="53"/>
      <c r="CP40" s="53"/>
      <c r="CQ40" s="53"/>
      <c r="CR40" s="53"/>
      <c r="CS40" s="53"/>
      <c r="CT40" s="53"/>
      <c r="CU40" s="53"/>
      <c r="CV40" s="53"/>
      <c r="CW40" s="53"/>
      <c r="CX40" s="53"/>
      <c r="CY40" s="53"/>
      <c r="CZ40" s="53"/>
      <c r="DA40" s="53"/>
      <c r="DB40" s="53"/>
      <c r="DC40" s="53"/>
      <c r="DD40" s="53"/>
      <c r="DE40" s="53"/>
      <c r="DF40" s="53"/>
      <c r="DG40" s="53"/>
      <c r="DH40" s="53"/>
      <c r="DI40" s="53"/>
      <c r="DJ40" s="53"/>
      <c r="DK40" s="53"/>
      <c r="DL40" s="53"/>
      <c r="DM40" s="53"/>
      <c r="DN40" s="53"/>
      <c r="DO40" s="53"/>
      <c r="DP40" s="53"/>
      <c r="DQ40" s="53"/>
      <c r="DR40" s="53"/>
      <c r="DS40" s="53"/>
      <c r="DT40" s="53"/>
      <c r="DU40" s="53"/>
      <c r="DV40" s="53"/>
      <c r="DW40" s="53"/>
      <c r="DX40" s="53"/>
      <c r="DY40" s="53"/>
      <c r="DZ40" s="53"/>
      <c r="EA40" s="53"/>
      <c r="EB40" s="53"/>
      <c r="EC40" s="53"/>
      <c r="ED40" s="53"/>
      <c r="EE40" s="53"/>
      <c r="EF40" s="53"/>
      <c r="EG40" s="53"/>
      <c r="EH40" s="53"/>
      <c r="EI40" s="53"/>
      <c r="EJ40" s="53"/>
      <c r="EK40" s="53"/>
      <c r="EL40" s="53"/>
      <c r="EM40" s="53"/>
      <c r="EN40" s="53"/>
      <c r="EO40" s="53"/>
      <c r="EP40" s="53"/>
      <c r="EQ40" s="53"/>
      <c r="ER40" s="53"/>
      <c r="ES40" s="53"/>
      <c r="ET40" s="53"/>
      <c r="EU40" s="53"/>
      <c r="EV40" s="53"/>
      <c r="EW40" s="53"/>
      <c r="EX40" s="53"/>
      <c r="EY40" s="53"/>
      <c r="EZ40" s="53"/>
      <c r="FA40" s="53"/>
      <c r="FB40" s="53"/>
      <c r="FC40" s="53"/>
      <c r="FD40" s="53"/>
      <c r="FE40" s="53"/>
      <c r="FF40" s="53"/>
      <c r="FG40" s="53"/>
      <c r="FH40" s="53"/>
      <c r="FI40" s="53"/>
      <c r="FJ40" s="53"/>
      <c r="FK40" s="53"/>
      <c r="FL40" s="53"/>
      <c r="FM40" s="53"/>
      <c r="FN40" s="53"/>
      <c r="FO40" s="53"/>
      <c r="FP40" s="53"/>
      <c r="FQ40" s="53"/>
      <c r="FR40" s="53"/>
      <c r="FS40" s="53"/>
      <c r="FT40" s="53"/>
      <c r="FU40" s="53"/>
      <c r="FV40" s="53"/>
      <c r="FW40" s="53"/>
      <c r="FX40" s="53"/>
      <c r="FY40" s="53"/>
      <c r="FZ40" s="53"/>
      <c r="GA40" s="53"/>
      <c r="GB40" s="53"/>
      <c r="GC40" s="53"/>
      <c r="GD40" s="53"/>
      <c r="GE40" s="53"/>
      <c r="GF40" s="53"/>
      <c r="GG40" s="53"/>
      <c r="GH40" s="53"/>
      <c r="GI40" s="53"/>
      <c r="GJ40" s="53"/>
      <c r="GK40" s="53"/>
      <c r="GL40" s="53"/>
      <c r="GM40" s="53"/>
    </row>
    <row r="41" spans="2:195" s="66" customFormat="1" ht="27.75" customHeight="1" x14ac:dyDescent="0.25">
      <c r="B41" s="128">
        <v>1</v>
      </c>
      <c r="C41" s="119" t="s">
        <v>145</v>
      </c>
      <c r="D41" s="161" t="s">
        <v>140</v>
      </c>
      <c r="E41" s="121">
        <v>90000</v>
      </c>
      <c r="F41" s="95">
        <v>2</v>
      </c>
      <c r="G41" s="122">
        <v>180000</v>
      </c>
      <c r="H41" s="117"/>
      <c r="I41" s="54"/>
      <c r="J41" s="131"/>
      <c r="K41" s="132"/>
      <c r="L41" s="132"/>
      <c r="M41" s="132"/>
      <c r="N41" s="132"/>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c r="AW41" s="53"/>
      <c r="AX41" s="53"/>
      <c r="AY41" s="53"/>
      <c r="AZ41" s="53"/>
      <c r="BA41" s="53"/>
      <c r="BB41" s="53"/>
      <c r="BC41" s="53"/>
      <c r="BD41" s="53"/>
      <c r="BE41" s="53"/>
      <c r="BF41" s="53"/>
      <c r="BG41" s="53"/>
      <c r="BH41" s="53"/>
      <c r="BI41" s="53"/>
      <c r="BJ41" s="53"/>
      <c r="BK41" s="53"/>
      <c r="BL41" s="53"/>
      <c r="BM41" s="53"/>
      <c r="BN41" s="53"/>
      <c r="BO41" s="53"/>
      <c r="BP41" s="53"/>
      <c r="BQ41" s="53"/>
      <c r="BR41" s="53"/>
      <c r="BS41" s="53"/>
      <c r="BT41" s="53"/>
      <c r="BU41" s="53"/>
      <c r="BV41" s="53"/>
      <c r="BW41" s="53"/>
      <c r="BX41" s="53"/>
      <c r="BY41" s="53"/>
      <c r="BZ41" s="53"/>
      <c r="CA41" s="53"/>
      <c r="CB41" s="53"/>
      <c r="CC41" s="53"/>
      <c r="CD41" s="53"/>
      <c r="CE41" s="53"/>
      <c r="CF41" s="53"/>
      <c r="CG41" s="53"/>
      <c r="CH41" s="53"/>
      <c r="CI41" s="53"/>
      <c r="CJ41" s="53"/>
      <c r="CK41" s="53"/>
      <c r="CL41" s="53"/>
      <c r="CM41" s="53"/>
      <c r="CN41" s="53"/>
      <c r="CO41" s="53"/>
      <c r="CP41" s="53"/>
      <c r="CQ41" s="53"/>
      <c r="CR41" s="53"/>
      <c r="CS41" s="53"/>
      <c r="CT41" s="53"/>
      <c r="CU41" s="53"/>
      <c r="CV41" s="53"/>
      <c r="CW41" s="53"/>
      <c r="CX41" s="53"/>
      <c r="CY41" s="53"/>
      <c r="CZ41" s="53"/>
      <c r="DA41" s="53"/>
      <c r="DB41" s="53"/>
      <c r="DC41" s="53"/>
      <c r="DD41" s="53"/>
      <c r="DE41" s="53"/>
      <c r="DF41" s="53"/>
      <c r="DG41" s="53"/>
      <c r="DH41" s="53"/>
      <c r="DI41" s="53"/>
      <c r="DJ41" s="53"/>
      <c r="DK41" s="53"/>
      <c r="DL41" s="53"/>
      <c r="DM41" s="53"/>
      <c r="DN41" s="53"/>
      <c r="DO41" s="53"/>
      <c r="DP41" s="53"/>
      <c r="DQ41" s="53"/>
      <c r="DR41" s="53"/>
      <c r="DS41" s="53"/>
      <c r="DT41" s="53"/>
      <c r="DU41" s="53"/>
      <c r="DV41" s="53"/>
      <c r="DW41" s="53"/>
      <c r="DX41" s="53"/>
      <c r="DY41" s="53"/>
      <c r="DZ41" s="53"/>
      <c r="EA41" s="53"/>
      <c r="EB41" s="53"/>
      <c r="EC41" s="53"/>
      <c r="ED41" s="53"/>
      <c r="EE41" s="53"/>
      <c r="EF41" s="53"/>
      <c r="EG41" s="53"/>
      <c r="EH41" s="53"/>
      <c r="EI41" s="53"/>
      <c r="EJ41" s="53"/>
      <c r="EK41" s="53"/>
      <c r="EL41" s="53"/>
      <c r="EM41" s="53"/>
      <c r="EN41" s="53"/>
      <c r="EO41" s="53"/>
      <c r="EP41" s="53"/>
      <c r="EQ41" s="53"/>
      <c r="ER41" s="53"/>
      <c r="ES41" s="53"/>
      <c r="ET41" s="53"/>
      <c r="EU41" s="53"/>
      <c r="EV41" s="53"/>
      <c r="EW41" s="53"/>
      <c r="EX41" s="53"/>
      <c r="EY41" s="53"/>
      <c r="EZ41" s="53"/>
      <c r="FA41" s="53"/>
      <c r="FB41" s="53"/>
      <c r="FC41" s="53"/>
      <c r="FD41" s="53"/>
      <c r="FE41" s="53"/>
      <c r="FF41" s="53"/>
      <c r="FG41" s="53"/>
      <c r="FH41" s="53"/>
      <c r="FI41" s="53"/>
      <c r="FJ41" s="53"/>
      <c r="FK41" s="53"/>
      <c r="FL41" s="53"/>
      <c r="FM41" s="53"/>
      <c r="FN41" s="53"/>
      <c r="FO41" s="53"/>
      <c r="FP41" s="53"/>
      <c r="FQ41" s="53"/>
      <c r="FR41" s="53"/>
      <c r="FS41" s="53"/>
      <c r="FT41" s="53"/>
      <c r="FU41" s="53"/>
      <c r="FV41" s="53"/>
      <c r="FW41" s="53"/>
      <c r="FX41" s="53"/>
      <c r="FY41" s="53"/>
      <c r="FZ41" s="53"/>
      <c r="GA41" s="53"/>
      <c r="GB41" s="53"/>
      <c r="GC41" s="53"/>
      <c r="GD41" s="53"/>
      <c r="GE41" s="53"/>
      <c r="GF41" s="53"/>
      <c r="GG41" s="53"/>
      <c r="GH41" s="53"/>
      <c r="GI41" s="53"/>
      <c r="GJ41" s="53"/>
      <c r="GK41" s="53"/>
      <c r="GL41" s="53"/>
      <c r="GM41" s="53"/>
    </row>
    <row r="42" spans="2:195" s="66" customFormat="1" ht="31.15" customHeight="1" x14ac:dyDescent="0.25">
      <c r="B42" s="128">
        <v>1</v>
      </c>
      <c r="C42" s="119" t="s">
        <v>146</v>
      </c>
      <c r="D42" s="161" t="s">
        <v>140</v>
      </c>
      <c r="E42" s="121">
        <v>100000</v>
      </c>
      <c r="F42" s="162">
        <v>2</v>
      </c>
      <c r="G42" s="122">
        <v>200000</v>
      </c>
      <c r="H42" s="117"/>
      <c r="I42" s="54"/>
      <c r="J42" s="129"/>
      <c r="K42" s="132"/>
      <c r="L42" s="132"/>
      <c r="M42" s="132"/>
      <c r="N42" s="132"/>
      <c r="O42" s="53"/>
      <c r="P42" s="53"/>
      <c r="Q42" s="53"/>
      <c r="R42" s="53"/>
      <c r="S42" s="53"/>
      <c r="T42" s="53"/>
      <c r="U42" s="53"/>
      <c r="V42" s="53"/>
      <c r="W42" s="53"/>
      <c r="X42" s="53"/>
      <c r="Y42" s="53"/>
      <c r="Z42" s="53"/>
      <c r="AA42" s="53"/>
      <c r="AB42" s="53"/>
      <c r="AC42" s="53"/>
      <c r="AD42" s="53"/>
      <c r="AE42" s="53"/>
      <c r="AF42" s="53"/>
      <c r="AG42" s="53"/>
      <c r="AH42" s="53"/>
      <c r="AI42" s="53"/>
      <c r="AJ42" s="53"/>
      <c r="AK42" s="53"/>
      <c r="AL42" s="53"/>
      <c r="AM42" s="53"/>
      <c r="AN42" s="53"/>
      <c r="AO42" s="53"/>
      <c r="AP42" s="53"/>
      <c r="AQ42" s="53"/>
      <c r="AR42" s="53"/>
      <c r="AS42" s="53"/>
      <c r="AT42" s="53"/>
      <c r="AU42" s="53"/>
      <c r="AV42" s="53"/>
      <c r="AW42" s="53"/>
      <c r="AX42" s="53"/>
      <c r="AY42" s="53"/>
      <c r="AZ42" s="53"/>
      <c r="BA42" s="53"/>
      <c r="BB42" s="53"/>
      <c r="BC42" s="53"/>
      <c r="BD42" s="53"/>
      <c r="BE42" s="53"/>
      <c r="BF42" s="53"/>
      <c r="BG42" s="53"/>
      <c r="BH42" s="53"/>
      <c r="BI42" s="53"/>
      <c r="BJ42" s="53"/>
      <c r="BK42" s="53"/>
      <c r="BL42" s="53"/>
      <c r="BM42" s="53"/>
      <c r="BN42" s="53"/>
      <c r="BO42" s="53"/>
      <c r="BP42" s="53"/>
      <c r="BQ42" s="53"/>
      <c r="BR42" s="53"/>
      <c r="BS42" s="53"/>
      <c r="BT42" s="53"/>
      <c r="BU42" s="53"/>
      <c r="BV42" s="53"/>
      <c r="BW42" s="53"/>
      <c r="BX42" s="53"/>
      <c r="BY42" s="53"/>
      <c r="BZ42" s="53"/>
      <c r="CA42" s="53"/>
      <c r="CB42" s="53"/>
      <c r="CC42" s="53"/>
      <c r="CD42" s="53"/>
      <c r="CE42" s="53"/>
      <c r="CF42" s="53"/>
      <c r="CG42" s="53"/>
      <c r="CH42" s="53"/>
      <c r="CI42" s="53"/>
      <c r="CJ42" s="53"/>
      <c r="CK42" s="53"/>
      <c r="CL42" s="53"/>
      <c r="CM42" s="53"/>
      <c r="CN42" s="53"/>
      <c r="CO42" s="53"/>
      <c r="CP42" s="53"/>
      <c r="CQ42" s="53"/>
      <c r="CR42" s="53"/>
      <c r="CS42" s="53"/>
      <c r="CT42" s="53"/>
      <c r="CU42" s="53"/>
      <c r="CV42" s="53"/>
      <c r="CW42" s="53"/>
      <c r="CX42" s="53"/>
      <c r="CY42" s="53"/>
      <c r="CZ42" s="53"/>
      <c r="DA42" s="53"/>
      <c r="DB42" s="53"/>
      <c r="DC42" s="53"/>
      <c r="DD42" s="53"/>
      <c r="DE42" s="53"/>
      <c r="DF42" s="53"/>
      <c r="DG42" s="53"/>
      <c r="DH42" s="53"/>
      <c r="DI42" s="53"/>
      <c r="DJ42" s="53"/>
      <c r="DK42" s="53"/>
      <c r="DL42" s="53"/>
      <c r="DM42" s="53"/>
      <c r="DN42" s="53"/>
      <c r="DO42" s="53"/>
      <c r="DP42" s="53"/>
      <c r="DQ42" s="53"/>
      <c r="DR42" s="53"/>
      <c r="DS42" s="53"/>
      <c r="DT42" s="53"/>
      <c r="DU42" s="53"/>
      <c r="DV42" s="53"/>
      <c r="DW42" s="53"/>
      <c r="DX42" s="53"/>
      <c r="DY42" s="53"/>
      <c r="DZ42" s="53"/>
      <c r="EA42" s="53"/>
      <c r="EB42" s="53"/>
      <c r="EC42" s="53"/>
      <c r="ED42" s="53"/>
      <c r="EE42" s="53"/>
      <c r="EF42" s="53"/>
      <c r="EG42" s="53"/>
      <c r="EH42" s="53"/>
      <c r="EI42" s="53"/>
      <c r="EJ42" s="53"/>
      <c r="EK42" s="53"/>
      <c r="EL42" s="53"/>
      <c r="EM42" s="53"/>
      <c r="EN42" s="53"/>
      <c r="EO42" s="53"/>
      <c r="EP42" s="53"/>
      <c r="EQ42" s="53"/>
      <c r="ER42" s="53"/>
      <c r="ES42" s="53"/>
      <c r="ET42" s="53"/>
      <c r="EU42" s="53"/>
      <c r="EV42" s="53"/>
      <c r="EW42" s="53"/>
      <c r="EX42" s="53"/>
      <c r="EY42" s="53"/>
      <c r="EZ42" s="53"/>
      <c r="FA42" s="53"/>
      <c r="FB42" s="53"/>
      <c r="FC42" s="53"/>
      <c r="FD42" s="53"/>
      <c r="FE42" s="53"/>
      <c r="FF42" s="53"/>
      <c r="FG42" s="53"/>
      <c r="FH42" s="53"/>
      <c r="FI42" s="53"/>
      <c r="FJ42" s="53"/>
      <c r="FK42" s="53"/>
      <c r="FL42" s="53"/>
      <c r="FM42" s="53"/>
      <c r="FN42" s="53"/>
      <c r="FO42" s="53"/>
      <c r="FP42" s="53"/>
      <c r="FQ42" s="53"/>
      <c r="FR42" s="53"/>
      <c r="FS42" s="53"/>
      <c r="FT42" s="53"/>
      <c r="FU42" s="53"/>
      <c r="FV42" s="53"/>
      <c r="FW42" s="53"/>
      <c r="FX42" s="53"/>
      <c r="FY42" s="53"/>
      <c r="FZ42" s="53"/>
      <c r="GA42" s="53"/>
      <c r="GB42" s="53"/>
      <c r="GC42" s="53"/>
      <c r="GD42" s="53"/>
      <c r="GE42" s="53"/>
      <c r="GF42" s="53"/>
      <c r="GG42" s="53"/>
      <c r="GH42" s="53"/>
      <c r="GI42" s="53"/>
      <c r="GJ42" s="53"/>
      <c r="GK42" s="53"/>
      <c r="GL42" s="53"/>
      <c r="GM42" s="53"/>
    </row>
    <row r="43" spans="2:195" s="141" customFormat="1" ht="27.75" customHeight="1" thickBot="1" x14ac:dyDescent="0.3">
      <c r="B43" s="163">
        <v>1</v>
      </c>
      <c r="C43" s="164" t="s">
        <v>147</v>
      </c>
      <c r="D43" s="165" t="s">
        <v>140</v>
      </c>
      <c r="E43" s="166">
        <v>50000</v>
      </c>
      <c r="F43" s="167">
        <v>2</v>
      </c>
      <c r="G43" s="168">
        <v>100000</v>
      </c>
      <c r="H43" s="133" t="s">
        <v>113</v>
      </c>
      <c r="I43" s="58"/>
      <c r="J43" s="131"/>
      <c r="K43" s="130"/>
      <c r="L43" s="130"/>
      <c r="M43" s="130"/>
      <c r="N43" s="130"/>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row>
    <row r="44" spans="2:195" s="66" customFormat="1" x14ac:dyDescent="0.25">
      <c r="B44" s="134"/>
      <c r="C44" s="213" t="s">
        <v>148</v>
      </c>
      <c r="D44" s="213"/>
      <c r="E44" s="213"/>
      <c r="F44" s="213"/>
      <c r="G44" s="135">
        <v>4720000</v>
      </c>
      <c r="H44" s="53"/>
      <c r="I44" s="99"/>
      <c r="J44" s="54"/>
      <c r="K44" s="53"/>
      <c r="L44" s="53"/>
      <c r="M44" s="53"/>
      <c r="N44" s="53"/>
      <c r="O44" s="53"/>
      <c r="P44" s="53"/>
      <c r="Q44" s="53"/>
      <c r="R44" s="53"/>
      <c r="S44" s="53"/>
      <c r="T44" s="53"/>
      <c r="U44" s="53"/>
      <c r="V44" s="53"/>
      <c r="W44" s="53"/>
      <c r="X44" s="53"/>
      <c r="Y44" s="53"/>
      <c r="Z44" s="53"/>
      <c r="AA44" s="53"/>
      <c r="AB44" s="53"/>
      <c r="AC44" s="53"/>
      <c r="AD44" s="53"/>
      <c r="AE44" s="53"/>
      <c r="AF44" s="53"/>
      <c r="AG44" s="53"/>
      <c r="AH44" s="53"/>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3"/>
      <c r="BO44" s="53"/>
      <c r="BP44" s="53"/>
      <c r="BQ44" s="53"/>
      <c r="BR44" s="53"/>
      <c r="BS44" s="53"/>
      <c r="BT44" s="53"/>
      <c r="BU44" s="53"/>
      <c r="BV44" s="53"/>
      <c r="BW44" s="53"/>
      <c r="BX44" s="53"/>
      <c r="BY44" s="53"/>
      <c r="BZ44" s="53"/>
      <c r="CA44" s="53"/>
      <c r="CB44" s="53"/>
      <c r="CC44" s="53"/>
      <c r="CD44" s="53"/>
      <c r="CE44" s="53"/>
      <c r="CF44" s="53"/>
      <c r="CG44" s="53"/>
      <c r="CH44" s="53"/>
      <c r="CI44" s="53"/>
      <c r="CJ44" s="53"/>
      <c r="CK44" s="53"/>
      <c r="CL44" s="53"/>
      <c r="CM44" s="53"/>
      <c r="CN44" s="53"/>
      <c r="CO44" s="53"/>
      <c r="CP44" s="53"/>
      <c r="CQ44" s="53"/>
      <c r="CR44" s="53"/>
      <c r="CS44" s="53"/>
      <c r="CT44" s="53"/>
      <c r="CU44" s="53"/>
      <c r="CV44" s="53"/>
      <c r="CW44" s="53"/>
      <c r="CX44" s="53"/>
      <c r="CY44" s="53"/>
      <c r="CZ44" s="53"/>
      <c r="DA44" s="53"/>
      <c r="DB44" s="53"/>
      <c r="DC44" s="53"/>
      <c r="DD44" s="53"/>
      <c r="DE44" s="53"/>
      <c r="DF44" s="53"/>
      <c r="DG44" s="53"/>
      <c r="DH44" s="53"/>
      <c r="DI44" s="53"/>
      <c r="DJ44" s="53"/>
      <c r="DK44" s="53"/>
      <c r="DL44" s="53"/>
      <c r="DM44" s="53"/>
      <c r="DN44" s="53"/>
      <c r="DO44" s="53"/>
      <c r="DP44" s="53"/>
      <c r="DQ44" s="53"/>
      <c r="DR44" s="53"/>
      <c r="DS44" s="53"/>
      <c r="DT44" s="53"/>
      <c r="DU44" s="53"/>
      <c r="DV44" s="53"/>
      <c r="DW44" s="53"/>
      <c r="DX44" s="53"/>
      <c r="DY44" s="53"/>
      <c r="DZ44" s="53"/>
      <c r="EA44" s="53"/>
      <c r="EB44" s="53"/>
      <c r="EC44" s="53"/>
      <c r="ED44" s="53"/>
      <c r="EE44" s="53"/>
      <c r="EF44" s="53"/>
      <c r="EG44" s="53"/>
      <c r="EH44" s="53"/>
      <c r="EI44" s="53"/>
      <c r="EJ44" s="53"/>
      <c r="EK44" s="53"/>
      <c r="EL44" s="53"/>
      <c r="EM44" s="53"/>
      <c r="EN44" s="53"/>
      <c r="EO44" s="53"/>
      <c r="EP44" s="53"/>
      <c r="EQ44" s="53"/>
      <c r="ER44" s="53"/>
      <c r="ES44" s="53"/>
      <c r="ET44" s="53"/>
      <c r="EU44" s="53"/>
      <c r="EV44" s="53"/>
      <c r="EW44" s="53"/>
      <c r="EX44" s="53"/>
      <c r="EY44" s="53"/>
      <c r="EZ44" s="53"/>
      <c r="FA44" s="53"/>
      <c r="FB44" s="53"/>
      <c r="FC44" s="53"/>
      <c r="FD44" s="53"/>
      <c r="FE44" s="53"/>
      <c r="FF44" s="53"/>
      <c r="FG44" s="53"/>
      <c r="FH44" s="53"/>
      <c r="FI44" s="53"/>
      <c r="FJ44" s="53"/>
      <c r="FK44" s="53"/>
      <c r="FL44" s="53"/>
      <c r="FM44" s="53"/>
      <c r="FN44" s="53"/>
      <c r="FO44" s="53"/>
      <c r="FP44" s="53"/>
      <c r="FQ44" s="53"/>
      <c r="FR44" s="53"/>
      <c r="FS44" s="53"/>
      <c r="FT44" s="53"/>
      <c r="FU44" s="53"/>
      <c r="FV44" s="53"/>
      <c r="FW44" s="53"/>
      <c r="FX44" s="53"/>
      <c r="FY44" s="53"/>
      <c r="FZ44" s="53"/>
      <c r="GA44" s="53"/>
      <c r="GB44" s="53"/>
      <c r="GC44" s="53"/>
      <c r="GD44" s="53"/>
      <c r="GE44" s="53"/>
      <c r="GF44" s="53"/>
      <c r="GG44" s="53"/>
      <c r="GH44" s="53"/>
      <c r="GI44" s="53"/>
      <c r="GJ44" s="53"/>
      <c r="GK44" s="53"/>
      <c r="GL44" s="53"/>
      <c r="GM44" s="53"/>
    </row>
    <row r="45" spans="2:195" s="66" customFormat="1" x14ac:dyDescent="0.25">
      <c r="B45" s="136"/>
      <c r="C45" s="214" t="s">
        <v>149</v>
      </c>
      <c r="D45" s="214"/>
      <c r="E45" s="214"/>
      <c r="F45" s="214"/>
      <c r="G45" s="137">
        <v>42721600</v>
      </c>
      <c r="H45" s="99"/>
      <c r="I45" s="99"/>
      <c r="J45" s="54"/>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3"/>
      <c r="BN45" s="53"/>
      <c r="BO45" s="53"/>
      <c r="BP45" s="53"/>
      <c r="BQ45" s="53"/>
      <c r="BR45" s="53"/>
      <c r="BS45" s="53"/>
      <c r="BT45" s="53"/>
      <c r="BU45" s="53"/>
      <c r="BV45" s="53"/>
      <c r="BW45" s="53"/>
      <c r="BX45" s="53"/>
      <c r="BY45" s="53"/>
      <c r="BZ45" s="53"/>
      <c r="CA45" s="53"/>
      <c r="CB45" s="53"/>
      <c r="CC45" s="53"/>
      <c r="CD45" s="53"/>
      <c r="CE45" s="53"/>
      <c r="CF45" s="53"/>
      <c r="CG45" s="53"/>
      <c r="CH45" s="53"/>
      <c r="CI45" s="53"/>
      <c r="CJ45" s="53"/>
      <c r="CK45" s="53"/>
      <c r="CL45" s="53"/>
      <c r="CM45" s="53"/>
      <c r="CN45" s="53"/>
      <c r="CO45" s="53"/>
      <c r="CP45" s="53"/>
      <c r="CQ45" s="53"/>
      <c r="CR45" s="53"/>
      <c r="CS45" s="53"/>
      <c r="CT45" s="53"/>
      <c r="CU45" s="53"/>
      <c r="CV45" s="53"/>
      <c r="CW45" s="53"/>
      <c r="CX45" s="53"/>
      <c r="CY45" s="53"/>
      <c r="CZ45" s="53"/>
      <c r="DA45" s="53"/>
      <c r="DB45" s="53"/>
      <c r="DC45" s="53"/>
      <c r="DD45" s="53"/>
      <c r="DE45" s="53"/>
      <c r="DF45" s="53"/>
      <c r="DG45" s="53"/>
      <c r="DH45" s="53"/>
      <c r="DI45" s="53"/>
      <c r="DJ45" s="53"/>
      <c r="DK45" s="53"/>
      <c r="DL45" s="53"/>
      <c r="DM45" s="53"/>
      <c r="DN45" s="53"/>
      <c r="DO45" s="53"/>
      <c r="DP45" s="53"/>
      <c r="DQ45" s="53"/>
      <c r="DR45" s="53"/>
      <c r="DS45" s="53"/>
      <c r="DT45" s="53"/>
      <c r="DU45" s="53"/>
      <c r="DV45" s="53"/>
      <c r="DW45" s="53"/>
      <c r="DX45" s="53"/>
      <c r="DY45" s="53"/>
      <c r="DZ45" s="53"/>
      <c r="EA45" s="53"/>
      <c r="EB45" s="53"/>
      <c r="EC45" s="53"/>
      <c r="ED45" s="53"/>
      <c r="EE45" s="53"/>
      <c r="EF45" s="53"/>
      <c r="EG45" s="53"/>
      <c r="EH45" s="53"/>
      <c r="EI45" s="53"/>
      <c r="EJ45" s="53"/>
      <c r="EK45" s="53"/>
      <c r="EL45" s="53"/>
      <c r="EM45" s="53"/>
      <c r="EN45" s="53"/>
      <c r="EO45" s="53"/>
      <c r="EP45" s="53"/>
      <c r="EQ45" s="53"/>
      <c r="ER45" s="53"/>
      <c r="ES45" s="53"/>
      <c r="ET45" s="53"/>
      <c r="EU45" s="53"/>
      <c r="EV45" s="53"/>
      <c r="EW45" s="53"/>
      <c r="EX45" s="53"/>
      <c r="EY45" s="53"/>
      <c r="EZ45" s="53"/>
      <c r="FA45" s="53"/>
      <c r="FB45" s="53"/>
      <c r="FC45" s="53"/>
      <c r="FD45" s="53"/>
      <c r="FE45" s="53"/>
      <c r="FF45" s="53"/>
      <c r="FG45" s="53"/>
      <c r="FH45" s="53"/>
      <c r="FI45" s="53"/>
      <c r="FJ45" s="53"/>
      <c r="FK45" s="53"/>
      <c r="FL45" s="53"/>
      <c r="FM45" s="53"/>
      <c r="FN45" s="53"/>
      <c r="FO45" s="53"/>
      <c r="FP45" s="53"/>
      <c r="FQ45" s="53"/>
      <c r="FR45" s="53"/>
      <c r="FS45" s="53"/>
      <c r="FT45" s="53"/>
      <c r="FU45" s="53"/>
      <c r="FV45" s="53"/>
      <c r="FW45" s="53"/>
      <c r="FX45" s="53"/>
      <c r="FY45" s="53"/>
      <c r="FZ45" s="53"/>
      <c r="GA45" s="53"/>
      <c r="GB45" s="53"/>
      <c r="GC45" s="53"/>
      <c r="GD45" s="53"/>
      <c r="GE45" s="53"/>
      <c r="GF45" s="53"/>
      <c r="GG45" s="53"/>
      <c r="GH45" s="53"/>
      <c r="GI45" s="53"/>
      <c r="GJ45" s="53"/>
      <c r="GK45" s="53"/>
      <c r="GL45" s="53"/>
      <c r="GM45" s="53"/>
    </row>
    <row r="46" spans="2:195" s="66" customFormat="1" x14ac:dyDescent="0.25">
      <c r="B46" s="136"/>
      <c r="C46" s="215" t="s">
        <v>150</v>
      </c>
      <c r="D46" s="215"/>
      <c r="E46" s="215"/>
      <c r="F46" s="215"/>
      <c r="G46" s="138">
        <v>0</v>
      </c>
      <c r="H46" s="133" t="s">
        <v>113</v>
      </c>
      <c r="I46" s="99"/>
      <c r="J46" s="54"/>
      <c r="K46" s="53"/>
      <c r="L46" s="53"/>
      <c r="M46" s="53"/>
      <c r="N46" s="53"/>
      <c r="O46" s="53"/>
      <c r="P46" s="53"/>
      <c r="Q46" s="53"/>
      <c r="R46" s="53"/>
      <c r="S46" s="53"/>
      <c r="T46" s="53"/>
      <c r="U46" s="53"/>
      <c r="V46" s="53"/>
      <c r="W46" s="53"/>
      <c r="X46" s="53"/>
      <c r="Y46" s="53"/>
      <c r="Z46" s="53"/>
      <c r="AA46" s="53"/>
      <c r="AB46" s="53"/>
      <c r="AC46" s="53"/>
      <c r="AD46" s="53"/>
      <c r="AE46" s="53"/>
      <c r="AF46" s="53"/>
      <c r="AG46" s="53"/>
      <c r="AH46" s="53"/>
      <c r="AI46" s="53"/>
      <c r="AJ46" s="53"/>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c r="BJ46" s="53"/>
      <c r="BK46" s="53"/>
      <c r="BL46" s="53"/>
      <c r="BM46" s="53"/>
      <c r="BN46" s="53"/>
      <c r="BO46" s="53"/>
      <c r="BP46" s="53"/>
      <c r="BQ46" s="53"/>
      <c r="BR46" s="53"/>
      <c r="BS46" s="53"/>
      <c r="BT46" s="53"/>
      <c r="BU46" s="53"/>
      <c r="BV46" s="53"/>
      <c r="BW46" s="53"/>
      <c r="BX46" s="53"/>
      <c r="BY46" s="53"/>
      <c r="BZ46" s="53"/>
      <c r="CA46" s="53"/>
      <c r="CB46" s="53"/>
      <c r="CC46" s="53"/>
      <c r="CD46" s="53"/>
      <c r="CE46" s="53"/>
      <c r="CF46" s="53"/>
      <c r="CG46" s="53"/>
      <c r="CH46" s="53"/>
      <c r="CI46" s="53"/>
      <c r="CJ46" s="53"/>
      <c r="CK46" s="53"/>
      <c r="CL46" s="53"/>
      <c r="CM46" s="53"/>
      <c r="CN46" s="53"/>
      <c r="CO46" s="53"/>
      <c r="CP46" s="53"/>
      <c r="CQ46" s="53"/>
      <c r="CR46" s="53"/>
      <c r="CS46" s="53"/>
      <c r="CT46" s="53"/>
      <c r="CU46" s="53"/>
      <c r="CV46" s="53"/>
      <c r="CW46" s="53"/>
      <c r="CX46" s="53"/>
      <c r="CY46" s="53"/>
      <c r="CZ46" s="53"/>
      <c r="DA46" s="53"/>
      <c r="DB46" s="53"/>
      <c r="DC46" s="53"/>
      <c r="DD46" s="53"/>
      <c r="DE46" s="53"/>
      <c r="DF46" s="53"/>
      <c r="DG46" s="53"/>
      <c r="DH46" s="53"/>
      <c r="DI46" s="53"/>
      <c r="DJ46" s="53"/>
      <c r="DK46" s="53"/>
      <c r="DL46" s="53"/>
      <c r="DM46" s="53"/>
      <c r="DN46" s="53"/>
      <c r="DO46" s="53"/>
      <c r="DP46" s="53"/>
      <c r="DQ46" s="53"/>
      <c r="DR46" s="53"/>
      <c r="DS46" s="53"/>
      <c r="DT46" s="53"/>
      <c r="DU46" s="53"/>
      <c r="DV46" s="53"/>
      <c r="DW46" s="53"/>
      <c r="DX46" s="53"/>
      <c r="DY46" s="53"/>
      <c r="DZ46" s="53"/>
      <c r="EA46" s="53"/>
      <c r="EB46" s="53"/>
      <c r="EC46" s="53"/>
      <c r="ED46" s="53"/>
      <c r="EE46" s="53"/>
      <c r="EF46" s="53"/>
      <c r="EG46" s="53"/>
      <c r="EH46" s="53"/>
      <c r="EI46" s="53"/>
      <c r="EJ46" s="53"/>
      <c r="EK46" s="53"/>
      <c r="EL46" s="53"/>
      <c r="EM46" s="53"/>
      <c r="EN46" s="53"/>
      <c r="EO46" s="53"/>
      <c r="EP46" s="53"/>
      <c r="EQ46" s="53"/>
      <c r="ER46" s="53"/>
      <c r="ES46" s="53"/>
      <c r="ET46" s="53"/>
      <c r="EU46" s="53"/>
      <c r="EV46" s="53"/>
      <c r="EW46" s="53"/>
      <c r="EX46" s="53"/>
      <c r="EY46" s="53"/>
      <c r="EZ46" s="53"/>
      <c r="FA46" s="53"/>
      <c r="FB46" s="53"/>
      <c r="FC46" s="53"/>
      <c r="FD46" s="53"/>
      <c r="FE46" s="53"/>
      <c r="FF46" s="53"/>
      <c r="FG46" s="53"/>
      <c r="FH46" s="53"/>
      <c r="FI46" s="53"/>
      <c r="FJ46" s="53"/>
      <c r="FK46" s="53"/>
      <c r="FL46" s="53"/>
      <c r="FM46" s="53"/>
      <c r="FN46" s="53"/>
      <c r="FO46" s="53"/>
      <c r="FP46" s="53"/>
      <c r="FQ46" s="53"/>
      <c r="FR46" s="53"/>
      <c r="FS46" s="53"/>
      <c r="FT46" s="53"/>
      <c r="FU46" s="53"/>
      <c r="FV46" s="53"/>
      <c r="FW46" s="53"/>
      <c r="FX46" s="53"/>
      <c r="FY46" s="53"/>
      <c r="FZ46" s="53"/>
      <c r="GA46" s="53"/>
      <c r="GB46" s="53"/>
      <c r="GC46" s="53"/>
      <c r="GD46" s="53"/>
      <c r="GE46" s="53"/>
      <c r="GF46" s="53"/>
      <c r="GG46" s="53"/>
      <c r="GH46" s="53"/>
      <c r="GI46" s="53"/>
      <c r="GJ46" s="53"/>
      <c r="GK46" s="53"/>
      <c r="GL46" s="53"/>
      <c r="GM46" s="53"/>
    </row>
    <row r="47" spans="2:195" s="66" customFormat="1" x14ac:dyDescent="0.25">
      <c r="B47" s="136"/>
      <c r="C47" s="214" t="s">
        <v>151</v>
      </c>
      <c r="D47" s="214"/>
      <c r="E47" s="214"/>
      <c r="F47" s="214"/>
      <c r="G47" s="137">
        <v>42721600</v>
      </c>
      <c r="H47" s="53"/>
      <c r="I47" s="99"/>
      <c r="J47" s="54"/>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c r="AK47" s="53"/>
      <c r="AL47" s="53"/>
      <c r="AM47" s="53"/>
      <c r="AN47" s="53"/>
      <c r="AO47" s="53"/>
      <c r="AP47" s="53"/>
      <c r="AQ47" s="53"/>
      <c r="AR47" s="53"/>
      <c r="AS47" s="53"/>
      <c r="AT47" s="53"/>
      <c r="AU47" s="53"/>
      <c r="AV47" s="53"/>
      <c r="AW47" s="53"/>
      <c r="AX47" s="53"/>
      <c r="AY47" s="53"/>
      <c r="AZ47" s="53"/>
      <c r="BA47" s="53"/>
      <c r="BB47" s="53"/>
      <c r="BC47" s="53"/>
      <c r="BD47" s="53"/>
      <c r="BE47" s="53"/>
      <c r="BF47" s="53"/>
      <c r="BG47" s="53"/>
      <c r="BH47" s="53"/>
      <c r="BI47" s="53"/>
      <c r="BJ47" s="53"/>
      <c r="BK47" s="53"/>
      <c r="BL47" s="53"/>
      <c r="BM47" s="53"/>
      <c r="BN47" s="53"/>
      <c r="BO47" s="53"/>
      <c r="BP47" s="53"/>
      <c r="BQ47" s="53"/>
      <c r="BR47" s="53"/>
      <c r="BS47" s="53"/>
      <c r="BT47" s="53"/>
      <c r="BU47" s="53"/>
      <c r="BV47" s="53"/>
      <c r="BW47" s="53"/>
      <c r="BX47" s="53"/>
      <c r="BY47" s="53"/>
      <c r="BZ47" s="53"/>
      <c r="CA47" s="53"/>
      <c r="CB47" s="53"/>
      <c r="CC47" s="53"/>
      <c r="CD47" s="53"/>
      <c r="CE47" s="53"/>
      <c r="CF47" s="53"/>
      <c r="CG47" s="53"/>
      <c r="CH47" s="53"/>
      <c r="CI47" s="53"/>
      <c r="CJ47" s="53"/>
      <c r="CK47" s="53"/>
      <c r="CL47" s="53"/>
      <c r="CM47" s="53"/>
      <c r="CN47" s="53"/>
      <c r="CO47" s="53"/>
      <c r="CP47" s="53"/>
      <c r="CQ47" s="53"/>
      <c r="CR47" s="53"/>
      <c r="CS47" s="53"/>
      <c r="CT47" s="53"/>
      <c r="CU47" s="53"/>
      <c r="CV47" s="53"/>
      <c r="CW47" s="53"/>
      <c r="CX47" s="53"/>
      <c r="CY47" s="53"/>
      <c r="CZ47" s="53"/>
      <c r="DA47" s="53"/>
      <c r="DB47" s="53"/>
      <c r="DC47" s="53"/>
      <c r="DD47" s="53"/>
      <c r="DE47" s="53"/>
      <c r="DF47" s="53"/>
      <c r="DG47" s="53"/>
      <c r="DH47" s="53"/>
      <c r="DI47" s="53"/>
      <c r="DJ47" s="53"/>
      <c r="DK47" s="53"/>
      <c r="DL47" s="53"/>
      <c r="DM47" s="53"/>
      <c r="DN47" s="53"/>
      <c r="DO47" s="53"/>
      <c r="DP47" s="53"/>
      <c r="DQ47" s="53"/>
      <c r="DR47" s="53"/>
      <c r="DS47" s="53"/>
      <c r="DT47" s="53"/>
      <c r="DU47" s="53"/>
      <c r="DV47" s="53"/>
      <c r="DW47" s="53"/>
      <c r="DX47" s="53"/>
      <c r="DY47" s="53"/>
      <c r="DZ47" s="53"/>
      <c r="EA47" s="53"/>
      <c r="EB47" s="53"/>
      <c r="EC47" s="53"/>
      <c r="ED47" s="53"/>
      <c r="EE47" s="53"/>
      <c r="EF47" s="53"/>
      <c r="EG47" s="53"/>
      <c r="EH47" s="53"/>
      <c r="EI47" s="53"/>
      <c r="EJ47" s="53"/>
      <c r="EK47" s="53"/>
      <c r="EL47" s="53"/>
      <c r="EM47" s="53"/>
      <c r="EN47" s="53"/>
      <c r="EO47" s="53"/>
      <c r="EP47" s="53"/>
      <c r="EQ47" s="53"/>
      <c r="ER47" s="53"/>
      <c r="ES47" s="53"/>
      <c r="ET47" s="53"/>
      <c r="EU47" s="53"/>
      <c r="EV47" s="53"/>
      <c r="EW47" s="53"/>
      <c r="EX47" s="53"/>
      <c r="EY47" s="53"/>
      <c r="EZ47" s="53"/>
      <c r="FA47" s="53"/>
      <c r="FB47" s="53"/>
      <c r="FC47" s="53"/>
      <c r="FD47" s="53"/>
      <c r="FE47" s="53"/>
      <c r="FF47" s="53"/>
      <c r="FG47" s="53"/>
      <c r="FH47" s="53"/>
      <c r="FI47" s="53"/>
      <c r="FJ47" s="53"/>
      <c r="FK47" s="53"/>
      <c r="FL47" s="53"/>
      <c r="FM47" s="53"/>
      <c r="FN47" s="53"/>
      <c r="FO47" s="53"/>
      <c r="FP47" s="53"/>
      <c r="FQ47" s="53"/>
      <c r="FR47" s="53"/>
      <c r="FS47" s="53"/>
      <c r="FT47" s="53"/>
      <c r="FU47" s="53"/>
      <c r="FV47" s="53"/>
      <c r="FW47" s="53"/>
      <c r="FX47" s="53"/>
      <c r="FY47" s="53"/>
      <c r="FZ47" s="53"/>
      <c r="GA47" s="53"/>
      <c r="GB47" s="53"/>
      <c r="GC47" s="53"/>
      <c r="GD47" s="53"/>
      <c r="GE47" s="53"/>
      <c r="GF47" s="53"/>
      <c r="GG47" s="53"/>
      <c r="GH47" s="53"/>
      <c r="GI47" s="53"/>
      <c r="GJ47" s="53"/>
      <c r="GK47" s="53"/>
      <c r="GL47" s="53"/>
      <c r="GM47" s="53"/>
    </row>
    <row r="48" spans="2:195" s="66" customFormat="1" x14ac:dyDescent="0.25">
      <c r="B48" s="136"/>
      <c r="C48" s="214" t="s">
        <v>152</v>
      </c>
      <c r="D48" s="214"/>
      <c r="E48" s="214"/>
      <c r="F48" s="214"/>
      <c r="G48" s="169">
        <v>8117104</v>
      </c>
      <c r="H48" s="53"/>
      <c r="I48" s="99"/>
      <c r="J48" s="54"/>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c r="BJ48" s="53"/>
      <c r="BK48" s="53"/>
      <c r="BL48" s="53"/>
      <c r="BM48" s="53"/>
      <c r="BN48" s="53"/>
      <c r="BO48" s="53"/>
      <c r="BP48" s="53"/>
      <c r="BQ48" s="53"/>
      <c r="BR48" s="53"/>
      <c r="BS48" s="53"/>
      <c r="BT48" s="53"/>
      <c r="BU48" s="53"/>
      <c r="BV48" s="53"/>
      <c r="BW48" s="53"/>
      <c r="BX48" s="53"/>
      <c r="BY48" s="53"/>
      <c r="BZ48" s="53"/>
      <c r="CA48" s="53"/>
      <c r="CB48" s="53"/>
      <c r="CC48" s="53"/>
      <c r="CD48" s="53"/>
      <c r="CE48" s="53"/>
      <c r="CF48" s="53"/>
      <c r="CG48" s="53"/>
      <c r="CH48" s="53"/>
      <c r="CI48" s="53"/>
      <c r="CJ48" s="53"/>
      <c r="CK48" s="53"/>
      <c r="CL48" s="53"/>
      <c r="CM48" s="53"/>
      <c r="CN48" s="53"/>
      <c r="CO48" s="53"/>
      <c r="CP48" s="53"/>
      <c r="CQ48" s="53"/>
      <c r="CR48" s="53"/>
      <c r="CS48" s="53"/>
      <c r="CT48" s="53"/>
      <c r="CU48" s="53"/>
      <c r="CV48" s="53"/>
      <c r="CW48" s="53"/>
      <c r="CX48" s="53"/>
      <c r="CY48" s="53"/>
      <c r="CZ48" s="53"/>
      <c r="DA48" s="53"/>
      <c r="DB48" s="53"/>
      <c r="DC48" s="53"/>
      <c r="DD48" s="53"/>
      <c r="DE48" s="53"/>
      <c r="DF48" s="53"/>
      <c r="DG48" s="53"/>
      <c r="DH48" s="53"/>
      <c r="DI48" s="53"/>
      <c r="DJ48" s="53"/>
      <c r="DK48" s="53"/>
      <c r="DL48" s="53"/>
      <c r="DM48" s="53"/>
      <c r="DN48" s="53"/>
      <c r="DO48" s="53"/>
      <c r="DP48" s="53"/>
      <c r="DQ48" s="53"/>
      <c r="DR48" s="53"/>
      <c r="DS48" s="53"/>
      <c r="DT48" s="53"/>
      <c r="DU48" s="53"/>
      <c r="DV48" s="53"/>
      <c r="DW48" s="53"/>
      <c r="DX48" s="53"/>
      <c r="DY48" s="53"/>
      <c r="DZ48" s="53"/>
      <c r="EA48" s="53"/>
      <c r="EB48" s="53"/>
      <c r="EC48" s="53"/>
      <c r="ED48" s="53"/>
      <c r="EE48" s="53"/>
      <c r="EF48" s="53"/>
      <c r="EG48" s="53"/>
      <c r="EH48" s="53"/>
      <c r="EI48" s="53"/>
      <c r="EJ48" s="53"/>
      <c r="EK48" s="53"/>
      <c r="EL48" s="53"/>
      <c r="EM48" s="53"/>
      <c r="EN48" s="53"/>
      <c r="EO48" s="53"/>
      <c r="EP48" s="53"/>
      <c r="EQ48" s="53"/>
      <c r="ER48" s="53"/>
      <c r="ES48" s="53"/>
      <c r="ET48" s="53"/>
      <c r="EU48" s="53"/>
      <c r="EV48" s="53"/>
      <c r="EW48" s="53"/>
      <c r="EX48" s="53"/>
      <c r="EY48" s="53"/>
      <c r="EZ48" s="53"/>
      <c r="FA48" s="53"/>
      <c r="FB48" s="53"/>
      <c r="FC48" s="53"/>
      <c r="FD48" s="53"/>
      <c r="FE48" s="53"/>
      <c r="FF48" s="53"/>
      <c r="FG48" s="53"/>
      <c r="FH48" s="53"/>
      <c r="FI48" s="53"/>
      <c r="FJ48" s="53"/>
      <c r="FK48" s="53"/>
      <c r="FL48" s="53"/>
      <c r="FM48" s="53"/>
      <c r="FN48" s="53"/>
      <c r="FO48" s="53"/>
      <c r="FP48" s="53"/>
      <c r="FQ48" s="53"/>
      <c r="FR48" s="53"/>
      <c r="FS48" s="53"/>
      <c r="FT48" s="53"/>
      <c r="FU48" s="53"/>
      <c r="FV48" s="53"/>
      <c r="FW48" s="53"/>
      <c r="FX48" s="53"/>
      <c r="FY48" s="53"/>
      <c r="FZ48" s="53"/>
      <c r="GA48" s="53"/>
      <c r="GB48" s="53"/>
      <c r="GC48" s="53"/>
      <c r="GD48" s="53"/>
      <c r="GE48" s="53"/>
      <c r="GF48" s="53"/>
      <c r="GG48" s="53"/>
      <c r="GH48" s="53"/>
      <c r="GI48" s="53"/>
      <c r="GJ48" s="53"/>
      <c r="GK48" s="53"/>
      <c r="GL48" s="53"/>
      <c r="GM48" s="53"/>
    </row>
    <row r="49" spans="1:195" s="66" customFormat="1" ht="13.5" thickBot="1" x14ac:dyDescent="0.3">
      <c r="A49" s="141"/>
      <c r="B49" s="142"/>
      <c r="C49" s="216" t="s">
        <v>153</v>
      </c>
      <c r="D49" s="216"/>
      <c r="E49" s="216"/>
      <c r="F49" s="216"/>
      <c r="G49" s="170">
        <v>50838704</v>
      </c>
      <c r="H49" s="99"/>
      <c r="I49" s="144"/>
      <c r="J49" s="54"/>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53"/>
      <c r="AW49" s="53"/>
      <c r="AX49" s="53"/>
      <c r="AY49" s="53"/>
      <c r="AZ49" s="53"/>
      <c r="BA49" s="53"/>
      <c r="BB49" s="53"/>
      <c r="BC49" s="53"/>
      <c r="BD49" s="53"/>
      <c r="BE49" s="53"/>
      <c r="BF49" s="53"/>
      <c r="BG49" s="53"/>
      <c r="BH49" s="53"/>
      <c r="BI49" s="53"/>
      <c r="BJ49" s="53"/>
      <c r="BK49" s="53"/>
      <c r="BL49" s="53"/>
      <c r="BM49" s="53"/>
      <c r="BN49" s="53"/>
      <c r="BO49" s="53"/>
      <c r="BP49" s="53"/>
      <c r="BQ49" s="53"/>
      <c r="BR49" s="53"/>
      <c r="BS49" s="53"/>
      <c r="BT49" s="53"/>
      <c r="BU49" s="53"/>
      <c r="BV49" s="53"/>
      <c r="BW49" s="53"/>
      <c r="BX49" s="53"/>
      <c r="BY49" s="53"/>
      <c r="BZ49" s="53"/>
      <c r="CA49" s="53"/>
      <c r="CB49" s="53"/>
      <c r="CC49" s="53"/>
      <c r="CD49" s="53"/>
      <c r="CE49" s="53"/>
      <c r="CF49" s="53"/>
      <c r="CG49" s="53"/>
      <c r="CH49" s="53"/>
      <c r="CI49" s="53"/>
      <c r="CJ49" s="53"/>
      <c r="CK49" s="53"/>
      <c r="CL49" s="53"/>
      <c r="CM49" s="53"/>
      <c r="CN49" s="53"/>
      <c r="CO49" s="53"/>
      <c r="CP49" s="53"/>
      <c r="CQ49" s="53"/>
      <c r="CR49" s="53"/>
      <c r="CS49" s="53"/>
      <c r="CT49" s="53"/>
      <c r="CU49" s="53"/>
      <c r="CV49" s="53"/>
      <c r="CW49" s="53"/>
      <c r="CX49" s="53"/>
      <c r="CY49" s="53"/>
      <c r="CZ49" s="53"/>
      <c r="DA49" s="53"/>
      <c r="DB49" s="53"/>
      <c r="DC49" s="53"/>
      <c r="DD49" s="53"/>
      <c r="DE49" s="53"/>
      <c r="DF49" s="53"/>
      <c r="DG49" s="53"/>
      <c r="DH49" s="53"/>
      <c r="DI49" s="53"/>
      <c r="DJ49" s="53"/>
      <c r="DK49" s="53"/>
      <c r="DL49" s="53"/>
      <c r="DM49" s="53"/>
      <c r="DN49" s="53"/>
      <c r="DO49" s="53"/>
      <c r="DP49" s="53"/>
      <c r="DQ49" s="53"/>
      <c r="DR49" s="53"/>
      <c r="DS49" s="53"/>
      <c r="DT49" s="53"/>
      <c r="DU49" s="53"/>
      <c r="DV49" s="53"/>
      <c r="DW49" s="53"/>
      <c r="DX49" s="53"/>
      <c r="DY49" s="53"/>
      <c r="DZ49" s="53"/>
      <c r="EA49" s="53"/>
      <c r="EB49" s="53"/>
      <c r="EC49" s="53"/>
      <c r="ED49" s="53"/>
      <c r="EE49" s="53"/>
      <c r="EF49" s="53"/>
      <c r="EG49" s="53"/>
      <c r="EH49" s="53"/>
      <c r="EI49" s="53"/>
      <c r="EJ49" s="53"/>
      <c r="EK49" s="53"/>
      <c r="EL49" s="53"/>
      <c r="EM49" s="53"/>
      <c r="EN49" s="53"/>
      <c r="EO49" s="53"/>
      <c r="EP49" s="53"/>
      <c r="EQ49" s="53"/>
      <c r="ER49" s="53"/>
      <c r="ES49" s="53"/>
      <c r="ET49" s="53"/>
      <c r="EU49" s="53"/>
      <c r="EV49" s="53"/>
      <c r="EW49" s="53"/>
      <c r="EX49" s="53"/>
      <c r="EY49" s="53"/>
      <c r="EZ49" s="53"/>
      <c r="FA49" s="53"/>
      <c r="FB49" s="53"/>
      <c r="FC49" s="53"/>
      <c r="FD49" s="53"/>
      <c r="FE49" s="53"/>
      <c r="FF49" s="53"/>
      <c r="FG49" s="53"/>
      <c r="FH49" s="53"/>
      <c r="FI49" s="53"/>
      <c r="FJ49" s="53"/>
      <c r="FK49" s="53"/>
      <c r="FL49" s="53"/>
      <c r="FM49" s="53"/>
      <c r="FN49" s="53"/>
      <c r="FO49" s="53"/>
      <c r="FP49" s="53"/>
      <c r="FQ49" s="53"/>
      <c r="FR49" s="53"/>
      <c r="FS49" s="53"/>
      <c r="FT49" s="53"/>
      <c r="FU49" s="53"/>
      <c r="FV49" s="53"/>
      <c r="FW49" s="53"/>
      <c r="FX49" s="53"/>
      <c r="FY49" s="53"/>
      <c r="FZ49" s="53"/>
      <c r="GA49" s="53"/>
      <c r="GB49" s="53"/>
      <c r="GC49" s="53"/>
      <c r="GD49" s="53"/>
      <c r="GE49" s="53"/>
      <c r="GF49" s="53"/>
      <c r="GG49" s="53"/>
      <c r="GH49" s="53"/>
      <c r="GI49" s="53"/>
      <c r="GJ49" s="53"/>
      <c r="GK49" s="53"/>
      <c r="GL49" s="53"/>
      <c r="GM49" s="53"/>
    </row>
    <row r="50" spans="1:195" ht="30" customHeight="1" x14ac:dyDescent="0.25">
      <c r="B50" s="217" t="s">
        <v>154</v>
      </c>
      <c r="C50" s="218"/>
      <c r="D50" s="218"/>
      <c r="E50" s="218"/>
      <c r="F50" s="218"/>
      <c r="G50" s="219"/>
      <c r="H50" s="99"/>
    </row>
    <row r="51" spans="1:195" ht="28.5" customHeight="1" x14ac:dyDescent="0.25">
      <c r="B51" s="207" t="s">
        <v>155</v>
      </c>
      <c r="C51" s="208"/>
      <c r="D51" s="208"/>
      <c r="E51" s="208"/>
      <c r="F51" s="208"/>
      <c r="G51" s="209"/>
      <c r="H51" s="99"/>
    </row>
    <row r="52" spans="1:195" ht="27" customHeight="1" x14ac:dyDescent="0.25">
      <c r="B52" s="207" t="s">
        <v>156</v>
      </c>
      <c r="C52" s="208"/>
      <c r="D52" s="208"/>
      <c r="E52" s="208"/>
      <c r="F52" s="208"/>
      <c r="G52" s="209"/>
      <c r="H52" s="99"/>
    </row>
    <row r="53" spans="1:195" ht="24.75" customHeight="1" x14ac:dyDescent="0.25">
      <c r="B53" s="207" t="s">
        <v>157</v>
      </c>
      <c r="C53" s="208"/>
      <c r="D53" s="208"/>
      <c r="E53" s="208"/>
      <c r="F53" s="208"/>
      <c r="G53" s="209"/>
    </row>
    <row r="54" spans="1:195" ht="38.450000000000003" customHeight="1" x14ac:dyDescent="0.25">
      <c r="B54" s="207" t="s">
        <v>158</v>
      </c>
      <c r="C54" s="220"/>
      <c r="D54" s="220"/>
      <c r="E54" s="220"/>
      <c r="F54" s="220"/>
      <c r="G54" s="221"/>
      <c r="H54" s="145"/>
    </row>
    <row r="55" spans="1:195" ht="28.5" customHeight="1" x14ac:dyDescent="0.25">
      <c r="B55" s="207" t="s">
        <v>159</v>
      </c>
      <c r="C55" s="208"/>
      <c r="D55" s="208"/>
      <c r="E55" s="208"/>
      <c r="F55" s="208"/>
      <c r="G55" s="209"/>
    </row>
    <row r="56" spans="1:195" ht="28.5" customHeight="1" x14ac:dyDescent="0.25">
      <c r="B56" s="207" t="s">
        <v>160</v>
      </c>
      <c r="C56" s="208"/>
      <c r="D56" s="208"/>
      <c r="E56" s="208"/>
      <c r="F56" s="208"/>
      <c r="G56" s="209"/>
    </row>
    <row r="57" spans="1:195" ht="28.5" customHeight="1" x14ac:dyDescent="0.25">
      <c r="B57" s="207" t="s">
        <v>161</v>
      </c>
      <c r="C57" s="208"/>
      <c r="D57" s="208"/>
      <c r="E57" s="208"/>
      <c r="F57" s="208"/>
      <c r="G57" s="209"/>
    </row>
    <row r="58" spans="1:195" ht="28.5" customHeight="1" x14ac:dyDescent="0.25">
      <c r="B58" s="207" t="s">
        <v>162</v>
      </c>
      <c r="C58" s="208"/>
      <c r="D58" s="208"/>
      <c r="E58" s="208"/>
      <c r="F58" s="208"/>
      <c r="G58" s="209"/>
    </row>
    <row r="59" spans="1:195" ht="71.45" customHeight="1" x14ac:dyDescent="0.25">
      <c r="B59" s="207" t="s">
        <v>163</v>
      </c>
      <c r="C59" s="208"/>
      <c r="D59" s="208"/>
      <c r="E59" s="208"/>
      <c r="F59" s="208"/>
      <c r="G59" s="209"/>
    </row>
    <row r="60" spans="1:195" ht="53.45" customHeight="1" x14ac:dyDescent="0.25">
      <c r="B60" s="210" t="s">
        <v>164</v>
      </c>
      <c r="C60" s="211"/>
      <c r="D60" s="211"/>
      <c r="E60" s="211"/>
      <c r="F60" s="211"/>
      <c r="G60" s="212"/>
    </row>
    <row r="61" spans="1:195" ht="30" customHeight="1" x14ac:dyDescent="0.25">
      <c r="B61" s="204" t="s">
        <v>165</v>
      </c>
      <c r="C61" s="205"/>
      <c r="D61" s="205"/>
      <c r="E61" s="205"/>
      <c r="F61" s="205"/>
      <c r="G61" s="206"/>
    </row>
    <row r="62" spans="1:195" ht="44.25" customHeight="1" x14ac:dyDescent="0.25">
      <c r="B62" s="204" t="s">
        <v>166</v>
      </c>
      <c r="C62" s="205"/>
      <c r="D62" s="205"/>
      <c r="E62" s="205"/>
      <c r="F62" s="205"/>
      <c r="G62" s="206"/>
    </row>
    <row r="63" spans="1:195" x14ac:dyDescent="0.25">
      <c r="B63" s="204" t="s">
        <v>169</v>
      </c>
      <c r="C63" s="205"/>
      <c r="D63" s="205"/>
      <c r="E63" s="205"/>
      <c r="F63" s="205"/>
      <c r="G63" s="206"/>
    </row>
    <row r="64" spans="1:195" ht="44.25" customHeight="1" x14ac:dyDescent="0.25">
      <c r="B64" s="204" t="s">
        <v>170</v>
      </c>
      <c r="C64" s="205"/>
      <c r="D64" s="205"/>
      <c r="E64" s="205"/>
      <c r="F64" s="205"/>
      <c r="G64" s="206"/>
    </row>
    <row r="65" spans="2:7" x14ac:dyDescent="0.25">
      <c r="B65" s="146"/>
      <c r="C65" s="147"/>
      <c r="D65" s="147"/>
      <c r="E65" s="147"/>
      <c r="F65" s="147"/>
      <c r="G65" s="147"/>
    </row>
    <row r="66" spans="2:7" x14ac:dyDescent="0.25">
      <c r="B66" s="171" t="s">
        <v>171</v>
      </c>
      <c r="C66" s="172"/>
      <c r="D66" s="172"/>
      <c r="E66" s="173"/>
      <c r="F66" s="174"/>
      <c r="G66" s="174"/>
    </row>
    <row r="67" spans="2:7" ht="38.25" customHeight="1" x14ac:dyDescent="0.25">
      <c r="B67" s="175"/>
      <c r="C67" s="176"/>
      <c r="D67" s="172"/>
      <c r="E67" s="177"/>
      <c r="F67" s="178"/>
      <c r="G67" s="178"/>
    </row>
    <row r="68" spans="2:7" x14ac:dyDescent="0.25">
      <c r="B68" s="179" t="s">
        <v>172</v>
      </c>
      <c r="C68" s="172"/>
      <c r="D68" s="172"/>
      <c r="E68" s="252" t="s">
        <v>173</v>
      </c>
      <c r="F68" s="252"/>
      <c r="G68" s="252"/>
    </row>
  </sheetData>
  <mergeCells count="40">
    <mergeCell ref="B11:C13"/>
    <mergeCell ref="B2:G2"/>
    <mergeCell ref="B3:G3"/>
    <mergeCell ref="H3:H4"/>
    <mergeCell ref="I3:I4"/>
    <mergeCell ref="B4:G4"/>
    <mergeCell ref="B5:G5"/>
    <mergeCell ref="B6:G6"/>
    <mergeCell ref="B7:G7"/>
    <mergeCell ref="B8:G8"/>
    <mergeCell ref="B9:D9"/>
    <mergeCell ref="F9:G9"/>
    <mergeCell ref="C26:F26"/>
    <mergeCell ref="C27:F27"/>
    <mergeCell ref="C28:F28"/>
    <mergeCell ref="B29:C31"/>
    <mergeCell ref="D29:D31"/>
    <mergeCell ref="F29:F30"/>
    <mergeCell ref="B55:G55"/>
    <mergeCell ref="C44:F44"/>
    <mergeCell ref="C45:F45"/>
    <mergeCell ref="C46:F46"/>
    <mergeCell ref="C47:F47"/>
    <mergeCell ref="C48:F48"/>
    <mergeCell ref="C49:F49"/>
    <mergeCell ref="B50:G50"/>
    <mergeCell ref="B51:G51"/>
    <mergeCell ref="B52:G52"/>
    <mergeCell ref="B53:G53"/>
    <mergeCell ref="B54:G54"/>
    <mergeCell ref="B62:G62"/>
    <mergeCell ref="B63:G63"/>
    <mergeCell ref="B64:G64"/>
    <mergeCell ref="E68:G68"/>
    <mergeCell ref="B56:G56"/>
    <mergeCell ref="B57:G57"/>
    <mergeCell ref="B58:G58"/>
    <mergeCell ref="B59:G59"/>
    <mergeCell ref="B60:G60"/>
    <mergeCell ref="B61:G61"/>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5AB78-1C12-4098-AA34-4BCD1984D034}">
  <dimension ref="A1:M41"/>
  <sheetViews>
    <sheetView topLeftCell="A2" zoomScale="90" zoomScaleNormal="90" workbookViewId="0">
      <selection activeCell="A2" sqref="A1:XFD1048576"/>
    </sheetView>
  </sheetViews>
  <sheetFormatPr baseColWidth="10" defaultRowHeight="15" x14ac:dyDescent="0.25"/>
  <cols>
    <col min="1" max="1" width="27.140625" customWidth="1"/>
    <col min="2" max="2" width="20" style="2" customWidth="1"/>
    <col min="3" max="3" width="15.5703125" style="2" customWidth="1"/>
    <col min="4" max="4" width="19.7109375" bestFit="1" customWidth="1"/>
    <col min="5" max="5" width="14" customWidth="1"/>
    <col min="6" max="6" width="18.7109375" customWidth="1"/>
    <col min="7" max="7" width="13.85546875" customWidth="1"/>
    <col min="8" max="8" width="13.140625" customWidth="1"/>
    <col min="9" max="9" width="18.28515625" customWidth="1"/>
    <col min="10" max="10" width="15" customWidth="1"/>
    <col min="11" max="11" width="12" bestFit="1" customWidth="1"/>
    <col min="12" max="12" width="13.140625" customWidth="1"/>
  </cols>
  <sheetData>
    <row r="1" spans="1:13" ht="30.75" thickBot="1" x14ac:dyDescent="0.3">
      <c r="A1" s="1" t="s">
        <v>60</v>
      </c>
      <c r="B1" s="18">
        <v>1300000</v>
      </c>
    </row>
    <row r="2" spans="1:13" ht="30.75" thickBot="1" x14ac:dyDescent="0.3">
      <c r="A2" s="38" t="s">
        <v>61</v>
      </c>
      <c r="B2" s="18">
        <v>1160000</v>
      </c>
    </row>
    <row r="3" spans="1:13" ht="18" thickBot="1" x14ac:dyDescent="0.3">
      <c r="A3" s="1" t="s">
        <v>57</v>
      </c>
      <c r="B3" s="18">
        <v>1000000</v>
      </c>
    </row>
    <row r="4" spans="1:13" ht="18" thickBot="1" x14ac:dyDescent="0.3">
      <c r="A4" s="1" t="s">
        <v>6</v>
      </c>
      <c r="B4" s="18">
        <v>908526</v>
      </c>
    </row>
    <row r="5" spans="1:13" ht="18" thickBot="1" x14ac:dyDescent="0.3">
      <c r="A5" s="1" t="s">
        <v>7</v>
      </c>
      <c r="B5" s="3">
        <v>877803</v>
      </c>
      <c r="C5" s="4"/>
      <c r="D5" s="5"/>
      <c r="E5" s="5"/>
      <c r="F5" s="5"/>
      <c r="G5" s="5" t="s">
        <v>62</v>
      </c>
      <c r="H5" s="5"/>
    </row>
    <row r="6" spans="1:13" ht="18" thickBot="1" x14ac:dyDescent="0.3">
      <c r="A6" s="1" t="s">
        <v>8</v>
      </c>
      <c r="B6" s="3">
        <v>828116</v>
      </c>
      <c r="C6" s="4"/>
      <c r="D6" s="5" t="s">
        <v>9</v>
      </c>
      <c r="E6" s="5"/>
      <c r="F6" s="6">
        <f>+'REVISIÓN OFERTA ECONÓMICA'!I17</f>
        <v>74096054</v>
      </c>
      <c r="G6" s="7">
        <f>+B1</f>
        <v>1300000</v>
      </c>
      <c r="H6" s="25">
        <f>+F6/G6</f>
        <v>56.996964615384613</v>
      </c>
    </row>
    <row r="7" spans="1:13" ht="18" thickBot="1" x14ac:dyDescent="0.3">
      <c r="A7" s="1" t="s">
        <v>10</v>
      </c>
      <c r="B7" s="3">
        <v>781242</v>
      </c>
      <c r="C7" s="4"/>
      <c r="F7" s="2"/>
      <c r="H7" s="8"/>
    </row>
    <row r="8" spans="1:13" ht="18" thickBot="1" x14ac:dyDescent="0.3">
      <c r="A8" s="1" t="s">
        <v>11</v>
      </c>
      <c r="B8" s="3">
        <v>737717</v>
      </c>
      <c r="C8" s="4"/>
    </row>
    <row r="9" spans="1:13" s="28" customFormat="1" ht="68.25" customHeight="1" thickBot="1" x14ac:dyDescent="0.3">
      <c r="A9" s="40" t="s">
        <v>12</v>
      </c>
      <c r="B9" s="41">
        <v>689455</v>
      </c>
      <c r="C9" s="42"/>
      <c r="D9" s="27"/>
      <c r="E9" s="27" t="s">
        <v>69</v>
      </c>
      <c r="F9" s="43" t="s">
        <v>63</v>
      </c>
      <c r="G9" s="27" t="s">
        <v>13</v>
      </c>
      <c r="H9" s="43" t="s">
        <v>64</v>
      </c>
      <c r="I9" s="27" t="s">
        <v>14</v>
      </c>
      <c r="J9" s="27" t="s">
        <v>15</v>
      </c>
      <c r="K9" s="27" t="s">
        <v>16</v>
      </c>
      <c r="L9" s="43" t="s">
        <v>65</v>
      </c>
    </row>
    <row r="10" spans="1:13" ht="18" thickBot="1" x14ac:dyDescent="0.3">
      <c r="A10" s="1" t="s">
        <v>17</v>
      </c>
      <c r="B10" s="3">
        <v>644350</v>
      </c>
      <c r="C10" s="4"/>
      <c r="D10" s="9" t="s">
        <v>18</v>
      </c>
      <c r="E10" s="180" t="s">
        <v>175</v>
      </c>
      <c r="F10" s="9"/>
      <c r="G10" s="10">
        <v>0.75</v>
      </c>
      <c r="H10" s="185">
        <f>H6</f>
        <v>56.996964615384613</v>
      </c>
      <c r="I10" s="184">
        <v>141145900</v>
      </c>
      <c r="J10" s="13">
        <f>+B5</f>
        <v>877803</v>
      </c>
      <c r="K10" s="11">
        <f t="shared" ref="K10" si="0">+I10/J10*G10</f>
        <v>120.59587971332977</v>
      </c>
      <c r="L10" s="39">
        <f>+K10</f>
        <v>120.59587971332977</v>
      </c>
    </row>
    <row r="11" spans="1:13" ht="18" thickBot="1" x14ac:dyDescent="0.3">
      <c r="A11" s="1" t="s">
        <v>19</v>
      </c>
      <c r="B11" s="3">
        <v>616000</v>
      </c>
      <c r="C11" s="4"/>
      <c r="D11" s="9"/>
      <c r="E11" s="9"/>
      <c r="F11" s="9"/>
      <c r="G11" s="10"/>
      <c r="H11" s="11"/>
      <c r="I11" s="44"/>
      <c r="J11" s="13"/>
      <c r="K11" s="11"/>
      <c r="L11" s="39"/>
    </row>
    <row r="12" spans="1:13" ht="18" thickBot="1" x14ac:dyDescent="0.3">
      <c r="A12" s="1" t="s">
        <v>20</v>
      </c>
      <c r="B12" s="3">
        <v>589500</v>
      </c>
      <c r="C12" s="4"/>
      <c r="D12" s="9"/>
      <c r="E12" s="14"/>
      <c r="F12" s="9"/>
      <c r="G12" s="10"/>
      <c r="H12" s="11"/>
      <c r="I12" s="44"/>
      <c r="J12" s="13"/>
      <c r="K12" s="11"/>
      <c r="L12" s="39"/>
    </row>
    <row r="13" spans="1:13" ht="18" thickBot="1" x14ac:dyDescent="0.3">
      <c r="A13" s="1" t="s">
        <v>21</v>
      </c>
      <c r="B13" s="3">
        <v>566700</v>
      </c>
      <c r="C13" s="4"/>
      <c r="D13" s="9"/>
      <c r="E13" s="14"/>
      <c r="F13" s="9"/>
      <c r="G13" s="10"/>
      <c r="H13" s="11"/>
      <c r="I13" s="44"/>
      <c r="J13" s="13"/>
      <c r="K13" s="11"/>
      <c r="L13" s="39"/>
    </row>
    <row r="14" spans="1:13" ht="18" thickBot="1" x14ac:dyDescent="0.3">
      <c r="A14" s="1" t="s">
        <v>22</v>
      </c>
      <c r="B14" s="3">
        <v>535600</v>
      </c>
      <c r="C14" s="4"/>
      <c r="D14" s="9"/>
      <c r="E14" s="9"/>
      <c r="F14" s="9"/>
      <c r="G14" s="10"/>
      <c r="H14" s="11"/>
      <c r="I14" s="12"/>
      <c r="J14" s="13"/>
      <c r="K14" s="11"/>
      <c r="L14" s="9"/>
    </row>
    <row r="15" spans="1:13" ht="18" thickBot="1" x14ac:dyDescent="0.3">
      <c r="A15" s="1" t="s">
        <v>23</v>
      </c>
      <c r="B15" s="3">
        <v>515000</v>
      </c>
      <c r="C15" s="4"/>
      <c r="D15" s="253" t="s">
        <v>24</v>
      </c>
      <c r="E15" s="253"/>
      <c r="F15" s="9"/>
      <c r="G15" s="9"/>
      <c r="H15" s="11">
        <f>SUM(H10:H14)</f>
        <v>56.996964615384613</v>
      </c>
      <c r="I15" s="9"/>
      <c r="J15" s="9"/>
      <c r="K15" s="11">
        <f>SUM(K10:K14)</f>
        <v>120.59587971332977</v>
      </c>
      <c r="L15" s="24">
        <f>+SUM(L10:L13)</f>
        <v>120.59587971332977</v>
      </c>
      <c r="M15" s="26" t="str">
        <f>+IF(+L15&gt;H6,"CUMPLE","NO CUMPLE")</f>
        <v>CUMPLE</v>
      </c>
    </row>
    <row r="16" spans="1:13" ht="18" thickBot="1" x14ac:dyDescent="0.3">
      <c r="A16" s="1" t="s">
        <v>25</v>
      </c>
      <c r="B16" s="3">
        <v>496900</v>
      </c>
      <c r="C16" s="4"/>
      <c r="H16" s="15"/>
    </row>
    <row r="17" spans="1:3" ht="18" thickBot="1" x14ac:dyDescent="0.3">
      <c r="A17" s="1" t="s">
        <v>26</v>
      </c>
      <c r="B17" s="3">
        <v>461500</v>
      </c>
      <c r="C17" s="4"/>
    </row>
    <row r="18" spans="1:3" ht="18" thickBot="1" x14ac:dyDescent="0.3">
      <c r="A18" s="1" t="s">
        <v>27</v>
      </c>
      <c r="B18" s="3">
        <v>433700</v>
      </c>
      <c r="C18" s="4"/>
    </row>
    <row r="19" spans="1:3" ht="18" thickBot="1" x14ac:dyDescent="0.3">
      <c r="A19" s="1" t="s">
        <v>28</v>
      </c>
      <c r="B19" s="3">
        <v>408000</v>
      </c>
      <c r="C19" s="4"/>
    </row>
    <row r="20" spans="1:3" ht="18" thickBot="1" x14ac:dyDescent="0.3">
      <c r="A20" s="1" t="s">
        <v>29</v>
      </c>
      <c r="B20" s="3">
        <v>381500</v>
      </c>
      <c r="C20" s="4"/>
    </row>
    <row r="21" spans="1:3" ht="18" thickBot="1" x14ac:dyDescent="0.3">
      <c r="A21" s="1" t="s">
        <v>30</v>
      </c>
      <c r="B21" s="3">
        <v>358000</v>
      </c>
      <c r="C21" s="4"/>
    </row>
    <row r="22" spans="1:3" ht="18" thickBot="1" x14ac:dyDescent="0.3">
      <c r="A22" s="1" t="s">
        <v>31</v>
      </c>
      <c r="B22" s="3">
        <v>332000</v>
      </c>
      <c r="C22" s="4"/>
    </row>
    <row r="23" spans="1:3" ht="18" thickBot="1" x14ac:dyDescent="0.3">
      <c r="A23" s="1" t="s">
        <v>32</v>
      </c>
      <c r="B23" s="3">
        <v>309000</v>
      </c>
      <c r="C23" s="4"/>
    </row>
    <row r="24" spans="1:3" ht="18" thickBot="1" x14ac:dyDescent="0.3">
      <c r="A24" s="1" t="s">
        <v>33</v>
      </c>
      <c r="B24" s="3">
        <v>286000</v>
      </c>
      <c r="C24" s="4"/>
    </row>
    <row r="25" spans="1:3" ht="18" thickBot="1" x14ac:dyDescent="0.3">
      <c r="A25" s="1" t="s">
        <v>34</v>
      </c>
      <c r="B25" s="3">
        <v>260100</v>
      </c>
      <c r="C25" s="4"/>
    </row>
    <row r="26" spans="1:3" ht="18" thickBot="1" x14ac:dyDescent="0.3">
      <c r="A26" s="1" t="s">
        <v>35</v>
      </c>
      <c r="B26" s="3">
        <v>236460</v>
      </c>
      <c r="C26" s="4"/>
    </row>
    <row r="27" spans="1:3" ht="18" thickBot="1" x14ac:dyDescent="0.3">
      <c r="A27" s="1" t="s">
        <v>36</v>
      </c>
      <c r="B27" s="3">
        <v>203826</v>
      </c>
      <c r="C27" s="4"/>
    </row>
    <row r="28" spans="1:3" ht="18" thickBot="1" x14ac:dyDescent="0.3">
      <c r="A28" s="1" t="s">
        <v>37</v>
      </c>
      <c r="B28" s="3">
        <v>172005</v>
      </c>
      <c r="C28" s="4"/>
    </row>
    <row r="29" spans="1:3" ht="18" thickBot="1" x14ac:dyDescent="0.3">
      <c r="A29" s="1" t="s">
        <v>38</v>
      </c>
      <c r="B29" s="3">
        <v>142125</v>
      </c>
      <c r="C29" s="4"/>
    </row>
    <row r="30" spans="1:3" ht="18" thickBot="1" x14ac:dyDescent="0.3">
      <c r="A30" s="1" t="s">
        <v>39</v>
      </c>
      <c r="B30" s="3">
        <v>118934</v>
      </c>
      <c r="C30" s="4"/>
    </row>
    <row r="31" spans="1:3" ht="18" thickBot="1" x14ac:dyDescent="0.3">
      <c r="A31" s="1" t="s">
        <v>40</v>
      </c>
      <c r="B31" s="3">
        <v>98700</v>
      </c>
      <c r="C31" s="4"/>
    </row>
    <row r="32" spans="1:3" ht="18" thickBot="1" x14ac:dyDescent="0.3">
      <c r="A32" s="1" t="s">
        <v>41</v>
      </c>
      <c r="B32" s="3">
        <v>81510</v>
      </c>
      <c r="C32" s="4"/>
    </row>
    <row r="33" spans="1:3" ht="18" thickBot="1" x14ac:dyDescent="0.3">
      <c r="A33" s="1" t="s">
        <v>42</v>
      </c>
      <c r="B33" s="3">
        <v>65190</v>
      </c>
      <c r="C33" s="4"/>
    </row>
    <row r="34" spans="1:3" ht="18" thickBot="1" x14ac:dyDescent="0.3">
      <c r="A34" s="1" t="s">
        <v>43</v>
      </c>
      <c r="B34" s="3">
        <v>51716</v>
      </c>
      <c r="C34" s="4"/>
    </row>
    <row r="35" spans="1:3" ht="18" thickBot="1" x14ac:dyDescent="0.3">
      <c r="A35" s="1" t="s">
        <v>44</v>
      </c>
      <c r="B35" s="3">
        <v>41025</v>
      </c>
      <c r="C35" s="4"/>
    </row>
    <row r="36" spans="1:3" ht="18" thickBot="1" x14ac:dyDescent="0.3">
      <c r="A36" s="1" t="s">
        <v>45</v>
      </c>
      <c r="B36" s="3">
        <v>32560</v>
      </c>
      <c r="C36" s="4"/>
    </row>
    <row r="37" spans="1:3" ht="18" thickBot="1" x14ac:dyDescent="0.3">
      <c r="A37" s="1" t="s">
        <v>46</v>
      </c>
      <c r="B37" s="3">
        <v>25637</v>
      </c>
      <c r="C37" s="4"/>
    </row>
    <row r="38" spans="1:3" ht="18" thickBot="1" x14ac:dyDescent="0.3">
      <c r="A38" s="1" t="s">
        <v>47</v>
      </c>
      <c r="B38" s="3">
        <v>20510</v>
      </c>
      <c r="C38" s="4"/>
    </row>
    <row r="39" spans="1:3" ht="18" thickBot="1" x14ac:dyDescent="0.3">
      <c r="A39" s="1" t="s">
        <v>48</v>
      </c>
      <c r="B39" s="3">
        <v>16811</v>
      </c>
      <c r="C39" s="4"/>
    </row>
    <row r="40" spans="1:3" ht="18" thickBot="1" x14ac:dyDescent="0.3">
      <c r="A40" s="1" t="s">
        <v>49</v>
      </c>
      <c r="B40" s="3">
        <v>13558</v>
      </c>
      <c r="C40" s="4"/>
    </row>
    <row r="41" spans="1:3" ht="17.25" x14ac:dyDescent="0.25">
      <c r="A41" s="1" t="s">
        <v>50</v>
      </c>
      <c r="B41" s="3">
        <v>11298</v>
      </c>
      <c r="C41" s="4"/>
    </row>
  </sheetData>
  <mergeCells count="1">
    <mergeCell ref="D15:E15"/>
  </mergeCells>
  <hyperlinks>
    <hyperlink ref="A5" r:id="rId1" tooltip="Salario Mínimo año 2020" display="https://www.salariominimocolombia.net/2020" xr:uid="{2C945DAF-EE53-4279-8863-60735BDA53E8}"/>
    <hyperlink ref="A6" r:id="rId2" tooltip="Salario Mínimo año 2019" display="https://www.salariominimocolombia.net/2019" xr:uid="{93F427BA-FA0A-40A3-8568-AEC3742A9FC9}"/>
    <hyperlink ref="A7" r:id="rId3" tooltip="Salario Mínimo año 2018" display="https://www.salariominimocolombia.net/2018" xr:uid="{32DDA5D0-2AD6-4E61-A05B-873A31645F6C}"/>
    <hyperlink ref="A8" r:id="rId4" tooltip="Salario Mínimo año 2017" display="https://www.salariominimocolombia.net/2017" xr:uid="{FA688DBD-6D22-4CB6-9B5C-F1193A762032}"/>
    <hyperlink ref="A9" r:id="rId5" tooltip="Salario Mínimo año 2016" display="https://www.salariominimocolombia.net/2016" xr:uid="{111D05C3-DC32-428F-91D6-A261296104AA}"/>
    <hyperlink ref="A10" r:id="rId6" tooltip="Salario Mínimo año 2015" display="https://www.salariominimocolombia.net/2015" xr:uid="{8B232A15-178C-4DE3-8B86-4E0768D00E79}"/>
    <hyperlink ref="A11" r:id="rId7" tooltip="Salario Mínimo año 2014" display="https://www.salariominimocolombia.net/2014" xr:uid="{E1E6C6C7-BBDD-48A4-8419-A1FDE1F7F128}"/>
    <hyperlink ref="A12" r:id="rId8" tooltip="Salario Mínimo año 2013" display="https://www.salariominimocolombia.net/2013" xr:uid="{1959A837-7F7F-4DE6-956F-9F1DC2EC4C87}"/>
    <hyperlink ref="A13" r:id="rId9" tooltip="Salario Mínimo año 2012" display="https://www.salariominimocolombia.net/2012" xr:uid="{B70CB8EA-9DF9-43CD-A8F7-F2E8EAE6DD83}"/>
    <hyperlink ref="A14" r:id="rId10" tooltip="Salario Mínimo año 2011" display="https://www.salariominimocolombia.net/2011" xr:uid="{7F9631F3-95EB-42EA-B0B0-A666FC735225}"/>
    <hyperlink ref="A15" r:id="rId11" tooltip="Salario Mínimo año 2010" display="https://www.salariominimocolombia.net/2010" xr:uid="{5398402A-724B-45EE-969A-1A00FD3BD1AE}"/>
    <hyperlink ref="A16" r:id="rId12" tooltip="Salario Mínimo año 2009" display="https://www.salariominimocolombia.net/2009" xr:uid="{9A04FE8A-0B5A-4030-8A26-4FC4FD3E4898}"/>
    <hyperlink ref="A17" r:id="rId13" tooltip="Salario Mínimo año 2008" display="https://www.salariominimocolombia.net/2008" xr:uid="{98BF0B4C-EE4D-4747-8733-F93E04DE2D91}"/>
    <hyperlink ref="A18" r:id="rId14" tooltip="Salario Mínimo año 2007" display="https://www.salariominimocolombia.net/2007" xr:uid="{EB13A867-60E3-4758-98E9-3C3A7E91B5B2}"/>
    <hyperlink ref="A19" r:id="rId15" tooltip="Salario Mínimo año 2006" display="https://www.salariominimocolombia.net/2006" xr:uid="{EC36C336-36C9-4DFC-AC2D-2D3CEDD95119}"/>
    <hyperlink ref="A20" r:id="rId16" tooltip="Salario Mínimo año 2005" display="https://www.salariominimocolombia.net/2005" xr:uid="{2CD2D17A-ED0A-4247-AC7E-8E1B0299F25A}"/>
    <hyperlink ref="A21" r:id="rId17" tooltip="Salario Mínimo año 2004" display="https://www.salariominimocolombia.net/2004" xr:uid="{E25AF917-959C-4E2B-85FC-1404A51B0B3E}"/>
    <hyperlink ref="A22" r:id="rId18" tooltip="Salario Mínimo año 2003" display="https://www.salariominimocolombia.net/2003" xr:uid="{CB11F763-61E1-457E-929B-4F1088A0D753}"/>
    <hyperlink ref="A23" r:id="rId19" tooltip="Salario Mínimo año 2002" display="https://www.salariominimocolombia.net/2002" xr:uid="{871CA0E9-28A1-42BE-9F95-7CFF2589004A}"/>
    <hyperlink ref="A24" r:id="rId20" tooltip="Salario Mínimo año 2001" display="https://www.salariominimocolombia.net/2001" xr:uid="{8598FD55-F2CD-47C6-894B-767403DB4D80}"/>
    <hyperlink ref="A25" r:id="rId21" tooltip="Salario Mínimo año 2000" display="https://www.salariominimocolombia.net/2000" xr:uid="{870303C6-78BD-4AD4-AB64-BC4B77840D81}"/>
    <hyperlink ref="A26" r:id="rId22" tooltip="Salario Mínimo año 1999" display="https://www.salariominimocolombia.net/1999" xr:uid="{8C538492-AC23-4C84-B534-2154517F04FF}"/>
    <hyperlink ref="A27" r:id="rId23" tooltip="Salario Mínimo año 1998" display="https://www.salariominimocolombia.net/1998" xr:uid="{74CF10F6-81D2-4DC2-8750-0234E59ED94D}"/>
    <hyperlink ref="A28" r:id="rId24" tooltip="Salario Mínimo año 1997" display="https://www.salariominimocolombia.net/1997" xr:uid="{583E8492-380A-49E2-B230-DC50110F6FFA}"/>
    <hyperlink ref="A29" r:id="rId25" tooltip="Salario Mínimo año 1996" display="https://www.salariominimocolombia.net/1996" xr:uid="{3B2E840E-22C7-4B86-8F17-EF013C6B1A5D}"/>
    <hyperlink ref="A30" r:id="rId26" tooltip="Salario Mínimo año 1995" display="https://www.salariominimocolombia.net/1995" xr:uid="{435078BD-B3B7-44D5-838A-8A31C6F59F8A}"/>
    <hyperlink ref="A31" r:id="rId27" tooltip="Salario Mínimo año 1994" display="https://www.salariominimocolombia.net/1994" xr:uid="{5B596568-A7A6-4DE6-A9B0-C4CD3813CDA7}"/>
    <hyperlink ref="A32" r:id="rId28" tooltip="Salario Mínimo año 1993" display="https://www.salariominimocolombia.net/1993" xr:uid="{4E7CC16E-2DB2-489D-AB26-C3832D887744}"/>
    <hyperlink ref="A33" r:id="rId29" tooltip="Salario Mínimo año 1992" display="https://www.salariominimocolombia.net/1992" xr:uid="{D17FF7E8-8799-47C1-8F18-05AB76747B60}"/>
    <hyperlink ref="A34" r:id="rId30" tooltip="Salario Mínimo año 1991" display="https://www.salariominimocolombia.net/1991" xr:uid="{A31CC8DD-11D4-46A3-882F-C202374DEAA9}"/>
    <hyperlink ref="A35" r:id="rId31" tooltip="Salario Mínimo año 1990" display="https://www.salariominimocolombia.net/1990" xr:uid="{91C9223D-5C5E-4C3D-B04A-18DF99C777F7}"/>
    <hyperlink ref="A36" r:id="rId32" tooltip="Salario Mínimo año 1989" display="https://www.salariominimocolombia.net/1989" xr:uid="{CDFF86A9-D37A-4E90-B1D1-A762F0089449}"/>
    <hyperlink ref="A37" r:id="rId33" tooltip="Salario Mínimo año 1988" display="https://www.salariominimocolombia.net/1988" xr:uid="{FD6059A7-1FF8-49E3-910D-55C6A6A0416D}"/>
    <hyperlink ref="A38" r:id="rId34" tooltip="Salario Mínimo año 1987" display="https://www.salariominimocolombia.net/1987" xr:uid="{204FE59B-C0AD-46C0-A248-57537AC05614}"/>
    <hyperlink ref="A39" r:id="rId35" tooltip="Salario Mínimo año 1986" display="https://www.salariominimocolombia.net/1986" xr:uid="{A9479A33-8639-4192-A3EC-91C11096D499}"/>
    <hyperlink ref="A40" r:id="rId36" tooltip="Salario Mínimo año 1985" display="https://www.salariominimocolombia.net/1985" xr:uid="{D0A6CDBF-077E-484D-A765-A72E5DB7F2FF}"/>
    <hyperlink ref="A41" r:id="rId37" tooltip="Salario Mínimo año 1984" display="https://www.salariominimocolombia.net/1984" xr:uid="{5C99485E-620A-49C6-AE95-E2CDFB947A61}"/>
    <hyperlink ref="A4" r:id="rId38" tooltip="Salario Mínimo año 2021" display="https://www.salariominimocolombia.net/2021" xr:uid="{E501A0BE-F405-463A-B4BD-9F7407182F6A}"/>
    <hyperlink ref="A3" r:id="rId39" tooltip="Salario Mínimo año 2021" display="https://www.salariominimocolombia.net/2021" xr:uid="{9B406583-5C59-4C00-A072-01D7D183BAC4}"/>
    <hyperlink ref="A1" r:id="rId40" xr:uid="{0A2E9DAF-0E41-4436-9095-7D00346F3305}"/>
    <hyperlink ref="A2" r:id="rId41" xr:uid="{C893EBCA-DEC8-4F81-BFA0-E21B1514461C}"/>
  </hyperlinks>
  <pageMargins left="0.7" right="0.7" top="0.75" bottom="0.75" header="0.3" footer="0.3"/>
  <pageSetup paperSize="9" orientation="portrait" r:id="rId4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B360D-DE44-4105-8368-18DD4387D252}">
  <sheetPr>
    <tabColor theme="9" tint="0.39997558519241921"/>
  </sheetPr>
  <dimension ref="A1:GM68"/>
  <sheetViews>
    <sheetView zoomScaleNormal="100" workbookViewId="0">
      <selection sqref="A1:XFD1048576"/>
    </sheetView>
  </sheetViews>
  <sheetFormatPr baseColWidth="10" defaultColWidth="12.5703125" defaultRowHeight="12.75" x14ac:dyDescent="0.25"/>
  <cols>
    <col min="1" max="1" width="1.85546875" style="53" customWidth="1"/>
    <col min="2" max="2" width="10.28515625" style="132" customWidth="1"/>
    <col min="3" max="3" width="51.28515625" style="132" customWidth="1"/>
    <col min="4" max="4" width="19" style="132" customWidth="1"/>
    <col min="5" max="5" width="15.85546875" style="148" customWidth="1"/>
    <col min="6" max="6" width="13.85546875" style="53" customWidth="1"/>
    <col min="7" max="7" width="25" style="149" customWidth="1"/>
    <col min="8" max="8" width="20.5703125" style="53" customWidth="1"/>
    <col min="9" max="9" width="49.5703125" style="54" customWidth="1"/>
    <col min="10" max="10" width="11.5703125" style="54" customWidth="1"/>
    <col min="11" max="195" width="11.5703125" style="53" customWidth="1"/>
    <col min="196" max="16384" width="12.5703125" style="53"/>
  </cols>
  <sheetData>
    <row r="1" spans="2:195" ht="11.25" customHeight="1" x14ac:dyDescent="0.25">
      <c r="B1" s="48"/>
      <c r="C1" s="49"/>
      <c r="D1" s="49"/>
      <c r="E1" s="50"/>
      <c r="F1" s="51"/>
      <c r="G1" s="52"/>
    </row>
    <row r="2" spans="2:195" x14ac:dyDescent="0.25">
      <c r="B2" s="235" t="s">
        <v>85</v>
      </c>
      <c r="C2" s="236"/>
      <c r="D2" s="236"/>
      <c r="E2" s="236"/>
      <c r="F2" s="236"/>
      <c r="G2" s="237"/>
      <c r="H2" s="55"/>
      <c r="I2" s="56"/>
    </row>
    <row r="3" spans="2:195" x14ac:dyDescent="0.25">
      <c r="B3" s="235" t="s">
        <v>86</v>
      </c>
      <c r="C3" s="236"/>
      <c r="D3" s="236"/>
      <c r="E3" s="236"/>
      <c r="F3" s="236"/>
      <c r="G3" s="237"/>
      <c r="H3" s="238"/>
      <c r="I3" s="238"/>
    </row>
    <row r="4" spans="2:195" x14ac:dyDescent="0.25">
      <c r="B4" s="235" t="s">
        <v>87</v>
      </c>
      <c r="C4" s="236"/>
      <c r="D4" s="236"/>
      <c r="E4" s="236"/>
      <c r="F4" s="236"/>
      <c r="G4" s="237"/>
      <c r="H4" s="238"/>
      <c r="I4" s="238"/>
    </row>
    <row r="5" spans="2:195" x14ac:dyDescent="0.2">
      <c r="B5" s="239" t="s">
        <v>88</v>
      </c>
      <c r="C5" s="240"/>
      <c r="D5" s="240"/>
      <c r="E5" s="240"/>
      <c r="F5" s="240"/>
      <c r="G5" s="241"/>
      <c r="H5" s="57"/>
      <c r="I5" s="56"/>
    </row>
    <row r="6" spans="2:195" x14ac:dyDescent="0.25">
      <c r="B6" s="242" t="s">
        <v>89</v>
      </c>
      <c r="C6" s="243"/>
      <c r="D6" s="243"/>
      <c r="E6" s="243"/>
      <c r="F6" s="243"/>
      <c r="G6" s="244"/>
      <c r="J6" s="58"/>
      <c r="K6" s="59"/>
    </row>
    <row r="7" spans="2:195" ht="54" customHeight="1" x14ac:dyDescent="0.25">
      <c r="B7" s="242" t="s">
        <v>90</v>
      </c>
      <c r="C7" s="243"/>
      <c r="D7" s="243"/>
      <c r="E7" s="243"/>
      <c r="F7" s="243"/>
      <c r="G7" s="244"/>
      <c r="H7" s="60"/>
      <c r="J7" s="58"/>
      <c r="K7" s="59"/>
    </row>
    <row r="8" spans="2:195" ht="13.5" thickBot="1" x14ac:dyDescent="0.3">
      <c r="B8" s="245"/>
      <c r="C8" s="246"/>
      <c r="D8" s="246"/>
      <c r="E8" s="246"/>
      <c r="F8" s="246"/>
      <c r="G8" s="247"/>
      <c r="J8" s="58"/>
      <c r="K8" s="59"/>
    </row>
    <row r="9" spans="2:195" ht="27.75" customHeight="1" thickBot="1" x14ac:dyDescent="0.3">
      <c r="B9" s="248" t="s">
        <v>91</v>
      </c>
      <c r="C9" s="249"/>
      <c r="D9" s="250"/>
      <c r="E9" s="61" t="s">
        <v>92</v>
      </c>
      <c r="F9" s="238">
        <v>3</v>
      </c>
      <c r="G9" s="251"/>
      <c r="J9" s="58"/>
      <c r="K9" s="59"/>
    </row>
    <row r="10" spans="2:195" s="66" customFormat="1" ht="14.25" customHeight="1" thickBot="1" x14ac:dyDescent="0.3">
      <c r="B10" s="62"/>
      <c r="C10" s="63"/>
      <c r="D10" s="63"/>
      <c r="E10" s="64"/>
      <c r="F10" s="63"/>
      <c r="G10" s="65"/>
      <c r="H10" s="53"/>
      <c r="I10" s="54"/>
      <c r="J10" s="54"/>
      <c r="K10" s="53"/>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c r="AK10" s="53"/>
      <c r="AL10" s="53"/>
      <c r="AM10" s="53"/>
      <c r="AN10" s="53"/>
      <c r="AO10" s="53"/>
      <c r="AP10" s="53"/>
      <c r="AQ10" s="53"/>
      <c r="AR10" s="53"/>
      <c r="AS10" s="53"/>
      <c r="AT10" s="53"/>
      <c r="AU10" s="53"/>
      <c r="AV10" s="53"/>
      <c r="AW10" s="53"/>
      <c r="AX10" s="53"/>
      <c r="AY10" s="53"/>
      <c r="AZ10" s="53"/>
      <c r="BA10" s="53"/>
      <c r="BB10" s="53"/>
      <c r="BC10" s="53"/>
      <c r="BD10" s="53"/>
      <c r="BE10" s="53"/>
      <c r="BF10" s="53"/>
      <c r="BG10" s="53"/>
      <c r="BH10" s="53"/>
      <c r="BI10" s="53"/>
      <c r="BJ10" s="53"/>
      <c r="BK10" s="53"/>
      <c r="BL10" s="53"/>
      <c r="BM10" s="53"/>
      <c r="BN10" s="53"/>
      <c r="BO10" s="53"/>
      <c r="BP10" s="53"/>
      <c r="BQ10" s="53"/>
      <c r="BR10" s="53"/>
      <c r="BS10" s="53"/>
      <c r="BT10" s="53"/>
      <c r="BU10" s="53"/>
      <c r="BV10" s="53"/>
      <c r="BW10" s="53"/>
      <c r="BX10" s="53"/>
      <c r="BY10" s="53"/>
      <c r="BZ10" s="53"/>
      <c r="CA10" s="53"/>
      <c r="CB10" s="53"/>
      <c r="CC10" s="53"/>
      <c r="CD10" s="53"/>
      <c r="CE10" s="53"/>
      <c r="CF10" s="53"/>
      <c r="CG10" s="53"/>
      <c r="CH10" s="53"/>
      <c r="CI10" s="53"/>
      <c r="CJ10" s="53"/>
      <c r="CK10" s="53"/>
      <c r="CL10" s="53"/>
      <c r="CM10" s="53"/>
      <c r="CN10" s="53"/>
      <c r="CO10" s="53"/>
      <c r="CP10" s="53"/>
      <c r="CQ10" s="53"/>
      <c r="CR10" s="53"/>
      <c r="CS10" s="53"/>
      <c r="CT10" s="53"/>
      <c r="CU10" s="53"/>
      <c r="CV10" s="53"/>
      <c r="CW10" s="53"/>
      <c r="CX10" s="53"/>
      <c r="CY10" s="53"/>
      <c r="CZ10" s="53"/>
      <c r="DA10" s="53"/>
      <c r="DB10" s="53"/>
      <c r="DC10" s="53"/>
      <c r="DD10" s="53"/>
      <c r="DE10" s="53"/>
      <c r="DF10" s="53"/>
      <c r="DG10" s="53"/>
      <c r="DH10" s="53"/>
      <c r="DI10" s="53"/>
      <c r="DJ10" s="53"/>
      <c r="DK10" s="53"/>
      <c r="DL10" s="53"/>
      <c r="DM10" s="53"/>
      <c r="DN10" s="53"/>
      <c r="DO10" s="53"/>
      <c r="DP10" s="53"/>
      <c r="DQ10" s="53"/>
      <c r="DR10" s="53"/>
      <c r="DS10" s="53"/>
      <c r="DT10" s="53"/>
      <c r="DU10" s="53"/>
      <c r="DV10" s="53"/>
      <c r="DW10" s="53"/>
      <c r="DX10" s="53"/>
      <c r="DY10" s="53"/>
      <c r="DZ10" s="53"/>
      <c r="EA10" s="53"/>
      <c r="EB10" s="53"/>
      <c r="EC10" s="53"/>
      <c r="ED10" s="53"/>
      <c r="EE10" s="53"/>
      <c r="EF10" s="53"/>
      <c r="EG10" s="53"/>
      <c r="EH10" s="53"/>
      <c r="EI10" s="53"/>
      <c r="EJ10" s="53"/>
      <c r="EK10" s="53"/>
      <c r="EL10" s="53"/>
      <c r="EM10" s="53"/>
      <c r="EN10" s="53"/>
      <c r="EO10" s="53"/>
      <c r="EP10" s="53"/>
      <c r="EQ10" s="53"/>
      <c r="ER10" s="53"/>
      <c r="ES10" s="53"/>
      <c r="ET10" s="53"/>
      <c r="EU10" s="53"/>
      <c r="EV10" s="53"/>
      <c r="EW10" s="53"/>
      <c r="EX10" s="53"/>
      <c r="EY10" s="53"/>
      <c r="EZ10" s="53"/>
      <c r="FA10" s="53"/>
      <c r="FB10" s="53"/>
      <c r="FC10" s="53"/>
      <c r="FD10" s="53"/>
      <c r="FE10" s="53"/>
      <c r="FF10" s="53"/>
      <c r="FG10" s="53"/>
      <c r="FH10" s="53"/>
      <c r="FI10" s="53"/>
      <c r="FJ10" s="53"/>
      <c r="FK10" s="53"/>
      <c r="FL10" s="53"/>
      <c r="FM10" s="53"/>
      <c r="FN10" s="53"/>
      <c r="FO10" s="53"/>
      <c r="FP10" s="53"/>
      <c r="FQ10" s="53"/>
      <c r="FR10" s="53"/>
      <c r="FS10" s="53"/>
      <c r="FT10" s="53"/>
      <c r="FU10" s="53"/>
      <c r="FV10" s="53"/>
      <c r="FW10" s="53"/>
      <c r="FX10" s="53"/>
      <c r="FY10" s="53"/>
      <c r="FZ10" s="53"/>
      <c r="GA10" s="53"/>
      <c r="GB10" s="53"/>
      <c r="GC10" s="53"/>
      <c r="GD10" s="53"/>
      <c r="GE10" s="53"/>
      <c r="GF10" s="53"/>
      <c r="GG10" s="53"/>
      <c r="GH10" s="53"/>
      <c r="GI10" s="53"/>
      <c r="GJ10" s="53"/>
      <c r="GK10" s="53"/>
      <c r="GL10" s="53"/>
      <c r="GM10" s="53"/>
    </row>
    <row r="11" spans="2:195" s="66" customFormat="1" ht="13.15" customHeight="1" x14ac:dyDescent="0.25">
      <c r="B11" s="229" t="s">
        <v>93</v>
      </c>
      <c r="C11" s="230"/>
      <c r="D11" s="67" t="s">
        <v>94</v>
      </c>
      <c r="E11" s="68" t="s">
        <v>95</v>
      </c>
      <c r="F11" s="67" t="s">
        <v>96</v>
      </c>
      <c r="G11" s="69" t="s">
        <v>97</v>
      </c>
      <c r="H11" s="70"/>
      <c r="I11" s="54"/>
      <c r="J11" s="54"/>
      <c r="K11" s="53"/>
      <c r="L11" s="53"/>
      <c r="M11" s="53"/>
      <c r="N11" s="53"/>
      <c r="O11" s="53"/>
      <c r="P11" s="53"/>
      <c r="Q11" s="53"/>
      <c r="R11" s="53"/>
      <c r="S11" s="53"/>
      <c r="T11" s="53"/>
      <c r="U11" s="53"/>
      <c r="V11" s="53"/>
      <c r="W11" s="53"/>
      <c r="X11" s="53"/>
      <c r="Y11" s="53"/>
      <c r="Z11" s="53"/>
      <c r="AA11" s="53"/>
      <c r="AB11" s="53"/>
      <c r="AC11" s="53"/>
      <c r="AD11" s="53"/>
      <c r="AE11" s="53"/>
      <c r="AF11" s="53"/>
      <c r="AG11" s="53"/>
      <c r="AH11" s="53"/>
      <c r="AI11" s="53"/>
      <c r="AJ11" s="53"/>
      <c r="AK11" s="53"/>
      <c r="AL11" s="53"/>
      <c r="AM11" s="53"/>
      <c r="AN11" s="53"/>
      <c r="AO11" s="53"/>
      <c r="AP11" s="53"/>
      <c r="AQ11" s="53"/>
      <c r="AR11" s="53"/>
      <c r="AS11" s="53"/>
      <c r="AT11" s="53"/>
      <c r="AU11" s="53"/>
      <c r="AV11" s="53"/>
      <c r="AW11" s="53"/>
      <c r="AX11" s="53"/>
      <c r="AY11" s="53"/>
      <c r="AZ11" s="53"/>
      <c r="BA11" s="53"/>
      <c r="BB11" s="53"/>
      <c r="BC11" s="53"/>
      <c r="BD11" s="53"/>
      <c r="BE11" s="53"/>
      <c r="BF11" s="53"/>
      <c r="BG11" s="53"/>
      <c r="BH11" s="53"/>
      <c r="BI11" s="53"/>
      <c r="BJ11" s="53"/>
      <c r="BK11" s="53"/>
      <c r="BL11" s="53"/>
      <c r="BM11" s="53"/>
      <c r="BN11" s="53"/>
      <c r="BO11" s="53"/>
      <c r="BP11" s="53"/>
      <c r="BQ11" s="53"/>
      <c r="BR11" s="53"/>
      <c r="BS11" s="53"/>
      <c r="BT11" s="53"/>
      <c r="BU11" s="53"/>
      <c r="BV11" s="53"/>
      <c r="BW11" s="53"/>
      <c r="BX11" s="53"/>
      <c r="BY11" s="53"/>
      <c r="BZ11" s="53"/>
      <c r="CA11" s="53"/>
      <c r="CB11" s="53"/>
      <c r="CC11" s="53"/>
      <c r="CD11" s="53"/>
      <c r="CE11" s="53"/>
      <c r="CF11" s="53"/>
      <c r="CG11" s="53"/>
      <c r="CH11" s="53"/>
      <c r="CI11" s="53"/>
      <c r="CJ11" s="53"/>
      <c r="CK11" s="53"/>
      <c r="CL11" s="53"/>
      <c r="CM11" s="53"/>
      <c r="CN11" s="53"/>
      <c r="CO11" s="53"/>
      <c r="CP11" s="53"/>
      <c r="CQ11" s="53"/>
      <c r="CR11" s="53"/>
      <c r="CS11" s="53"/>
      <c r="CT11" s="53"/>
      <c r="CU11" s="53"/>
      <c r="CV11" s="53"/>
      <c r="CW11" s="53"/>
      <c r="CX11" s="53"/>
      <c r="CY11" s="53"/>
      <c r="CZ11" s="53"/>
      <c r="DA11" s="53"/>
      <c r="DB11" s="53"/>
      <c r="DC11" s="53"/>
      <c r="DD11" s="53"/>
      <c r="DE11" s="53"/>
      <c r="DF11" s="53"/>
      <c r="DG11" s="53"/>
      <c r="DH11" s="53"/>
      <c r="DI11" s="53"/>
      <c r="DJ11" s="53"/>
      <c r="DK11" s="53"/>
      <c r="DL11" s="53"/>
      <c r="DM11" s="53"/>
      <c r="DN11" s="53"/>
      <c r="DO11" s="53"/>
      <c r="DP11" s="53"/>
      <c r="DQ11" s="53"/>
      <c r="DR11" s="53"/>
      <c r="DS11" s="53"/>
      <c r="DT11" s="53"/>
      <c r="DU11" s="53"/>
      <c r="DV11" s="53"/>
      <c r="DW11" s="53"/>
      <c r="DX11" s="53"/>
      <c r="DY11" s="53"/>
      <c r="DZ11" s="53"/>
      <c r="EA11" s="53"/>
      <c r="EB11" s="53"/>
      <c r="EC11" s="53"/>
      <c r="ED11" s="53"/>
      <c r="EE11" s="53"/>
      <c r="EF11" s="53"/>
      <c r="EG11" s="53"/>
      <c r="EH11" s="53"/>
      <c r="EI11" s="53"/>
      <c r="EJ11" s="53"/>
      <c r="EK11" s="53"/>
      <c r="EL11" s="53"/>
      <c r="EM11" s="53"/>
      <c r="EN11" s="53"/>
      <c r="EO11" s="53"/>
      <c r="EP11" s="53"/>
      <c r="EQ11" s="53"/>
      <c r="ER11" s="53"/>
      <c r="ES11" s="53"/>
      <c r="ET11" s="53"/>
      <c r="EU11" s="53"/>
      <c r="EV11" s="53"/>
      <c r="EW11" s="53"/>
      <c r="EX11" s="53"/>
      <c r="EY11" s="53"/>
      <c r="EZ11" s="53"/>
      <c r="FA11" s="53"/>
      <c r="FB11" s="53"/>
      <c r="FC11" s="53"/>
      <c r="FD11" s="53"/>
      <c r="FE11" s="53"/>
      <c r="FF11" s="53"/>
      <c r="FG11" s="53"/>
      <c r="FH11" s="53"/>
      <c r="FI11" s="53"/>
      <c r="FJ11" s="53"/>
      <c r="FK11" s="53"/>
      <c r="FL11" s="53"/>
      <c r="FM11" s="53"/>
      <c r="FN11" s="53"/>
      <c r="FO11" s="53"/>
      <c r="FP11" s="53"/>
      <c r="FQ11" s="53"/>
      <c r="FR11" s="53"/>
      <c r="FS11" s="53"/>
      <c r="FT11" s="53"/>
      <c r="FU11" s="53"/>
      <c r="FV11" s="53"/>
      <c r="FW11" s="53"/>
      <c r="FX11" s="53"/>
      <c r="FY11" s="53"/>
      <c r="FZ11" s="53"/>
      <c r="GA11" s="53"/>
      <c r="GB11" s="53"/>
      <c r="GC11" s="53"/>
      <c r="GD11" s="53"/>
      <c r="GE11" s="53"/>
      <c r="GF11" s="53"/>
      <c r="GG11" s="53"/>
      <c r="GH11" s="53"/>
      <c r="GI11" s="53"/>
      <c r="GJ11" s="53"/>
      <c r="GK11" s="53"/>
      <c r="GL11" s="53"/>
      <c r="GM11" s="53"/>
    </row>
    <row r="12" spans="2:195" s="66" customFormat="1" ht="14.45" customHeight="1" x14ac:dyDescent="0.25">
      <c r="B12" s="231"/>
      <c r="C12" s="232"/>
      <c r="D12" s="71" t="s">
        <v>98</v>
      </c>
      <c r="E12" s="72" t="s">
        <v>99</v>
      </c>
      <c r="F12" s="71" t="s">
        <v>100</v>
      </c>
      <c r="G12" s="73" t="s">
        <v>101</v>
      </c>
      <c r="H12" s="70"/>
      <c r="I12" s="54"/>
      <c r="J12" s="54"/>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c r="AK12" s="53"/>
      <c r="AL12" s="53"/>
      <c r="AM12" s="53"/>
      <c r="AN12" s="53"/>
      <c r="AO12" s="53"/>
      <c r="AP12" s="53"/>
      <c r="AQ12" s="53"/>
      <c r="AR12" s="53"/>
      <c r="AS12" s="53"/>
      <c r="AT12" s="53"/>
      <c r="AU12" s="53"/>
      <c r="AV12" s="53"/>
      <c r="AW12" s="53"/>
      <c r="AX12" s="53"/>
      <c r="AY12" s="53"/>
      <c r="AZ12" s="53"/>
      <c r="BA12" s="53"/>
      <c r="BB12" s="53"/>
      <c r="BC12" s="53"/>
      <c r="BD12" s="53"/>
      <c r="BE12" s="53"/>
      <c r="BF12" s="53"/>
      <c r="BG12" s="53"/>
      <c r="BH12" s="53"/>
      <c r="BI12" s="53"/>
      <c r="BJ12" s="53"/>
      <c r="BK12" s="53"/>
      <c r="BL12" s="53"/>
      <c r="BM12" s="53"/>
      <c r="BN12" s="53"/>
      <c r="BO12" s="53"/>
      <c r="BP12" s="53"/>
      <c r="BQ12" s="53"/>
      <c r="BR12" s="53"/>
      <c r="BS12" s="53"/>
      <c r="BT12" s="53"/>
      <c r="BU12" s="53"/>
      <c r="BV12" s="53"/>
      <c r="BW12" s="53"/>
      <c r="BX12" s="53"/>
      <c r="BY12" s="53"/>
      <c r="BZ12" s="53"/>
      <c r="CA12" s="53"/>
      <c r="CB12" s="53"/>
      <c r="CC12" s="53"/>
      <c r="CD12" s="53"/>
      <c r="CE12" s="53"/>
      <c r="CF12" s="53"/>
      <c r="CG12" s="53"/>
      <c r="CH12" s="53"/>
      <c r="CI12" s="53"/>
      <c r="CJ12" s="53"/>
      <c r="CK12" s="53"/>
      <c r="CL12" s="53"/>
      <c r="CM12" s="53"/>
      <c r="CN12" s="53"/>
      <c r="CO12" s="53"/>
      <c r="CP12" s="53"/>
      <c r="CQ12" s="53"/>
      <c r="CR12" s="53"/>
      <c r="CS12" s="53"/>
      <c r="CT12" s="53"/>
      <c r="CU12" s="53"/>
      <c r="CV12" s="53"/>
      <c r="CW12" s="53"/>
      <c r="CX12" s="53"/>
      <c r="CY12" s="53"/>
      <c r="CZ12" s="53"/>
      <c r="DA12" s="53"/>
      <c r="DB12" s="53"/>
      <c r="DC12" s="53"/>
      <c r="DD12" s="53"/>
      <c r="DE12" s="53"/>
      <c r="DF12" s="53"/>
      <c r="DG12" s="53"/>
      <c r="DH12" s="53"/>
      <c r="DI12" s="53"/>
      <c r="DJ12" s="53"/>
      <c r="DK12" s="53"/>
      <c r="DL12" s="53"/>
      <c r="DM12" s="53"/>
      <c r="DN12" s="53"/>
      <c r="DO12" s="53"/>
      <c r="DP12" s="53"/>
      <c r="DQ12" s="53"/>
      <c r="DR12" s="53"/>
      <c r="DS12" s="53"/>
      <c r="DT12" s="53"/>
      <c r="DU12" s="53"/>
      <c r="DV12" s="53"/>
      <c r="DW12" s="53"/>
      <c r="DX12" s="53"/>
      <c r="DY12" s="53"/>
      <c r="DZ12" s="53"/>
      <c r="EA12" s="53"/>
      <c r="EB12" s="53"/>
      <c r="EC12" s="53"/>
      <c r="ED12" s="53"/>
      <c r="EE12" s="53"/>
      <c r="EF12" s="53"/>
      <c r="EG12" s="53"/>
      <c r="EH12" s="53"/>
      <c r="EI12" s="53"/>
      <c r="EJ12" s="53"/>
      <c r="EK12" s="53"/>
      <c r="EL12" s="53"/>
      <c r="EM12" s="53"/>
      <c r="EN12" s="53"/>
      <c r="EO12" s="53"/>
      <c r="EP12" s="53"/>
      <c r="EQ12" s="53"/>
      <c r="ER12" s="53"/>
      <c r="ES12" s="53"/>
      <c r="ET12" s="53"/>
      <c r="EU12" s="53"/>
      <c r="EV12" s="53"/>
      <c r="EW12" s="53"/>
      <c r="EX12" s="53"/>
      <c r="EY12" s="53"/>
      <c r="EZ12" s="53"/>
      <c r="FA12" s="53"/>
      <c r="FB12" s="53"/>
      <c r="FC12" s="53"/>
      <c r="FD12" s="53"/>
      <c r="FE12" s="53"/>
      <c r="FF12" s="53"/>
      <c r="FG12" s="53"/>
      <c r="FH12" s="53"/>
      <c r="FI12" s="53"/>
      <c r="FJ12" s="53"/>
      <c r="FK12" s="53"/>
      <c r="FL12" s="53"/>
      <c r="FM12" s="53"/>
      <c r="FN12" s="53"/>
      <c r="FO12" s="53"/>
      <c r="FP12" s="53"/>
      <c r="FQ12" s="53"/>
      <c r="FR12" s="53"/>
      <c r="FS12" s="53"/>
      <c r="FT12" s="53"/>
      <c r="FU12" s="53"/>
      <c r="FV12" s="53"/>
      <c r="FW12" s="53"/>
      <c r="FX12" s="53"/>
      <c r="FY12" s="53"/>
      <c r="FZ12" s="53"/>
      <c r="GA12" s="53"/>
      <c r="GB12" s="53"/>
      <c r="GC12" s="53"/>
      <c r="GD12" s="53"/>
      <c r="GE12" s="53"/>
      <c r="GF12" s="53"/>
      <c r="GG12" s="53"/>
      <c r="GH12" s="53"/>
      <c r="GI12" s="53"/>
      <c r="GJ12" s="53"/>
      <c r="GK12" s="53"/>
      <c r="GL12" s="53"/>
      <c r="GM12" s="53"/>
    </row>
    <row r="13" spans="2:195" s="66" customFormat="1" ht="15" customHeight="1" thickBot="1" x14ac:dyDescent="0.3">
      <c r="B13" s="233"/>
      <c r="C13" s="234"/>
      <c r="D13" s="74" t="s">
        <v>102</v>
      </c>
      <c r="E13" s="75" t="s">
        <v>103</v>
      </c>
      <c r="F13" s="74" t="s">
        <v>104</v>
      </c>
      <c r="G13" s="76" t="s">
        <v>105</v>
      </c>
      <c r="H13" s="70"/>
      <c r="I13" s="54"/>
      <c r="J13" s="54"/>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3"/>
      <c r="BN13" s="53"/>
      <c r="BO13" s="53"/>
      <c r="BP13" s="53"/>
      <c r="BQ13" s="53"/>
      <c r="BR13" s="53"/>
      <c r="BS13" s="53"/>
      <c r="BT13" s="53"/>
      <c r="BU13" s="53"/>
      <c r="BV13" s="53"/>
      <c r="BW13" s="53"/>
      <c r="BX13" s="53"/>
      <c r="BY13" s="53"/>
      <c r="BZ13" s="53"/>
      <c r="CA13" s="53"/>
      <c r="CB13" s="53"/>
      <c r="CC13" s="53"/>
      <c r="CD13" s="53"/>
      <c r="CE13" s="53"/>
      <c r="CF13" s="53"/>
      <c r="CG13" s="53"/>
      <c r="CH13" s="53"/>
      <c r="CI13" s="53"/>
      <c r="CJ13" s="53"/>
      <c r="CK13" s="53"/>
      <c r="CL13" s="53"/>
      <c r="CM13" s="53"/>
      <c r="CN13" s="53"/>
      <c r="CO13" s="53"/>
      <c r="CP13" s="53"/>
      <c r="CQ13" s="53"/>
      <c r="CR13" s="53"/>
      <c r="CS13" s="53"/>
      <c r="CT13" s="53"/>
      <c r="CU13" s="53"/>
      <c r="CV13" s="53"/>
      <c r="CW13" s="53"/>
      <c r="CX13" s="53"/>
      <c r="CY13" s="53"/>
      <c r="CZ13" s="53"/>
      <c r="DA13" s="53"/>
      <c r="DB13" s="53"/>
      <c r="DC13" s="53"/>
      <c r="DD13" s="53"/>
      <c r="DE13" s="53"/>
      <c r="DF13" s="53"/>
      <c r="DG13" s="53"/>
      <c r="DH13" s="53"/>
      <c r="DI13" s="53"/>
      <c r="DJ13" s="53"/>
      <c r="DK13" s="53"/>
      <c r="DL13" s="53"/>
      <c r="DM13" s="53"/>
      <c r="DN13" s="53"/>
      <c r="DO13" s="53"/>
      <c r="DP13" s="53"/>
      <c r="DQ13" s="53"/>
      <c r="DR13" s="53"/>
      <c r="DS13" s="53"/>
      <c r="DT13" s="53"/>
      <c r="DU13" s="53"/>
      <c r="DV13" s="53"/>
      <c r="DW13" s="53"/>
      <c r="DX13" s="53"/>
      <c r="DY13" s="53"/>
      <c r="DZ13" s="53"/>
      <c r="EA13" s="53"/>
      <c r="EB13" s="53"/>
      <c r="EC13" s="53"/>
      <c r="ED13" s="53"/>
      <c r="EE13" s="53"/>
      <c r="EF13" s="53"/>
      <c r="EG13" s="53"/>
      <c r="EH13" s="53"/>
      <c r="EI13" s="53"/>
      <c r="EJ13" s="53"/>
      <c r="EK13" s="53"/>
      <c r="EL13" s="53"/>
      <c r="EM13" s="53"/>
      <c r="EN13" s="53"/>
      <c r="EO13" s="53"/>
      <c r="EP13" s="53"/>
      <c r="EQ13" s="53"/>
      <c r="ER13" s="53"/>
      <c r="ES13" s="53"/>
      <c r="ET13" s="53"/>
      <c r="EU13" s="53"/>
      <c r="EV13" s="53"/>
      <c r="EW13" s="53"/>
      <c r="EX13" s="53"/>
      <c r="EY13" s="53"/>
      <c r="EZ13" s="53"/>
      <c r="FA13" s="53"/>
      <c r="FB13" s="53"/>
      <c r="FC13" s="53"/>
      <c r="FD13" s="53"/>
      <c r="FE13" s="53"/>
      <c r="FF13" s="53"/>
      <c r="FG13" s="53"/>
      <c r="FH13" s="53"/>
      <c r="FI13" s="53"/>
      <c r="FJ13" s="53"/>
      <c r="FK13" s="53"/>
      <c r="FL13" s="53"/>
      <c r="FM13" s="53"/>
      <c r="FN13" s="53"/>
      <c r="FO13" s="53"/>
      <c r="FP13" s="53"/>
      <c r="FQ13" s="53"/>
      <c r="FR13" s="53"/>
      <c r="FS13" s="53"/>
      <c r="FT13" s="53"/>
      <c r="FU13" s="53"/>
      <c r="FV13" s="53"/>
      <c r="FW13" s="53"/>
      <c r="FX13" s="53"/>
      <c r="FY13" s="53"/>
      <c r="FZ13" s="53"/>
      <c r="GA13" s="53"/>
      <c r="GB13" s="53"/>
      <c r="GC13" s="53"/>
      <c r="GD13" s="53"/>
      <c r="GE13" s="53"/>
      <c r="GF13" s="53"/>
      <c r="GG13" s="53"/>
      <c r="GH13" s="53"/>
      <c r="GI13" s="53"/>
      <c r="GJ13" s="53"/>
      <c r="GK13" s="53"/>
      <c r="GL13" s="53"/>
      <c r="GM13" s="53"/>
    </row>
    <row r="14" spans="2:195" s="66" customFormat="1" ht="14.45" customHeight="1" x14ac:dyDescent="0.25">
      <c r="B14" s="77"/>
      <c r="C14" s="78" t="s">
        <v>106</v>
      </c>
      <c r="D14" s="78"/>
      <c r="E14" s="78"/>
      <c r="F14" s="78"/>
      <c r="G14" s="79"/>
      <c r="H14" s="70"/>
      <c r="I14" s="54"/>
      <c r="J14" s="54"/>
      <c r="K14" s="53"/>
      <c r="L14" s="53"/>
      <c r="M14" s="53"/>
      <c r="N14" s="53"/>
      <c r="O14" s="53"/>
      <c r="P14" s="53"/>
      <c r="Q14" s="53"/>
      <c r="R14" s="53"/>
      <c r="S14" s="53"/>
      <c r="T14" s="53"/>
      <c r="U14" s="53"/>
      <c r="V14" s="53"/>
      <c r="W14" s="53"/>
      <c r="X14" s="53"/>
      <c r="Y14" s="53"/>
      <c r="Z14" s="53"/>
      <c r="AA14" s="53"/>
      <c r="AB14" s="53"/>
      <c r="AC14" s="53"/>
      <c r="AD14" s="53"/>
      <c r="AE14" s="53"/>
      <c r="AF14" s="53"/>
      <c r="AG14" s="53"/>
      <c r="AH14" s="53"/>
      <c r="AI14" s="53"/>
      <c r="AJ14" s="53"/>
      <c r="AK14" s="53"/>
      <c r="AL14" s="53"/>
      <c r="AM14" s="53"/>
      <c r="AN14" s="53"/>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row>
    <row r="15" spans="2:195" s="66" customFormat="1" x14ac:dyDescent="0.25">
      <c r="B15" s="80"/>
      <c r="C15" s="81" t="s">
        <v>107</v>
      </c>
      <c r="D15" s="81"/>
      <c r="E15" s="82"/>
      <c r="F15" s="81"/>
      <c r="G15" s="83"/>
      <c r="H15" s="84"/>
      <c r="I15" s="54"/>
      <c r="J15" s="54"/>
      <c r="K15" s="53"/>
      <c r="L15" s="53"/>
      <c r="M15" s="53"/>
      <c r="N15" s="53"/>
      <c r="O15" s="53"/>
      <c r="P15" s="53"/>
      <c r="Q15" s="53"/>
      <c r="R15" s="53"/>
      <c r="S15" s="53"/>
      <c r="T15" s="53"/>
      <c r="U15" s="53"/>
      <c r="V15" s="53"/>
      <c r="W15" s="53"/>
      <c r="X15" s="53"/>
      <c r="Y15" s="53"/>
      <c r="Z15" s="53"/>
      <c r="AA15" s="53"/>
      <c r="AB15" s="53"/>
      <c r="AC15" s="53"/>
      <c r="AD15" s="53"/>
      <c r="AE15" s="53"/>
      <c r="AF15" s="53"/>
      <c r="AG15" s="53"/>
      <c r="AH15" s="53"/>
      <c r="AI15" s="53"/>
      <c r="AJ15" s="53"/>
      <c r="AK15" s="53"/>
      <c r="AL15" s="53"/>
      <c r="AM15" s="53"/>
      <c r="AN15" s="53"/>
      <c r="AO15" s="53"/>
      <c r="AP15" s="53"/>
      <c r="AQ15" s="53"/>
      <c r="AR15" s="53"/>
      <c r="AS15" s="53"/>
      <c r="AT15" s="53"/>
      <c r="AU15" s="53"/>
      <c r="AV15" s="53"/>
      <c r="AW15" s="53"/>
      <c r="AX15" s="53"/>
      <c r="AY15" s="53"/>
      <c r="AZ15" s="53"/>
      <c r="BA15" s="53"/>
      <c r="BB15" s="53"/>
      <c r="BC15" s="53"/>
      <c r="BD15" s="53"/>
      <c r="BE15" s="53"/>
      <c r="BF15" s="53"/>
      <c r="BG15" s="53"/>
      <c r="BH15" s="53"/>
      <c r="BI15" s="53"/>
      <c r="BJ15" s="53"/>
      <c r="BK15" s="53"/>
      <c r="BL15" s="53"/>
      <c r="BM15" s="53"/>
      <c r="BN15" s="53"/>
      <c r="BO15" s="53"/>
      <c r="BP15" s="53"/>
      <c r="BQ15" s="53"/>
      <c r="BR15" s="53"/>
      <c r="BS15" s="53"/>
      <c r="BT15" s="53"/>
      <c r="BU15" s="53"/>
      <c r="BV15" s="53"/>
      <c r="BW15" s="53"/>
      <c r="BX15" s="53"/>
      <c r="BY15" s="53"/>
      <c r="BZ15" s="53"/>
      <c r="CA15" s="53"/>
      <c r="CB15" s="53"/>
      <c r="CC15" s="53"/>
      <c r="CD15" s="53"/>
      <c r="CE15" s="53"/>
      <c r="CF15" s="53"/>
      <c r="CG15" s="53"/>
      <c r="CH15" s="53"/>
      <c r="CI15" s="53"/>
      <c r="CJ15" s="53"/>
      <c r="CK15" s="53"/>
      <c r="CL15" s="53"/>
      <c r="CM15" s="53"/>
      <c r="CN15" s="53"/>
      <c r="CO15" s="53"/>
      <c r="CP15" s="53"/>
      <c r="CQ15" s="53"/>
      <c r="CR15" s="53"/>
      <c r="CS15" s="53"/>
      <c r="CT15" s="53"/>
      <c r="CU15" s="53"/>
      <c r="CV15" s="53"/>
      <c r="CW15" s="53"/>
      <c r="CX15" s="53"/>
      <c r="CY15" s="53"/>
      <c r="CZ15" s="53"/>
      <c r="DA15" s="53"/>
      <c r="DB15" s="53"/>
      <c r="DC15" s="53"/>
      <c r="DD15" s="53"/>
      <c r="DE15" s="53"/>
      <c r="DF15" s="53"/>
      <c r="DG15" s="53"/>
      <c r="DH15" s="53"/>
      <c r="DI15" s="53"/>
      <c r="DJ15" s="53"/>
      <c r="DK15" s="53"/>
      <c r="DL15" s="53"/>
      <c r="DM15" s="53"/>
      <c r="DN15" s="53"/>
      <c r="DO15" s="53"/>
      <c r="DP15" s="53"/>
      <c r="DQ15" s="53"/>
      <c r="DR15" s="53"/>
      <c r="DS15" s="53"/>
      <c r="DT15" s="53"/>
      <c r="DU15" s="53"/>
      <c r="DV15" s="53"/>
      <c r="DW15" s="53"/>
      <c r="DX15" s="53"/>
      <c r="DY15" s="53"/>
      <c r="DZ15" s="53"/>
      <c r="EA15" s="53"/>
      <c r="EB15" s="53"/>
      <c r="EC15" s="53"/>
      <c r="ED15" s="53"/>
      <c r="EE15" s="53"/>
      <c r="EF15" s="53"/>
      <c r="EG15" s="53"/>
      <c r="EH15" s="53"/>
      <c r="EI15" s="53"/>
      <c r="EJ15" s="53"/>
      <c r="EK15" s="53"/>
      <c r="EL15" s="53"/>
      <c r="EM15" s="53"/>
      <c r="EN15" s="53"/>
      <c r="EO15" s="53"/>
      <c r="EP15" s="53"/>
      <c r="EQ15" s="53"/>
      <c r="ER15" s="53"/>
      <c r="ES15" s="53"/>
      <c r="ET15" s="53"/>
      <c r="EU15" s="53"/>
      <c r="EV15" s="53"/>
      <c r="EW15" s="53"/>
      <c r="EX15" s="53"/>
      <c r="EY15" s="53"/>
      <c r="EZ15" s="53"/>
      <c r="FA15" s="53"/>
      <c r="FB15" s="53"/>
      <c r="FC15" s="53"/>
      <c r="FD15" s="53"/>
      <c r="FE15" s="53"/>
      <c r="FF15" s="53"/>
      <c r="FG15" s="53"/>
      <c r="FH15" s="53"/>
      <c r="FI15" s="53"/>
      <c r="FJ15" s="53"/>
      <c r="FK15" s="53"/>
      <c r="FL15" s="53"/>
      <c r="FM15" s="53"/>
      <c r="FN15" s="53"/>
      <c r="FO15" s="53"/>
      <c r="FP15" s="53"/>
      <c r="FQ15" s="53"/>
      <c r="FR15" s="53"/>
      <c r="FS15" s="53"/>
      <c r="FT15" s="53"/>
      <c r="FU15" s="53"/>
      <c r="FV15" s="53"/>
      <c r="FW15" s="53"/>
      <c r="FX15" s="53"/>
      <c r="FY15" s="53"/>
      <c r="FZ15" s="53"/>
      <c r="GA15" s="53"/>
      <c r="GB15" s="53"/>
      <c r="GC15" s="53"/>
      <c r="GD15" s="53"/>
      <c r="GE15" s="53"/>
      <c r="GF15" s="53"/>
      <c r="GG15" s="53"/>
      <c r="GH15" s="53"/>
      <c r="GI15" s="53"/>
      <c r="GJ15" s="53"/>
      <c r="GK15" s="53"/>
      <c r="GL15" s="53"/>
      <c r="GM15" s="53"/>
    </row>
    <row r="16" spans="2:195" s="66" customFormat="1" x14ac:dyDescent="0.25">
      <c r="B16" s="150">
        <v>1</v>
      </c>
      <c r="C16" s="93" t="s">
        <v>108</v>
      </c>
      <c r="D16" s="94">
        <v>4500000</v>
      </c>
      <c r="E16" s="94"/>
      <c r="F16" s="95">
        <v>2</v>
      </c>
      <c r="G16" s="151">
        <v>9000000</v>
      </c>
      <c r="H16" s="90"/>
      <c r="I16" s="54"/>
      <c r="J16" s="54">
        <v>5500000</v>
      </c>
      <c r="K16" s="53"/>
      <c r="L16" s="53"/>
      <c r="M16" s="53"/>
      <c r="N16" s="53"/>
      <c r="O16" s="53"/>
      <c r="P16" s="53"/>
      <c r="Q16" s="53"/>
      <c r="R16" s="53"/>
      <c r="S16" s="53"/>
      <c r="T16" s="53"/>
      <c r="U16" s="53"/>
      <c r="V16" s="53"/>
      <c r="W16" s="53"/>
      <c r="X16" s="53"/>
      <c r="Y16" s="53"/>
      <c r="Z16" s="53"/>
      <c r="AA16" s="53"/>
      <c r="AB16" s="53"/>
      <c r="AC16" s="53"/>
      <c r="AD16" s="53"/>
      <c r="AE16" s="53"/>
      <c r="AF16" s="53"/>
      <c r="AG16" s="53"/>
      <c r="AH16" s="53"/>
      <c r="AI16" s="53"/>
      <c r="AJ16" s="53"/>
      <c r="AK16" s="53"/>
      <c r="AL16" s="53"/>
      <c r="AM16" s="53"/>
      <c r="AN16" s="53"/>
      <c r="AO16" s="53"/>
      <c r="AP16" s="53"/>
      <c r="AQ16" s="53"/>
      <c r="AR16" s="53"/>
      <c r="AS16" s="53"/>
      <c r="AT16" s="53"/>
      <c r="AU16" s="53"/>
      <c r="AV16" s="53"/>
      <c r="AW16" s="53"/>
      <c r="AX16" s="53"/>
      <c r="AY16" s="53"/>
      <c r="AZ16" s="53"/>
      <c r="BA16" s="53"/>
      <c r="BB16" s="53"/>
      <c r="BC16" s="53"/>
      <c r="BD16" s="53"/>
      <c r="BE16" s="53"/>
      <c r="BF16" s="53"/>
      <c r="BG16" s="53"/>
      <c r="BH16" s="53"/>
      <c r="BI16" s="53"/>
      <c r="BJ16" s="53"/>
      <c r="BK16" s="53"/>
      <c r="BL16" s="53"/>
      <c r="BM16" s="53"/>
      <c r="BN16" s="53"/>
      <c r="BO16" s="53"/>
      <c r="BP16" s="53"/>
      <c r="BQ16" s="53"/>
      <c r="BR16" s="53"/>
      <c r="BS16" s="53"/>
      <c r="BT16" s="53"/>
      <c r="BU16" s="53"/>
      <c r="BV16" s="53"/>
      <c r="BW16" s="53"/>
      <c r="BX16" s="53"/>
      <c r="BY16" s="53"/>
      <c r="BZ16" s="53"/>
      <c r="CA16" s="53"/>
      <c r="CB16" s="53"/>
      <c r="CC16" s="53"/>
      <c r="CD16" s="53"/>
      <c r="CE16" s="53"/>
      <c r="CF16" s="53"/>
      <c r="CG16" s="53"/>
      <c r="CH16" s="53"/>
      <c r="CI16" s="53"/>
      <c r="CJ16" s="53"/>
      <c r="CK16" s="53"/>
      <c r="CL16" s="53"/>
      <c r="CM16" s="53"/>
      <c r="CN16" s="53"/>
      <c r="CO16" s="53"/>
      <c r="CP16" s="53"/>
      <c r="CQ16" s="53"/>
      <c r="CR16" s="53"/>
      <c r="CS16" s="53"/>
      <c r="CT16" s="53"/>
      <c r="CU16" s="53"/>
      <c r="CV16" s="53"/>
      <c r="CW16" s="53"/>
      <c r="CX16" s="53"/>
      <c r="CY16" s="53"/>
      <c r="CZ16" s="53"/>
      <c r="DA16" s="53"/>
      <c r="DB16" s="53"/>
      <c r="DC16" s="53"/>
      <c r="DD16" s="53"/>
      <c r="DE16" s="53"/>
      <c r="DF16" s="53"/>
      <c r="DG16" s="53"/>
      <c r="DH16" s="53"/>
      <c r="DI16" s="53"/>
      <c r="DJ16" s="53"/>
      <c r="DK16" s="53"/>
      <c r="DL16" s="53"/>
      <c r="DM16" s="53"/>
      <c r="DN16" s="53"/>
      <c r="DO16" s="53"/>
      <c r="DP16" s="53"/>
      <c r="DQ16" s="53"/>
      <c r="DR16" s="53"/>
      <c r="DS16" s="53"/>
      <c r="DT16" s="53"/>
      <c r="DU16" s="53"/>
      <c r="DV16" s="53"/>
      <c r="DW16" s="53"/>
      <c r="DX16" s="53"/>
      <c r="DY16" s="53"/>
      <c r="DZ16" s="53"/>
      <c r="EA16" s="53"/>
      <c r="EB16" s="53"/>
      <c r="EC16" s="53"/>
      <c r="ED16" s="53"/>
      <c r="EE16" s="53"/>
      <c r="EF16" s="53"/>
      <c r="EG16" s="53"/>
      <c r="EH16" s="53"/>
      <c r="EI16" s="53"/>
      <c r="EJ16" s="53"/>
      <c r="EK16" s="53"/>
      <c r="EL16" s="53"/>
      <c r="EM16" s="53"/>
      <c r="EN16" s="53"/>
      <c r="EO16" s="53"/>
      <c r="EP16" s="53"/>
      <c r="EQ16" s="53"/>
      <c r="ER16" s="53"/>
      <c r="ES16" s="53"/>
      <c r="ET16" s="53"/>
      <c r="EU16" s="53"/>
      <c r="EV16" s="53"/>
      <c r="EW16" s="53"/>
      <c r="EX16" s="53"/>
      <c r="EY16" s="53"/>
      <c r="EZ16" s="53"/>
      <c r="FA16" s="53"/>
      <c r="FB16" s="53"/>
      <c r="FC16" s="53"/>
      <c r="FD16" s="53"/>
      <c r="FE16" s="53"/>
      <c r="FF16" s="53"/>
      <c r="FG16" s="53"/>
      <c r="FH16" s="53"/>
      <c r="FI16" s="53"/>
      <c r="FJ16" s="53"/>
      <c r="FK16" s="53"/>
      <c r="FL16" s="53"/>
      <c r="FM16" s="53"/>
      <c r="FN16" s="53"/>
      <c r="FO16" s="53"/>
      <c r="FP16" s="53"/>
      <c r="FQ16" s="53"/>
      <c r="FR16" s="53"/>
      <c r="FS16" s="53"/>
      <c r="FT16" s="53"/>
      <c r="FU16" s="53"/>
      <c r="FV16" s="53"/>
      <c r="FW16" s="53"/>
      <c r="FX16" s="53"/>
      <c r="FY16" s="53"/>
      <c r="FZ16" s="53"/>
      <c r="GA16" s="53"/>
      <c r="GB16" s="53"/>
      <c r="GC16" s="53"/>
      <c r="GD16" s="53"/>
      <c r="GE16" s="53"/>
      <c r="GF16" s="53"/>
      <c r="GG16" s="53"/>
      <c r="GH16" s="53"/>
      <c r="GI16" s="53"/>
      <c r="GJ16" s="53"/>
      <c r="GK16" s="53"/>
      <c r="GL16" s="53"/>
      <c r="GM16" s="53"/>
    </row>
    <row r="17" spans="2:195" s="66" customFormat="1" x14ac:dyDescent="0.25">
      <c r="B17" s="150">
        <v>1</v>
      </c>
      <c r="C17" s="93" t="s">
        <v>109</v>
      </c>
      <c r="D17" s="94">
        <v>2400000</v>
      </c>
      <c r="E17" s="94"/>
      <c r="F17" s="95">
        <v>1.54</v>
      </c>
      <c r="G17" s="151">
        <v>3696000</v>
      </c>
      <c r="H17" s="90"/>
      <c r="I17" s="54"/>
      <c r="J17" s="54"/>
      <c r="K17" s="53"/>
      <c r="L17" s="53"/>
      <c r="M17" s="53"/>
      <c r="N17" s="53"/>
      <c r="O17" s="53"/>
      <c r="P17" s="53"/>
      <c r="Q17" s="53"/>
      <c r="R17" s="53"/>
      <c r="S17" s="53"/>
      <c r="T17" s="53"/>
      <c r="U17" s="53"/>
      <c r="V17" s="53"/>
      <c r="W17" s="53"/>
      <c r="X17" s="53"/>
      <c r="Y17" s="53"/>
      <c r="Z17" s="53"/>
      <c r="AA17" s="53"/>
      <c r="AB17" s="53"/>
      <c r="AC17" s="53"/>
      <c r="AD17" s="53"/>
      <c r="AE17" s="53"/>
      <c r="AF17" s="53"/>
      <c r="AG17" s="53"/>
      <c r="AH17" s="53"/>
      <c r="AI17" s="53"/>
      <c r="AJ17" s="53"/>
      <c r="AK17" s="53"/>
      <c r="AL17" s="53"/>
      <c r="AM17" s="53"/>
      <c r="AN17" s="53"/>
      <c r="AO17" s="53"/>
      <c r="AP17" s="53"/>
      <c r="AQ17" s="53"/>
      <c r="AR17" s="53"/>
      <c r="AS17" s="53"/>
      <c r="AT17" s="53"/>
      <c r="AU17" s="53"/>
      <c r="AV17" s="53"/>
      <c r="AW17" s="53"/>
      <c r="AX17" s="53"/>
      <c r="AY17" s="53"/>
      <c r="AZ17" s="53"/>
      <c r="BA17" s="53"/>
      <c r="BB17" s="53"/>
      <c r="BC17" s="53"/>
      <c r="BD17" s="53"/>
      <c r="BE17" s="53"/>
      <c r="BF17" s="53"/>
      <c r="BG17" s="53"/>
      <c r="BH17" s="53"/>
      <c r="BI17" s="53"/>
      <c r="BJ17" s="53"/>
      <c r="BK17" s="53"/>
      <c r="BL17" s="53"/>
      <c r="BM17" s="53"/>
      <c r="BN17" s="53"/>
      <c r="BO17" s="53"/>
      <c r="BP17" s="53"/>
      <c r="BQ17" s="53"/>
      <c r="BR17" s="53"/>
      <c r="BS17" s="53"/>
      <c r="BT17" s="53"/>
      <c r="BU17" s="53"/>
      <c r="BV17" s="53"/>
      <c r="BW17" s="53"/>
      <c r="BX17" s="53"/>
      <c r="BY17" s="53"/>
      <c r="BZ17" s="53"/>
      <c r="CA17" s="53"/>
      <c r="CB17" s="53"/>
      <c r="CC17" s="53"/>
      <c r="CD17" s="53"/>
      <c r="CE17" s="53"/>
      <c r="CF17" s="53"/>
      <c r="CG17" s="53"/>
      <c r="CH17" s="53"/>
      <c r="CI17" s="53"/>
      <c r="CJ17" s="53"/>
      <c r="CK17" s="53"/>
      <c r="CL17" s="53"/>
      <c r="CM17" s="53"/>
      <c r="CN17" s="53"/>
      <c r="CO17" s="53"/>
      <c r="CP17" s="53"/>
      <c r="CQ17" s="53"/>
      <c r="CR17" s="53"/>
      <c r="CS17" s="53"/>
      <c r="CT17" s="53"/>
      <c r="CU17" s="53"/>
      <c r="CV17" s="53"/>
      <c r="CW17" s="53"/>
      <c r="CX17" s="53"/>
      <c r="CY17" s="53"/>
      <c r="CZ17" s="53"/>
      <c r="DA17" s="53"/>
      <c r="DB17" s="53"/>
      <c r="DC17" s="53"/>
      <c r="DD17" s="53"/>
      <c r="DE17" s="53"/>
      <c r="DF17" s="53"/>
      <c r="DG17" s="53"/>
      <c r="DH17" s="53"/>
      <c r="DI17" s="53"/>
      <c r="DJ17" s="53"/>
      <c r="DK17" s="53"/>
      <c r="DL17" s="53"/>
      <c r="DM17" s="53"/>
      <c r="DN17" s="53"/>
      <c r="DO17" s="53"/>
      <c r="DP17" s="53"/>
      <c r="DQ17" s="53"/>
      <c r="DR17" s="53"/>
      <c r="DS17" s="53"/>
      <c r="DT17" s="53"/>
      <c r="DU17" s="53"/>
      <c r="DV17" s="53"/>
      <c r="DW17" s="53"/>
      <c r="DX17" s="53"/>
      <c r="DY17" s="53"/>
      <c r="DZ17" s="53"/>
      <c r="EA17" s="53"/>
      <c r="EB17" s="53"/>
      <c r="EC17" s="53"/>
      <c r="ED17" s="53"/>
      <c r="EE17" s="53"/>
      <c r="EF17" s="53"/>
      <c r="EG17" s="53"/>
      <c r="EH17" s="53"/>
      <c r="EI17" s="53"/>
      <c r="EJ17" s="53"/>
      <c r="EK17" s="53"/>
      <c r="EL17" s="53"/>
      <c r="EM17" s="53"/>
      <c r="EN17" s="53"/>
      <c r="EO17" s="53"/>
      <c r="EP17" s="53"/>
      <c r="EQ17" s="53"/>
      <c r="ER17" s="53"/>
      <c r="ES17" s="53"/>
      <c r="ET17" s="53"/>
      <c r="EU17" s="53"/>
      <c r="EV17" s="53"/>
      <c r="EW17" s="53"/>
      <c r="EX17" s="53"/>
      <c r="EY17" s="53"/>
      <c r="EZ17" s="53"/>
      <c r="FA17" s="53"/>
      <c r="FB17" s="53"/>
      <c r="FC17" s="53"/>
      <c r="FD17" s="53"/>
      <c r="FE17" s="53"/>
      <c r="FF17" s="53"/>
      <c r="FG17" s="53"/>
      <c r="FH17" s="53"/>
      <c r="FI17" s="53"/>
      <c r="FJ17" s="53"/>
      <c r="FK17" s="53"/>
      <c r="FL17" s="53"/>
      <c r="FM17" s="53"/>
      <c r="FN17" s="53"/>
      <c r="FO17" s="53"/>
      <c r="FP17" s="53"/>
      <c r="FQ17" s="53"/>
      <c r="FR17" s="53"/>
      <c r="FS17" s="53"/>
      <c r="FT17" s="53"/>
      <c r="FU17" s="53"/>
      <c r="FV17" s="53"/>
      <c r="FW17" s="53"/>
      <c r="FX17" s="53"/>
      <c r="FY17" s="53"/>
      <c r="FZ17" s="53"/>
      <c r="GA17" s="53"/>
      <c r="GB17" s="53"/>
      <c r="GC17" s="53"/>
      <c r="GD17" s="53"/>
      <c r="GE17" s="53"/>
      <c r="GF17" s="53"/>
      <c r="GG17" s="53"/>
      <c r="GH17" s="53"/>
      <c r="GI17" s="53"/>
      <c r="GJ17" s="53"/>
      <c r="GK17" s="53"/>
      <c r="GL17" s="53"/>
      <c r="GM17" s="53"/>
    </row>
    <row r="18" spans="2:195" s="66" customFormat="1" x14ac:dyDescent="0.25">
      <c r="B18" s="150">
        <v>1</v>
      </c>
      <c r="C18" s="93" t="s">
        <v>110</v>
      </c>
      <c r="D18" s="94">
        <v>3500000</v>
      </c>
      <c r="E18" s="94"/>
      <c r="F18" s="95">
        <v>1</v>
      </c>
      <c r="G18" s="151">
        <v>3500000</v>
      </c>
      <c r="H18" s="90"/>
      <c r="I18" s="54"/>
      <c r="J18" s="54"/>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3"/>
      <c r="AM18" s="53"/>
      <c r="AN18" s="53"/>
      <c r="AO18" s="53"/>
      <c r="AP18" s="53"/>
      <c r="AQ18" s="53"/>
      <c r="AR18" s="53"/>
      <c r="AS18" s="53"/>
      <c r="AT18" s="53"/>
      <c r="AU18" s="53"/>
      <c r="AV18" s="53"/>
      <c r="AW18" s="53"/>
      <c r="AX18" s="53"/>
      <c r="AY18" s="53"/>
      <c r="AZ18" s="53"/>
      <c r="BA18" s="53"/>
      <c r="BB18" s="53"/>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53"/>
      <c r="CC18" s="53"/>
      <c r="CD18" s="53"/>
      <c r="CE18" s="53"/>
      <c r="CF18" s="53"/>
      <c r="CG18" s="53"/>
      <c r="CH18" s="53"/>
      <c r="CI18" s="53"/>
      <c r="CJ18" s="53"/>
      <c r="CK18" s="53"/>
      <c r="CL18" s="53"/>
      <c r="CM18" s="53"/>
      <c r="CN18" s="53"/>
      <c r="CO18" s="53"/>
      <c r="CP18" s="53"/>
      <c r="CQ18" s="53"/>
      <c r="CR18" s="53"/>
      <c r="CS18" s="53"/>
      <c r="CT18" s="53"/>
      <c r="CU18" s="53"/>
      <c r="CV18" s="53"/>
      <c r="CW18" s="53"/>
      <c r="CX18" s="53"/>
      <c r="CY18" s="53"/>
      <c r="CZ18" s="53"/>
      <c r="DA18" s="53"/>
      <c r="DB18" s="53"/>
      <c r="DC18" s="53"/>
      <c r="DD18" s="53"/>
      <c r="DE18" s="53"/>
      <c r="DF18" s="53"/>
      <c r="DG18" s="53"/>
      <c r="DH18" s="53"/>
      <c r="DI18" s="53"/>
      <c r="DJ18" s="53"/>
      <c r="DK18" s="53"/>
      <c r="DL18" s="53"/>
      <c r="DM18" s="53"/>
      <c r="DN18" s="53"/>
      <c r="DO18" s="53"/>
      <c r="DP18" s="53"/>
      <c r="DQ18" s="53"/>
      <c r="DR18" s="53"/>
      <c r="DS18" s="53"/>
      <c r="DT18" s="53"/>
      <c r="DU18" s="53"/>
      <c r="DV18" s="53"/>
      <c r="DW18" s="53"/>
      <c r="DX18" s="53"/>
      <c r="DY18" s="53"/>
      <c r="DZ18" s="53"/>
      <c r="EA18" s="53"/>
      <c r="EB18" s="53"/>
      <c r="EC18" s="53"/>
      <c r="ED18" s="53"/>
      <c r="EE18" s="53"/>
      <c r="EF18" s="53"/>
      <c r="EG18" s="53"/>
      <c r="EH18" s="53"/>
      <c r="EI18" s="53"/>
      <c r="EJ18" s="53"/>
      <c r="EK18" s="53"/>
      <c r="EL18" s="53"/>
      <c r="EM18" s="53"/>
      <c r="EN18" s="53"/>
      <c r="EO18" s="53"/>
      <c r="EP18" s="53"/>
      <c r="EQ18" s="53"/>
      <c r="ER18" s="53"/>
      <c r="ES18" s="53"/>
      <c r="ET18" s="53"/>
      <c r="EU18" s="53"/>
      <c r="EV18" s="53"/>
      <c r="EW18" s="53"/>
      <c r="EX18" s="53"/>
      <c r="EY18" s="53"/>
      <c r="EZ18" s="53"/>
      <c r="FA18" s="53"/>
      <c r="FB18" s="53"/>
      <c r="FC18" s="53"/>
      <c r="FD18" s="53"/>
      <c r="FE18" s="53"/>
      <c r="FF18" s="53"/>
      <c r="FG18" s="53"/>
      <c r="FH18" s="53"/>
      <c r="FI18" s="53"/>
      <c r="FJ18" s="53"/>
      <c r="FK18" s="53"/>
      <c r="FL18" s="53"/>
      <c r="FM18" s="53"/>
      <c r="FN18" s="53"/>
      <c r="FO18" s="53"/>
      <c r="FP18" s="53"/>
      <c r="FQ18" s="53"/>
      <c r="FR18" s="53"/>
      <c r="FS18" s="53"/>
      <c r="FT18" s="53"/>
      <c r="FU18" s="53"/>
      <c r="FV18" s="53"/>
      <c r="FW18" s="53"/>
      <c r="FX18" s="53"/>
      <c r="FY18" s="53"/>
      <c r="FZ18" s="53"/>
      <c r="GA18" s="53"/>
      <c r="GB18" s="53"/>
      <c r="GC18" s="53"/>
      <c r="GD18" s="53"/>
      <c r="GE18" s="53"/>
      <c r="GF18" s="53"/>
      <c r="GG18" s="53"/>
      <c r="GH18" s="53"/>
      <c r="GI18" s="53"/>
      <c r="GJ18" s="53"/>
      <c r="GK18" s="53"/>
      <c r="GL18" s="53"/>
      <c r="GM18" s="53"/>
    </row>
    <row r="19" spans="2:195" s="66" customFormat="1" ht="13.5" thickBot="1" x14ac:dyDescent="0.3">
      <c r="B19" s="150">
        <v>1</v>
      </c>
      <c r="C19" s="93" t="s">
        <v>111</v>
      </c>
      <c r="D19" s="94">
        <v>1800000</v>
      </c>
      <c r="E19" s="94"/>
      <c r="F19" s="95">
        <v>1</v>
      </c>
      <c r="G19" s="151">
        <v>1800000</v>
      </c>
      <c r="H19" s="90"/>
      <c r="I19" s="54"/>
      <c r="J19" s="54"/>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53"/>
      <c r="AJ19" s="53"/>
      <c r="AK19" s="53"/>
      <c r="AL19" s="53"/>
      <c r="AM19" s="53"/>
      <c r="AN19" s="53"/>
      <c r="AO19" s="53"/>
      <c r="AP19" s="53"/>
      <c r="AQ19" s="53"/>
      <c r="AR19" s="53"/>
      <c r="AS19" s="53"/>
      <c r="AT19" s="53"/>
      <c r="AU19" s="53"/>
      <c r="AV19" s="53"/>
      <c r="AW19" s="53"/>
      <c r="AX19" s="53"/>
      <c r="AY19" s="53"/>
      <c r="AZ19" s="53"/>
      <c r="BA19" s="53"/>
      <c r="BB19" s="53"/>
      <c r="BC19" s="53"/>
      <c r="BD19" s="53"/>
      <c r="BE19" s="53"/>
      <c r="BF19" s="53"/>
      <c r="BG19" s="53"/>
      <c r="BH19" s="53"/>
      <c r="BI19" s="53"/>
      <c r="BJ19" s="53"/>
      <c r="BK19" s="53"/>
      <c r="BL19" s="53"/>
      <c r="BM19" s="53"/>
      <c r="BN19" s="53"/>
      <c r="BO19" s="53"/>
      <c r="BP19" s="53"/>
      <c r="BQ19" s="53"/>
      <c r="BR19" s="53"/>
      <c r="BS19" s="53"/>
      <c r="BT19" s="53"/>
      <c r="BU19" s="53"/>
      <c r="BV19" s="53"/>
      <c r="BW19" s="53"/>
      <c r="BX19" s="53"/>
      <c r="BY19" s="53"/>
      <c r="BZ19" s="53"/>
      <c r="CA19" s="53"/>
      <c r="CB19" s="53"/>
      <c r="CC19" s="53"/>
      <c r="CD19" s="53"/>
      <c r="CE19" s="53"/>
      <c r="CF19" s="53"/>
      <c r="CG19" s="53"/>
      <c r="CH19" s="53"/>
      <c r="CI19" s="53"/>
      <c r="CJ19" s="53"/>
      <c r="CK19" s="53"/>
      <c r="CL19" s="53"/>
      <c r="CM19" s="53"/>
      <c r="CN19" s="53"/>
      <c r="CO19" s="53"/>
      <c r="CP19" s="53"/>
      <c r="CQ19" s="53"/>
      <c r="CR19" s="53"/>
      <c r="CS19" s="53"/>
      <c r="CT19" s="53"/>
      <c r="CU19" s="53"/>
      <c r="CV19" s="53"/>
      <c r="CW19" s="53"/>
      <c r="CX19" s="53"/>
      <c r="CY19" s="53"/>
      <c r="CZ19" s="53"/>
      <c r="DA19" s="53"/>
      <c r="DB19" s="53"/>
      <c r="DC19" s="53"/>
      <c r="DD19" s="53"/>
      <c r="DE19" s="53"/>
      <c r="DF19" s="53"/>
      <c r="DG19" s="53"/>
      <c r="DH19" s="53"/>
      <c r="DI19" s="53"/>
      <c r="DJ19" s="53"/>
      <c r="DK19" s="53"/>
      <c r="DL19" s="53"/>
      <c r="DM19" s="53"/>
      <c r="DN19" s="53"/>
      <c r="DO19" s="53"/>
      <c r="DP19" s="53"/>
      <c r="DQ19" s="53"/>
      <c r="DR19" s="53"/>
      <c r="DS19" s="53"/>
      <c r="DT19" s="53"/>
      <c r="DU19" s="53"/>
      <c r="DV19" s="53"/>
      <c r="DW19" s="53"/>
      <c r="DX19" s="53"/>
      <c r="DY19" s="53"/>
      <c r="DZ19" s="53"/>
      <c r="EA19" s="53"/>
      <c r="EB19" s="53"/>
      <c r="EC19" s="53"/>
      <c r="ED19" s="53"/>
      <c r="EE19" s="53"/>
      <c r="EF19" s="53"/>
      <c r="EG19" s="53"/>
      <c r="EH19" s="53"/>
      <c r="EI19" s="53"/>
      <c r="EJ19" s="53"/>
      <c r="EK19" s="53"/>
      <c r="EL19" s="53"/>
      <c r="EM19" s="53"/>
      <c r="EN19" s="53"/>
      <c r="EO19" s="53"/>
      <c r="EP19" s="53"/>
      <c r="EQ19" s="53"/>
      <c r="ER19" s="53"/>
      <c r="ES19" s="53"/>
      <c r="ET19" s="53"/>
      <c r="EU19" s="53"/>
      <c r="EV19" s="53"/>
      <c r="EW19" s="53"/>
      <c r="EX19" s="53"/>
      <c r="EY19" s="53"/>
      <c r="EZ19" s="53"/>
      <c r="FA19" s="53"/>
      <c r="FB19" s="53"/>
      <c r="FC19" s="53"/>
      <c r="FD19" s="53"/>
      <c r="FE19" s="53"/>
      <c r="FF19" s="53"/>
      <c r="FG19" s="53"/>
      <c r="FH19" s="53"/>
      <c r="FI19" s="53"/>
      <c r="FJ19" s="53"/>
      <c r="FK19" s="53"/>
      <c r="FL19" s="53"/>
      <c r="FM19" s="53"/>
      <c r="FN19" s="53"/>
      <c r="FO19" s="53"/>
      <c r="FP19" s="53"/>
      <c r="FQ19" s="53"/>
      <c r="FR19" s="53"/>
      <c r="FS19" s="53"/>
      <c r="FT19" s="53"/>
      <c r="FU19" s="53"/>
      <c r="FV19" s="53"/>
      <c r="FW19" s="53"/>
      <c r="FX19" s="53"/>
      <c r="FY19" s="53"/>
      <c r="FZ19" s="53"/>
      <c r="GA19" s="53"/>
      <c r="GB19" s="53"/>
      <c r="GC19" s="53"/>
      <c r="GD19" s="53"/>
      <c r="GE19" s="53"/>
      <c r="GF19" s="53"/>
      <c r="GG19" s="53"/>
      <c r="GH19" s="53"/>
      <c r="GI19" s="53"/>
      <c r="GJ19" s="53"/>
      <c r="GK19" s="53"/>
      <c r="GL19" s="53"/>
      <c r="GM19" s="53"/>
    </row>
    <row r="20" spans="2:195" s="66" customFormat="1" ht="26.25" thickBot="1" x14ac:dyDescent="0.3">
      <c r="B20" s="92"/>
      <c r="C20" s="93" t="s">
        <v>112</v>
      </c>
      <c r="D20" s="94"/>
      <c r="E20" s="94"/>
      <c r="F20" s="95"/>
      <c r="G20" s="96">
        <v>2000000</v>
      </c>
      <c r="H20" s="97" t="s">
        <v>113</v>
      </c>
      <c r="I20" s="54"/>
      <c r="J20" s="54"/>
      <c r="K20" s="53"/>
      <c r="L20" s="53"/>
      <c r="M20" s="53"/>
      <c r="N20" s="53"/>
      <c r="O20" s="53"/>
      <c r="P20" s="53"/>
      <c r="Q20" s="53"/>
      <c r="R20" s="53"/>
      <c r="S20" s="53"/>
      <c r="T20" s="53"/>
      <c r="U20" s="53"/>
      <c r="V20" s="53"/>
      <c r="W20" s="53"/>
      <c r="X20" s="53"/>
      <c r="Y20" s="53"/>
      <c r="Z20" s="53"/>
      <c r="AA20" s="53"/>
      <c r="AB20" s="53"/>
      <c r="AC20" s="53"/>
      <c r="AD20" s="53"/>
      <c r="AE20" s="53"/>
      <c r="AF20" s="53"/>
      <c r="AG20" s="53"/>
      <c r="AH20" s="53"/>
      <c r="AI20" s="53"/>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c r="CU20" s="53"/>
      <c r="CV20" s="53"/>
      <c r="CW20" s="53"/>
      <c r="CX20" s="53"/>
      <c r="CY20" s="53"/>
      <c r="CZ20" s="53"/>
      <c r="DA20" s="53"/>
      <c r="DB20" s="53"/>
      <c r="DC20" s="53"/>
      <c r="DD20" s="53"/>
      <c r="DE20" s="53"/>
      <c r="DF20" s="53"/>
      <c r="DG20" s="53"/>
      <c r="DH20" s="53"/>
      <c r="DI20" s="53"/>
      <c r="DJ20" s="53"/>
      <c r="DK20" s="53"/>
      <c r="DL20" s="53"/>
      <c r="DM20" s="53"/>
      <c r="DN20" s="53"/>
      <c r="DO20" s="53"/>
      <c r="DP20" s="53"/>
      <c r="DQ20" s="53"/>
      <c r="DR20" s="53"/>
      <c r="DS20" s="53"/>
      <c r="DT20" s="53"/>
      <c r="DU20" s="53"/>
      <c r="DV20" s="53"/>
      <c r="DW20" s="53"/>
      <c r="DX20" s="53"/>
      <c r="DY20" s="53"/>
      <c r="DZ20" s="53"/>
      <c r="EA20" s="53"/>
      <c r="EB20" s="53"/>
      <c r="EC20" s="53"/>
      <c r="ED20" s="53"/>
      <c r="EE20" s="53"/>
      <c r="EF20" s="53"/>
      <c r="EG20" s="53"/>
      <c r="EH20" s="53"/>
      <c r="EI20" s="53"/>
      <c r="EJ20" s="53"/>
      <c r="EK20" s="53"/>
      <c r="EL20" s="53"/>
      <c r="EM20" s="53"/>
      <c r="EN20" s="53"/>
      <c r="EO20" s="53"/>
      <c r="EP20" s="53"/>
      <c r="EQ20" s="53"/>
      <c r="ER20" s="53"/>
      <c r="ES20" s="53"/>
      <c r="ET20" s="53"/>
      <c r="EU20" s="53"/>
      <c r="EV20" s="53"/>
      <c r="EW20" s="53"/>
      <c r="EX20" s="53"/>
      <c r="EY20" s="53"/>
      <c r="EZ20" s="53"/>
      <c r="FA20" s="53"/>
      <c r="FB20" s="53"/>
      <c r="FC20" s="53"/>
      <c r="FD20" s="53"/>
      <c r="FE20" s="53"/>
      <c r="FF20" s="53"/>
      <c r="FG20" s="53"/>
      <c r="FH20" s="53"/>
      <c r="FI20" s="53"/>
      <c r="FJ20" s="53"/>
      <c r="FK20" s="53"/>
      <c r="FL20" s="53"/>
      <c r="FM20" s="53"/>
      <c r="FN20" s="53"/>
      <c r="FO20" s="53"/>
      <c r="FP20" s="53"/>
      <c r="FQ20" s="53"/>
      <c r="FR20" s="53"/>
      <c r="FS20" s="53"/>
      <c r="FT20" s="53"/>
      <c r="FU20" s="53"/>
      <c r="FV20" s="53"/>
      <c r="FW20" s="53"/>
      <c r="FX20" s="53"/>
      <c r="FY20" s="53"/>
      <c r="FZ20" s="53"/>
      <c r="GA20" s="53"/>
      <c r="GB20" s="53"/>
      <c r="GC20" s="53"/>
      <c r="GD20" s="53"/>
      <c r="GE20" s="53"/>
      <c r="GF20" s="53"/>
      <c r="GG20" s="53"/>
      <c r="GH20" s="53"/>
      <c r="GI20" s="53"/>
      <c r="GJ20" s="53"/>
      <c r="GK20" s="53"/>
      <c r="GL20" s="53"/>
      <c r="GM20" s="53"/>
    </row>
    <row r="21" spans="2:195" s="66" customFormat="1" x14ac:dyDescent="0.25">
      <c r="B21" s="92">
        <v>1</v>
      </c>
      <c r="C21" s="98" t="s">
        <v>114</v>
      </c>
      <c r="D21" s="94"/>
      <c r="E21" s="94"/>
      <c r="F21" s="95">
        <v>0</v>
      </c>
      <c r="G21" s="96"/>
      <c r="H21" s="90"/>
      <c r="I21" s="99"/>
      <c r="J21" s="54"/>
      <c r="K21" s="53"/>
      <c r="L21" s="53"/>
      <c r="M21" s="53"/>
      <c r="N21" s="53"/>
      <c r="O21" s="53"/>
      <c r="P21" s="53"/>
      <c r="Q21" s="53"/>
      <c r="R21" s="53"/>
      <c r="S21" s="53"/>
      <c r="T21" s="53"/>
      <c r="U21" s="53"/>
      <c r="V21" s="53"/>
      <c r="W21" s="53"/>
      <c r="X21" s="53"/>
      <c r="Y21" s="53"/>
      <c r="Z21" s="53"/>
      <c r="AA21" s="53"/>
      <c r="AB21" s="53"/>
      <c r="AC21" s="53"/>
      <c r="AD21" s="53"/>
      <c r="AE21" s="53"/>
      <c r="AF21" s="53"/>
      <c r="AG21" s="53"/>
      <c r="AH21" s="53"/>
      <c r="AI21" s="53"/>
      <c r="AJ21" s="53"/>
      <c r="AK21" s="53"/>
      <c r="AL21" s="53"/>
      <c r="AM21" s="53"/>
      <c r="AN21" s="53"/>
      <c r="AO21" s="53"/>
      <c r="AP21" s="53"/>
      <c r="AQ21" s="53"/>
      <c r="AR21" s="53"/>
      <c r="AS21" s="53"/>
      <c r="AT21" s="53"/>
      <c r="AU21" s="53"/>
      <c r="AV21" s="53"/>
      <c r="AW21" s="53"/>
      <c r="AX21" s="53"/>
      <c r="AY21" s="53"/>
      <c r="AZ21" s="53"/>
      <c r="BA21" s="53"/>
      <c r="BB21" s="53"/>
      <c r="BC21" s="53"/>
      <c r="BD21" s="53"/>
      <c r="BE21" s="53"/>
      <c r="BF21" s="53"/>
      <c r="BG21" s="53"/>
      <c r="BH21" s="53"/>
      <c r="BI21" s="53"/>
      <c r="BJ21" s="53"/>
      <c r="BK21" s="53"/>
      <c r="BL21" s="53"/>
      <c r="BM21" s="53"/>
      <c r="BN21" s="53"/>
      <c r="BO21" s="53"/>
      <c r="BP21" s="53"/>
      <c r="BQ21" s="53"/>
      <c r="BR21" s="53"/>
      <c r="BS21" s="53"/>
      <c r="BT21" s="53"/>
      <c r="BU21" s="53"/>
      <c r="BV21" s="53"/>
      <c r="BW21" s="53"/>
      <c r="BX21" s="53"/>
      <c r="BY21" s="53"/>
      <c r="BZ21" s="53"/>
      <c r="CA21" s="53"/>
      <c r="CB21" s="53"/>
      <c r="CC21" s="53"/>
      <c r="CD21" s="53"/>
      <c r="CE21" s="53"/>
      <c r="CF21" s="53"/>
      <c r="CG21" s="53"/>
      <c r="CH21" s="53"/>
      <c r="CI21" s="53"/>
      <c r="CJ21" s="53"/>
      <c r="CK21" s="53"/>
      <c r="CL21" s="53"/>
      <c r="CM21" s="53"/>
      <c r="CN21" s="53"/>
      <c r="CO21" s="53"/>
      <c r="CP21" s="53"/>
      <c r="CQ21" s="53"/>
      <c r="CR21" s="53"/>
      <c r="CS21" s="53"/>
      <c r="CT21" s="53"/>
      <c r="CU21" s="53"/>
      <c r="CV21" s="53"/>
      <c r="CW21" s="53"/>
      <c r="CX21" s="53"/>
      <c r="CY21" s="53"/>
      <c r="CZ21" s="53"/>
      <c r="DA21" s="53"/>
      <c r="DB21" s="53"/>
      <c r="DC21" s="53"/>
      <c r="DD21" s="53"/>
      <c r="DE21" s="53"/>
      <c r="DF21" s="53"/>
      <c r="DG21" s="53"/>
      <c r="DH21" s="53"/>
      <c r="DI21" s="53"/>
      <c r="DJ21" s="53"/>
      <c r="DK21" s="53"/>
      <c r="DL21" s="53"/>
      <c r="DM21" s="53"/>
      <c r="DN21" s="53"/>
      <c r="DO21" s="53"/>
      <c r="DP21" s="53"/>
      <c r="DQ21" s="53"/>
      <c r="DR21" s="53"/>
      <c r="DS21" s="53"/>
      <c r="DT21" s="53"/>
      <c r="DU21" s="53"/>
      <c r="DV21" s="53"/>
      <c r="DW21" s="53"/>
      <c r="DX21" s="53"/>
      <c r="DY21" s="53"/>
      <c r="DZ21" s="53"/>
      <c r="EA21" s="53"/>
      <c r="EB21" s="53"/>
      <c r="EC21" s="53"/>
      <c r="ED21" s="53"/>
      <c r="EE21" s="53"/>
      <c r="EF21" s="53"/>
      <c r="EG21" s="53"/>
      <c r="EH21" s="53"/>
      <c r="EI21" s="53"/>
      <c r="EJ21" s="53"/>
      <c r="EK21" s="53"/>
      <c r="EL21" s="53"/>
      <c r="EM21" s="53"/>
      <c r="EN21" s="53"/>
      <c r="EO21" s="53"/>
      <c r="EP21" s="53"/>
      <c r="EQ21" s="53"/>
      <c r="ER21" s="53"/>
      <c r="ES21" s="53"/>
      <c r="ET21" s="53"/>
      <c r="EU21" s="53"/>
      <c r="EV21" s="53"/>
      <c r="EW21" s="53"/>
      <c r="EX21" s="53"/>
      <c r="EY21" s="53"/>
      <c r="EZ21" s="53"/>
      <c r="FA21" s="53"/>
      <c r="FB21" s="53"/>
      <c r="FC21" s="53"/>
      <c r="FD21" s="53"/>
      <c r="FE21" s="53"/>
      <c r="FF21" s="53"/>
      <c r="FG21" s="53"/>
      <c r="FH21" s="53"/>
      <c r="FI21" s="53"/>
      <c r="FJ21" s="53"/>
      <c r="FK21" s="53"/>
      <c r="FL21" s="53"/>
      <c r="FM21" s="53"/>
      <c r="FN21" s="53"/>
      <c r="FO21" s="53"/>
      <c r="FP21" s="53"/>
      <c r="FQ21" s="53"/>
      <c r="FR21" s="53"/>
      <c r="FS21" s="53"/>
      <c r="FT21" s="53"/>
      <c r="FU21" s="53"/>
      <c r="FV21" s="53"/>
      <c r="FW21" s="53"/>
      <c r="FX21" s="53"/>
      <c r="FY21" s="53"/>
      <c r="FZ21" s="53"/>
      <c r="GA21" s="53"/>
      <c r="GB21" s="53"/>
      <c r="GC21" s="53"/>
      <c r="GD21" s="53"/>
      <c r="GE21" s="53"/>
      <c r="GF21" s="53"/>
      <c r="GG21" s="53"/>
      <c r="GH21" s="53"/>
      <c r="GI21" s="53"/>
      <c r="GJ21" s="53"/>
      <c r="GK21" s="53"/>
      <c r="GL21" s="53"/>
      <c r="GM21" s="53"/>
    </row>
    <row r="22" spans="2:195" s="66" customFormat="1" x14ac:dyDescent="0.25">
      <c r="B22" s="92">
        <v>1</v>
      </c>
      <c r="C22" s="98" t="s">
        <v>115</v>
      </c>
      <c r="D22" s="94"/>
      <c r="E22" s="94"/>
      <c r="F22" s="95">
        <v>0</v>
      </c>
      <c r="G22" s="96"/>
      <c r="H22" s="90"/>
      <c r="I22" s="99"/>
      <c r="J22" s="54"/>
      <c r="K22" s="53"/>
      <c r="L22" s="53"/>
      <c r="M22" s="53"/>
      <c r="N22" s="53"/>
      <c r="O22" s="53"/>
      <c r="P22" s="53"/>
      <c r="Q22" s="53"/>
      <c r="R22" s="53"/>
      <c r="S22" s="53"/>
      <c r="T22" s="53"/>
      <c r="U22" s="53"/>
      <c r="V22" s="53"/>
      <c r="W22" s="53"/>
      <c r="X22" s="53"/>
      <c r="Y22" s="53"/>
      <c r="Z22" s="53"/>
      <c r="AA22" s="53"/>
      <c r="AB22" s="53"/>
      <c r="AC22" s="53"/>
      <c r="AD22" s="53"/>
      <c r="AE22" s="53"/>
      <c r="AF22" s="53"/>
      <c r="AG22" s="53"/>
      <c r="AH22" s="53"/>
      <c r="AI22" s="53"/>
      <c r="AJ22" s="53"/>
      <c r="AK22" s="53"/>
      <c r="AL22" s="53"/>
      <c r="AM22" s="53"/>
      <c r="AN22" s="53"/>
      <c r="AO22" s="53"/>
      <c r="AP22" s="53"/>
      <c r="AQ22" s="53"/>
      <c r="AR22" s="53"/>
      <c r="AS22" s="53"/>
      <c r="AT22" s="53"/>
      <c r="AU22" s="53"/>
      <c r="AV22" s="53"/>
      <c r="AW22" s="53"/>
      <c r="AX22" s="53"/>
      <c r="AY22" s="53"/>
      <c r="AZ22" s="53"/>
      <c r="BA22" s="53"/>
      <c r="BB22" s="53"/>
      <c r="BC22" s="53"/>
      <c r="BD22" s="53"/>
      <c r="BE22" s="53"/>
      <c r="BF22" s="53"/>
      <c r="BG22" s="53"/>
      <c r="BH22" s="53"/>
      <c r="BI22" s="53"/>
      <c r="BJ22" s="53"/>
      <c r="BK22" s="53"/>
      <c r="BL22" s="53"/>
      <c r="BM22" s="53"/>
      <c r="BN22" s="53"/>
      <c r="BO22" s="53"/>
      <c r="BP22" s="53"/>
      <c r="BQ22" s="53"/>
      <c r="BR22" s="53"/>
      <c r="BS22" s="53"/>
      <c r="BT22" s="53"/>
      <c r="BU22" s="53"/>
      <c r="BV22" s="53"/>
      <c r="BW22" s="53"/>
      <c r="BX22" s="53"/>
      <c r="BY22" s="53"/>
      <c r="BZ22" s="53"/>
      <c r="CA22" s="53"/>
      <c r="CB22" s="53"/>
      <c r="CC22" s="53"/>
      <c r="CD22" s="53"/>
      <c r="CE22" s="53"/>
      <c r="CF22" s="53"/>
      <c r="CG22" s="53"/>
      <c r="CH22" s="53"/>
      <c r="CI22" s="53"/>
      <c r="CJ22" s="53"/>
      <c r="CK22" s="53"/>
      <c r="CL22" s="53"/>
      <c r="CM22" s="53"/>
      <c r="CN22" s="53"/>
      <c r="CO22" s="53"/>
      <c r="CP22" s="53"/>
      <c r="CQ22" s="53"/>
      <c r="CR22" s="53"/>
      <c r="CS22" s="53"/>
      <c r="CT22" s="53"/>
      <c r="CU22" s="53"/>
      <c r="CV22" s="53"/>
      <c r="CW22" s="53"/>
      <c r="CX22" s="53"/>
      <c r="CY22" s="53"/>
      <c r="CZ22" s="53"/>
      <c r="DA22" s="53"/>
      <c r="DB22" s="53"/>
      <c r="DC22" s="53"/>
      <c r="DD22" s="53"/>
      <c r="DE22" s="53"/>
      <c r="DF22" s="53"/>
      <c r="DG22" s="53"/>
      <c r="DH22" s="53"/>
      <c r="DI22" s="53"/>
      <c r="DJ22" s="53"/>
      <c r="DK22" s="53"/>
      <c r="DL22" s="53"/>
      <c r="DM22" s="53"/>
      <c r="DN22" s="53"/>
      <c r="DO22" s="53"/>
      <c r="DP22" s="53"/>
      <c r="DQ22" s="53"/>
      <c r="DR22" s="53"/>
      <c r="DS22" s="53"/>
      <c r="DT22" s="53"/>
      <c r="DU22" s="53"/>
      <c r="DV22" s="53"/>
      <c r="DW22" s="53"/>
      <c r="DX22" s="53"/>
      <c r="DY22" s="53"/>
      <c r="DZ22" s="53"/>
      <c r="EA22" s="53"/>
      <c r="EB22" s="53"/>
      <c r="EC22" s="53"/>
      <c r="ED22" s="53"/>
      <c r="EE22" s="53"/>
      <c r="EF22" s="53"/>
      <c r="EG22" s="53"/>
      <c r="EH22" s="53"/>
      <c r="EI22" s="53"/>
      <c r="EJ22" s="53"/>
      <c r="EK22" s="53"/>
      <c r="EL22" s="53"/>
      <c r="EM22" s="53"/>
      <c r="EN22" s="53"/>
      <c r="EO22" s="53"/>
      <c r="EP22" s="53"/>
      <c r="EQ22" s="53"/>
      <c r="ER22" s="53"/>
      <c r="ES22" s="53"/>
      <c r="ET22" s="53"/>
      <c r="EU22" s="53"/>
      <c r="EV22" s="53"/>
      <c r="EW22" s="53"/>
      <c r="EX22" s="53"/>
      <c r="EY22" s="53"/>
      <c r="EZ22" s="53"/>
      <c r="FA22" s="53"/>
      <c r="FB22" s="53"/>
      <c r="FC22" s="53"/>
      <c r="FD22" s="53"/>
      <c r="FE22" s="53"/>
      <c r="FF22" s="53"/>
      <c r="FG22" s="53"/>
      <c r="FH22" s="53"/>
      <c r="FI22" s="53"/>
      <c r="FJ22" s="53"/>
      <c r="FK22" s="53"/>
      <c r="FL22" s="53"/>
      <c r="FM22" s="53"/>
      <c r="FN22" s="53"/>
      <c r="FO22" s="53"/>
      <c r="FP22" s="53"/>
      <c r="FQ22" s="53"/>
      <c r="FR22" s="53"/>
      <c r="FS22" s="53"/>
      <c r="FT22" s="53"/>
      <c r="FU22" s="53"/>
      <c r="FV22" s="53"/>
      <c r="FW22" s="53"/>
      <c r="FX22" s="53"/>
      <c r="FY22" s="53"/>
      <c r="FZ22" s="53"/>
      <c r="GA22" s="53"/>
      <c r="GB22" s="53"/>
      <c r="GC22" s="53"/>
      <c r="GD22" s="53"/>
      <c r="GE22" s="53"/>
      <c r="GF22" s="53"/>
      <c r="GG22" s="53"/>
      <c r="GH22" s="53"/>
      <c r="GI22" s="53"/>
      <c r="GJ22" s="53"/>
      <c r="GK22" s="53"/>
      <c r="GL22" s="53"/>
      <c r="GM22" s="53"/>
    </row>
    <row r="23" spans="2:195" s="66" customFormat="1" x14ac:dyDescent="0.25">
      <c r="B23" s="92">
        <v>1</v>
      </c>
      <c r="C23" s="98" t="s">
        <v>116</v>
      </c>
      <c r="D23" s="94"/>
      <c r="E23" s="94"/>
      <c r="F23" s="95">
        <v>0</v>
      </c>
      <c r="G23" s="96"/>
      <c r="H23" s="90"/>
      <c r="I23" s="99"/>
      <c r="J23" s="54"/>
      <c r="K23" s="53"/>
      <c r="L23" s="53"/>
      <c r="M23" s="53"/>
      <c r="N23" s="53"/>
      <c r="O23" s="53"/>
      <c r="P23" s="53"/>
      <c r="Q23" s="53"/>
      <c r="R23" s="53"/>
      <c r="S23" s="53"/>
      <c r="T23" s="53"/>
      <c r="U23" s="53"/>
      <c r="V23" s="53"/>
      <c r="W23" s="53"/>
      <c r="X23" s="53"/>
      <c r="Y23" s="53"/>
      <c r="Z23" s="53"/>
      <c r="AA23" s="53"/>
      <c r="AB23" s="53"/>
      <c r="AC23" s="53"/>
      <c r="AD23" s="53"/>
      <c r="AE23" s="53"/>
      <c r="AF23" s="53"/>
      <c r="AG23" s="53"/>
      <c r="AH23" s="53"/>
      <c r="AI23" s="53"/>
      <c r="AJ23" s="53"/>
      <c r="AK23" s="53"/>
      <c r="AL23" s="53"/>
      <c r="AM23" s="53"/>
      <c r="AN23" s="53"/>
      <c r="AO23" s="53"/>
      <c r="AP23" s="53"/>
      <c r="AQ23" s="53"/>
      <c r="AR23" s="53"/>
      <c r="AS23" s="53"/>
      <c r="AT23" s="53"/>
      <c r="AU23" s="53"/>
      <c r="AV23" s="53"/>
      <c r="AW23" s="53"/>
      <c r="AX23" s="53"/>
      <c r="AY23" s="53"/>
      <c r="AZ23" s="53"/>
      <c r="BA23" s="53"/>
      <c r="BB23" s="53"/>
      <c r="BC23" s="53"/>
      <c r="BD23" s="53"/>
      <c r="BE23" s="53"/>
      <c r="BF23" s="53"/>
      <c r="BG23" s="53"/>
      <c r="BH23" s="53"/>
      <c r="BI23" s="53"/>
      <c r="BJ23" s="53"/>
      <c r="BK23" s="53"/>
      <c r="BL23" s="53"/>
      <c r="BM23" s="53"/>
      <c r="BN23" s="53"/>
      <c r="BO23" s="53"/>
      <c r="BP23" s="53"/>
      <c r="BQ23" s="53"/>
      <c r="BR23" s="53"/>
      <c r="BS23" s="53"/>
      <c r="BT23" s="53"/>
      <c r="BU23" s="53"/>
      <c r="BV23" s="53"/>
      <c r="BW23" s="53"/>
      <c r="BX23" s="53"/>
      <c r="BY23" s="53"/>
      <c r="BZ23" s="53"/>
      <c r="CA23" s="53"/>
      <c r="CB23" s="53"/>
      <c r="CC23" s="53"/>
      <c r="CD23" s="53"/>
      <c r="CE23" s="53"/>
      <c r="CF23" s="53"/>
      <c r="CG23" s="53"/>
      <c r="CH23" s="53"/>
      <c r="CI23" s="53"/>
      <c r="CJ23" s="53"/>
      <c r="CK23" s="53"/>
      <c r="CL23" s="53"/>
      <c r="CM23" s="53"/>
      <c r="CN23" s="53"/>
      <c r="CO23" s="53"/>
      <c r="CP23" s="53"/>
      <c r="CQ23" s="53"/>
      <c r="CR23" s="53"/>
      <c r="CS23" s="53"/>
      <c r="CT23" s="53"/>
      <c r="CU23" s="53"/>
      <c r="CV23" s="53"/>
      <c r="CW23" s="53"/>
      <c r="CX23" s="53"/>
      <c r="CY23" s="53"/>
      <c r="CZ23" s="53"/>
      <c r="DA23" s="53"/>
      <c r="DB23" s="53"/>
      <c r="DC23" s="53"/>
      <c r="DD23" s="53"/>
      <c r="DE23" s="53"/>
      <c r="DF23" s="53"/>
      <c r="DG23" s="53"/>
      <c r="DH23" s="53"/>
      <c r="DI23" s="53"/>
      <c r="DJ23" s="53"/>
      <c r="DK23" s="53"/>
      <c r="DL23" s="53"/>
      <c r="DM23" s="53"/>
      <c r="DN23" s="53"/>
      <c r="DO23" s="53"/>
      <c r="DP23" s="53"/>
      <c r="DQ23" s="53"/>
      <c r="DR23" s="53"/>
      <c r="DS23" s="53"/>
      <c r="DT23" s="53"/>
      <c r="DU23" s="53"/>
      <c r="DV23" s="53"/>
      <c r="DW23" s="53"/>
      <c r="DX23" s="53"/>
      <c r="DY23" s="53"/>
      <c r="DZ23" s="53"/>
      <c r="EA23" s="53"/>
      <c r="EB23" s="53"/>
      <c r="EC23" s="53"/>
      <c r="ED23" s="53"/>
      <c r="EE23" s="53"/>
      <c r="EF23" s="53"/>
      <c r="EG23" s="53"/>
      <c r="EH23" s="53"/>
      <c r="EI23" s="53"/>
      <c r="EJ23" s="53"/>
      <c r="EK23" s="53"/>
      <c r="EL23" s="53"/>
      <c r="EM23" s="53"/>
      <c r="EN23" s="53"/>
      <c r="EO23" s="53"/>
      <c r="EP23" s="53"/>
      <c r="EQ23" s="53"/>
      <c r="ER23" s="53"/>
      <c r="ES23" s="53"/>
      <c r="ET23" s="53"/>
      <c r="EU23" s="53"/>
      <c r="EV23" s="53"/>
      <c r="EW23" s="53"/>
      <c r="EX23" s="53"/>
      <c r="EY23" s="53"/>
      <c r="EZ23" s="53"/>
      <c r="FA23" s="53"/>
      <c r="FB23" s="53"/>
      <c r="FC23" s="53"/>
      <c r="FD23" s="53"/>
      <c r="FE23" s="53"/>
      <c r="FF23" s="53"/>
      <c r="FG23" s="53"/>
      <c r="FH23" s="53"/>
      <c r="FI23" s="53"/>
      <c r="FJ23" s="53"/>
      <c r="FK23" s="53"/>
      <c r="FL23" s="53"/>
      <c r="FM23" s="53"/>
      <c r="FN23" s="53"/>
      <c r="FO23" s="53"/>
      <c r="FP23" s="53"/>
      <c r="FQ23" s="53"/>
      <c r="FR23" s="53"/>
      <c r="FS23" s="53"/>
      <c r="FT23" s="53"/>
      <c r="FU23" s="53"/>
      <c r="FV23" s="53"/>
      <c r="FW23" s="53"/>
      <c r="FX23" s="53"/>
      <c r="FY23" s="53"/>
      <c r="FZ23" s="53"/>
      <c r="GA23" s="53"/>
      <c r="GB23" s="53"/>
      <c r="GC23" s="53"/>
      <c r="GD23" s="53"/>
      <c r="GE23" s="53"/>
      <c r="GF23" s="53"/>
      <c r="GG23" s="53"/>
      <c r="GH23" s="53"/>
      <c r="GI23" s="53"/>
      <c r="GJ23" s="53"/>
      <c r="GK23" s="53"/>
      <c r="GL23" s="53"/>
      <c r="GM23" s="53"/>
    </row>
    <row r="24" spans="2:195" s="66" customFormat="1" x14ac:dyDescent="0.25">
      <c r="B24" s="92">
        <v>1</v>
      </c>
      <c r="C24" s="98" t="s">
        <v>117</v>
      </c>
      <c r="D24" s="94"/>
      <c r="E24" s="94"/>
      <c r="F24" s="95">
        <v>0.25</v>
      </c>
      <c r="G24" s="96">
        <v>0</v>
      </c>
      <c r="H24" s="90"/>
      <c r="I24" s="99"/>
      <c r="J24" s="54"/>
      <c r="K24" s="53"/>
      <c r="L24" s="53"/>
      <c r="M24" s="53"/>
      <c r="N24" s="53"/>
      <c r="O24" s="53"/>
      <c r="P24" s="53"/>
      <c r="Q24" s="53"/>
      <c r="R24" s="53"/>
      <c r="S24" s="53"/>
      <c r="T24" s="53"/>
      <c r="U24" s="53"/>
      <c r="V24" s="53"/>
      <c r="W24" s="53"/>
      <c r="X24" s="53"/>
      <c r="Y24" s="53"/>
      <c r="Z24" s="53"/>
      <c r="AA24" s="53"/>
      <c r="AB24" s="53"/>
      <c r="AC24" s="53"/>
      <c r="AD24" s="53"/>
      <c r="AE24" s="53"/>
      <c r="AF24" s="53"/>
      <c r="AG24" s="53"/>
      <c r="AH24" s="53"/>
      <c r="AI24" s="53"/>
      <c r="AJ24" s="53"/>
      <c r="AK24" s="53"/>
      <c r="AL24" s="53"/>
      <c r="AM24" s="53"/>
      <c r="AN24" s="53"/>
      <c r="AO24" s="53"/>
      <c r="AP24" s="53"/>
      <c r="AQ24" s="53"/>
      <c r="AR24" s="53"/>
      <c r="AS24" s="53"/>
      <c r="AT24" s="53"/>
      <c r="AU24" s="53"/>
      <c r="AV24" s="53"/>
      <c r="AW24" s="53"/>
      <c r="AX24" s="53"/>
      <c r="AY24" s="53"/>
      <c r="AZ24" s="53"/>
      <c r="BA24" s="53"/>
      <c r="BB24" s="53"/>
      <c r="BC24" s="53"/>
      <c r="BD24" s="53"/>
      <c r="BE24" s="53"/>
      <c r="BF24" s="53"/>
      <c r="BG24" s="53"/>
      <c r="BH24" s="53"/>
      <c r="BI24" s="53"/>
      <c r="BJ24" s="53"/>
      <c r="BK24" s="53"/>
      <c r="BL24" s="53"/>
      <c r="BM24" s="53"/>
      <c r="BN24" s="53"/>
      <c r="BO24" s="53"/>
      <c r="BP24" s="53"/>
      <c r="BQ24" s="53"/>
      <c r="BR24" s="53"/>
      <c r="BS24" s="53"/>
      <c r="BT24" s="53"/>
      <c r="BU24" s="53"/>
      <c r="BV24" s="53"/>
      <c r="BW24" s="53"/>
      <c r="BX24" s="53"/>
      <c r="BY24" s="53"/>
      <c r="BZ24" s="53"/>
      <c r="CA24" s="53"/>
      <c r="CB24" s="53"/>
      <c r="CC24" s="53"/>
      <c r="CD24" s="53"/>
      <c r="CE24" s="53"/>
      <c r="CF24" s="53"/>
      <c r="CG24" s="53"/>
      <c r="CH24" s="53"/>
      <c r="CI24" s="53"/>
      <c r="CJ24" s="53"/>
      <c r="CK24" s="53"/>
      <c r="CL24" s="53"/>
      <c r="CM24" s="53"/>
      <c r="CN24" s="53"/>
      <c r="CO24" s="53"/>
      <c r="CP24" s="53"/>
      <c r="CQ24" s="53"/>
      <c r="CR24" s="53"/>
      <c r="CS24" s="53"/>
      <c r="CT24" s="53"/>
      <c r="CU24" s="53"/>
      <c r="CV24" s="53"/>
      <c r="CW24" s="53"/>
      <c r="CX24" s="53"/>
      <c r="CY24" s="53"/>
      <c r="CZ24" s="53"/>
      <c r="DA24" s="53"/>
      <c r="DB24" s="53"/>
      <c r="DC24" s="53"/>
      <c r="DD24" s="53"/>
      <c r="DE24" s="53"/>
      <c r="DF24" s="53"/>
      <c r="DG24" s="53"/>
      <c r="DH24" s="53"/>
      <c r="DI24" s="53"/>
      <c r="DJ24" s="53"/>
      <c r="DK24" s="53"/>
      <c r="DL24" s="53"/>
      <c r="DM24" s="53"/>
      <c r="DN24" s="53"/>
      <c r="DO24" s="53"/>
      <c r="DP24" s="53"/>
      <c r="DQ24" s="53"/>
      <c r="DR24" s="53"/>
      <c r="DS24" s="53"/>
      <c r="DT24" s="53"/>
      <c r="DU24" s="53"/>
      <c r="DV24" s="53"/>
      <c r="DW24" s="53"/>
      <c r="DX24" s="53"/>
      <c r="DY24" s="53"/>
      <c r="DZ24" s="53"/>
      <c r="EA24" s="53"/>
      <c r="EB24" s="53"/>
      <c r="EC24" s="53"/>
      <c r="ED24" s="53"/>
      <c r="EE24" s="53"/>
      <c r="EF24" s="53"/>
      <c r="EG24" s="53"/>
      <c r="EH24" s="53"/>
      <c r="EI24" s="53"/>
      <c r="EJ24" s="53"/>
      <c r="EK24" s="53"/>
      <c r="EL24" s="53"/>
      <c r="EM24" s="53"/>
      <c r="EN24" s="53"/>
      <c r="EO24" s="53"/>
      <c r="EP24" s="53"/>
      <c r="EQ24" s="53"/>
      <c r="ER24" s="53"/>
      <c r="ES24" s="53"/>
      <c r="ET24" s="53"/>
      <c r="EU24" s="53"/>
      <c r="EV24" s="53"/>
      <c r="EW24" s="53"/>
      <c r="EX24" s="53"/>
      <c r="EY24" s="53"/>
      <c r="EZ24" s="53"/>
      <c r="FA24" s="53"/>
      <c r="FB24" s="53"/>
      <c r="FC24" s="53"/>
      <c r="FD24" s="53"/>
      <c r="FE24" s="53"/>
      <c r="FF24" s="53"/>
      <c r="FG24" s="53"/>
      <c r="FH24" s="53"/>
      <c r="FI24" s="53"/>
      <c r="FJ24" s="53"/>
      <c r="FK24" s="53"/>
      <c r="FL24" s="53"/>
      <c r="FM24" s="53"/>
      <c r="FN24" s="53"/>
      <c r="FO24" s="53"/>
      <c r="FP24" s="53"/>
      <c r="FQ24" s="53"/>
      <c r="FR24" s="53"/>
      <c r="FS24" s="53"/>
      <c r="FT24" s="53"/>
      <c r="FU24" s="53"/>
      <c r="FV24" s="53"/>
      <c r="FW24" s="53"/>
      <c r="FX24" s="53"/>
      <c r="FY24" s="53"/>
      <c r="FZ24" s="53"/>
      <c r="GA24" s="53"/>
      <c r="GB24" s="53"/>
      <c r="GC24" s="53"/>
      <c r="GD24" s="53"/>
      <c r="GE24" s="53"/>
      <c r="GF24" s="53"/>
      <c r="GG24" s="53"/>
      <c r="GH24" s="53"/>
      <c r="GI24" s="53"/>
      <c r="GJ24" s="53"/>
      <c r="GK24" s="53"/>
      <c r="GL24" s="53"/>
      <c r="GM24" s="53"/>
    </row>
    <row r="25" spans="2:195" s="66" customFormat="1" x14ac:dyDescent="0.25">
      <c r="B25" s="92">
        <v>1</v>
      </c>
      <c r="C25" s="98" t="s">
        <v>118</v>
      </c>
      <c r="D25" s="94"/>
      <c r="E25" s="94"/>
      <c r="F25" s="95">
        <v>0.25</v>
      </c>
      <c r="G25" s="96">
        <v>0</v>
      </c>
      <c r="H25" s="90"/>
      <c r="I25" s="99"/>
      <c r="J25" s="54"/>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c r="AK25" s="53"/>
      <c r="AL25" s="53"/>
      <c r="AM25" s="53"/>
      <c r="AN25" s="53"/>
      <c r="AO25" s="53"/>
      <c r="AP25" s="53"/>
      <c r="AQ25" s="53"/>
      <c r="AR25" s="53"/>
      <c r="AS25" s="53"/>
      <c r="AT25" s="53"/>
      <c r="AU25" s="53"/>
      <c r="AV25" s="53"/>
      <c r="AW25" s="53"/>
      <c r="AX25" s="53"/>
      <c r="AY25" s="53"/>
      <c r="AZ25" s="53"/>
      <c r="BA25" s="53"/>
      <c r="BB25" s="53"/>
      <c r="BC25" s="53"/>
      <c r="BD25" s="53"/>
      <c r="BE25" s="53"/>
      <c r="BF25" s="53"/>
      <c r="BG25" s="53"/>
      <c r="BH25" s="53"/>
      <c r="BI25" s="53"/>
      <c r="BJ25" s="53"/>
      <c r="BK25" s="53"/>
      <c r="BL25" s="53"/>
      <c r="BM25" s="53"/>
      <c r="BN25" s="53"/>
      <c r="BO25" s="53"/>
      <c r="BP25" s="53"/>
      <c r="BQ25" s="53"/>
      <c r="BR25" s="53"/>
      <c r="BS25" s="53"/>
      <c r="BT25" s="53"/>
      <c r="BU25" s="53"/>
      <c r="BV25" s="53"/>
      <c r="BW25" s="53"/>
      <c r="BX25" s="53"/>
      <c r="BY25" s="53"/>
      <c r="BZ25" s="53"/>
      <c r="CA25" s="53"/>
      <c r="CB25" s="53"/>
      <c r="CC25" s="53"/>
      <c r="CD25" s="53"/>
      <c r="CE25" s="53"/>
      <c r="CF25" s="53"/>
      <c r="CG25" s="53"/>
      <c r="CH25" s="53"/>
      <c r="CI25" s="53"/>
      <c r="CJ25" s="53"/>
      <c r="CK25" s="53"/>
      <c r="CL25" s="53"/>
      <c r="CM25" s="53"/>
      <c r="CN25" s="53"/>
      <c r="CO25" s="53"/>
      <c r="CP25" s="53"/>
      <c r="CQ25" s="53"/>
      <c r="CR25" s="53"/>
      <c r="CS25" s="53"/>
      <c r="CT25" s="53"/>
      <c r="CU25" s="53"/>
      <c r="CV25" s="53"/>
      <c r="CW25" s="53"/>
      <c r="CX25" s="53"/>
      <c r="CY25" s="53"/>
      <c r="CZ25" s="53"/>
      <c r="DA25" s="53"/>
      <c r="DB25" s="53"/>
      <c r="DC25" s="53"/>
      <c r="DD25" s="53"/>
      <c r="DE25" s="53"/>
      <c r="DF25" s="53"/>
      <c r="DG25" s="53"/>
      <c r="DH25" s="53"/>
      <c r="DI25" s="53"/>
      <c r="DJ25" s="53"/>
      <c r="DK25" s="53"/>
      <c r="DL25" s="53"/>
      <c r="DM25" s="53"/>
      <c r="DN25" s="53"/>
      <c r="DO25" s="53"/>
      <c r="DP25" s="53"/>
      <c r="DQ25" s="53"/>
      <c r="DR25" s="53"/>
      <c r="DS25" s="53"/>
      <c r="DT25" s="53"/>
      <c r="DU25" s="53"/>
      <c r="DV25" s="53"/>
      <c r="DW25" s="53"/>
      <c r="DX25" s="53"/>
      <c r="DY25" s="53"/>
      <c r="DZ25" s="53"/>
      <c r="EA25" s="53"/>
      <c r="EB25" s="53"/>
      <c r="EC25" s="53"/>
      <c r="ED25" s="53"/>
      <c r="EE25" s="53"/>
      <c r="EF25" s="53"/>
      <c r="EG25" s="53"/>
      <c r="EH25" s="53"/>
      <c r="EI25" s="53"/>
      <c r="EJ25" s="53"/>
      <c r="EK25" s="53"/>
      <c r="EL25" s="53"/>
      <c r="EM25" s="53"/>
      <c r="EN25" s="53"/>
      <c r="EO25" s="53"/>
      <c r="EP25" s="53"/>
      <c r="EQ25" s="53"/>
      <c r="ER25" s="53"/>
      <c r="ES25" s="53"/>
      <c r="ET25" s="53"/>
      <c r="EU25" s="53"/>
      <c r="EV25" s="53"/>
      <c r="EW25" s="53"/>
      <c r="EX25" s="53"/>
      <c r="EY25" s="53"/>
      <c r="EZ25" s="53"/>
      <c r="FA25" s="53"/>
      <c r="FB25" s="53"/>
      <c r="FC25" s="53"/>
      <c r="FD25" s="53"/>
      <c r="FE25" s="53"/>
      <c r="FF25" s="53"/>
      <c r="FG25" s="53"/>
      <c r="FH25" s="53"/>
      <c r="FI25" s="53"/>
      <c r="FJ25" s="53"/>
      <c r="FK25" s="53"/>
      <c r="FL25" s="53"/>
      <c r="FM25" s="53"/>
      <c r="FN25" s="53"/>
      <c r="FO25" s="53"/>
      <c r="FP25" s="53"/>
      <c r="FQ25" s="53"/>
      <c r="FR25" s="53"/>
      <c r="FS25" s="53"/>
      <c r="FT25" s="53"/>
      <c r="FU25" s="53"/>
      <c r="FV25" s="53"/>
      <c r="FW25" s="53"/>
      <c r="FX25" s="53"/>
      <c r="FY25" s="53"/>
      <c r="FZ25" s="53"/>
      <c r="GA25" s="53"/>
      <c r="GB25" s="53"/>
      <c r="GC25" s="53"/>
      <c r="GD25" s="53"/>
      <c r="GE25" s="53"/>
      <c r="GF25" s="53"/>
      <c r="GG25" s="53"/>
      <c r="GH25" s="53"/>
      <c r="GI25" s="53"/>
      <c r="GJ25" s="53"/>
      <c r="GK25" s="53"/>
      <c r="GL25" s="53"/>
      <c r="GM25" s="53"/>
    </row>
    <row r="26" spans="2:195" s="66" customFormat="1" x14ac:dyDescent="0.25">
      <c r="B26" s="80"/>
      <c r="C26" s="214" t="s">
        <v>119</v>
      </c>
      <c r="D26" s="214"/>
      <c r="E26" s="214"/>
      <c r="F26" s="214"/>
      <c r="G26" s="152">
        <v>19996000</v>
      </c>
      <c r="H26" s="53"/>
      <c r="I26" s="101"/>
      <c r="J26" s="102"/>
      <c r="K26" s="53"/>
      <c r="L26" s="53"/>
      <c r="M26" s="53"/>
      <c r="N26" s="53"/>
      <c r="O26" s="53"/>
      <c r="P26" s="53"/>
      <c r="Q26" s="53"/>
      <c r="R26" s="53"/>
      <c r="S26" s="53"/>
      <c r="T26" s="53"/>
      <c r="U26" s="53"/>
      <c r="V26" s="53"/>
      <c r="W26" s="53"/>
      <c r="X26" s="53"/>
      <c r="Y26" s="53"/>
      <c r="Z26" s="53"/>
      <c r="AA26" s="53"/>
      <c r="AB26" s="53"/>
      <c r="AC26" s="53"/>
      <c r="AD26" s="53"/>
      <c r="AE26" s="53"/>
      <c r="AF26" s="53"/>
      <c r="AG26" s="53"/>
      <c r="AH26" s="53"/>
      <c r="AI26" s="53"/>
      <c r="AJ26" s="53"/>
      <c r="AK26" s="53"/>
      <c r="AL26" s="53"/>
      <c r="AM26" s="53"/>
      <c r="AN26" s="53"/>
      <c r="AO26" s="53"/>
      <c r="AP26" s="53"/>
      <c r="AQ26" s="53"/>
      <c r="AR26" s="53"/>
      <c r="AS26" s="53"/>
      <c r="AT26" s="53"/>
      <c r="AU26" s="53"/>
      <c r="AV26" s="53"/>
      <c r="AW26" s="53"/>
      <c r="AX26" s="53"/>
      <c r="AY26" s="53"/>
      <c r="AZ26" s="53"/>
      <c r="BA26" s="53"/>
      <c r="BB26" s="53"/>
      <c r="BC26" s="53"/>
      <c r="BD26" s="53"/>
      <c r="BE26" s="53"/>
      <c r="BF26" s="53"/>
      <c r="BG26" s="53"/>
      <c r="BH26" s="53"/>
      <c r="BI26" s="53"/>
      <c r="BJ26" s="53"/>
      <c r="BK26" s="53"/>
      <c r="BL26" s="53"/>
      <c r="BM26" s="53"/>
      <c r="BN26" s="53"/>
      <c r="BO26" s="53"/>
      <c r="BP26" s="53"/>
      <c r="BQ26" s="53"/>
      <c r="BR26" s="53"/>
      <c r="BS26" s="53"/>
      <c r="BT26" s="53"/>
      <c r="BU26" s="53"/>
      <c r="BV26" s="53"/>
      <c r="BW26" s="53"/>
      <c r="BX26" s="53"/>
      <c r="BY26" s="53"/>
      <c r="BZ26" s="53"/>
      <c r="CA26" s="53"/>
      <c r="CB26" s="53"/>
      <c r="CC26" s="53"/>
      <c r="CD26" s="53"/>
      <c r="CE26" s="53"/>
      <c r="CF26" s="53"/>
      <c r="CG26" s="53"/>
      <c r="CH26" s="53"/>
      <c r="CI26" s="53"/>
      <c r="CJ26" s="53"/>
      <c r="CK26" s="53"/>
      <c r="CL26" s="53"/>
      <c r="CM26" s="53"/>
      <c r="CN26" s="53"/>
      <c r="CO26" s="53"/>
      <c r="CP26" s="53"/>
      <c r="CQ26" s="53"/>
      <c r="CR26" s="53"/>
      <c r="CS26" s="53"/>
      <c r="CT26" s="53"/>
      <c r="CU26" s="53"/>
      <c r="CV26" s="53"/>
      <c r="CW26" s="53"/>
      <c r="CX26" s="53"/>
      <c r="CY26" s="53"/>
      <c r="CZ26" s="53"/>
      <c r="DA26" s="53"/>
      <c r="DB26" s="53"/>
      <c r="DC26" s="53"/>
      <c r="DD26" s="53"/>
      <c r="DE26" s="53"/>
      <c r="DF26" s="53"/>
      <c r="DG26" s="53"/>
      <c r="DH26" s="53"/>
      <c r="DI26" s="53"/>
      <c r="DJ26" s="53"/>
      <c r="DK26" s="53"/>
      <c r="DL26" s="53"/>
      <c r="DM26" s="53"/>
      <c r="DN26" s="53"/>
      <c r="DO26" s="53"/>
      <c r="DP26" s="53"/>
      <c r="DQ26" s="53"/>
      <c r="DR26" s="53"/>
      <c r="DS26" s="53"/>
      <c r="DT26" s="53"/>
      <c r="DU26" s="53"/>
      <c r="DV26" s="53"/>
      <c r="DW26" s="53"/>
      <c r="DX26" s="53"/>
      <c r="DY26" s="53"/>
      <c r="DZ26" s="53"/>
      <c r="EA26" s="53"/>
      <c r="EB26" s="53"/>
      <c r="EC26" s="53"/>
      <c r="ED26" s="53"/>
      <c r="EE26" s="53"/>
      <c r="EF26" s="53"/>
      <c r="EG26" s="53"/>
      <c r="EH26" s="53"/>
      <c r="EI26" s="53"/>
      <c r="EJ26" s="53"/>
      <c r="EK26" s="53"/>
      <c r="EL26" s="53"/>
      <c r="EM26" s="53"/>
      <c r="EN26" s="53"/>
      <c r="EO26" s="53"/>
      <c r="EP26" s="53"/>
      <c r="EQ26" s="53"/>
      <c r="ER26" s="53"/>
      <c r="ES26" s="53"/>
      <c r="ET26" s="53"/>
      <c r="EU26" s="53"/>
      <c r="EV26" s="53"/>
      <c r="EW26" s="53"/>
      <c r="EX26" s="53"/>
      <c r="EY26" s="53"/>
      <c r="EZ26" s="53"/>
      <c r="FA26" s="53"/>
      <c r="FB26" s="53"/>
      <c r="FC26" s="53"/>
      <c r="FD26" s="53"/>
      <c r="FE26" s="53"/>
      <c r="FF26" s="53"/>
      <c r="FG26" s="53"/>
      <c r="FH26" s="53"/>
      <c r="FI26" s="53"/>
      <c r="FJ26" s="53"/>
      <c r="FK26" s="53"/>
      <c r="FL26" s="53"/>
      <c r="FM26" s="53"/>
      <c r="FN26" s="53"/>
      <c r="FO26" s="53"/>
      <c r="FP26" s="53"/>
      <c r="FQ26" s="53"/>
      <c r="FR26" s="53"/>
      <c r="FS26" s="53"/>
      <c r="FT26" s="53"/>
      <c r="FU26" s="53"/>
      <c r="FV26" s="53"/>
      <c r="FW26" s="53"/>
      <c r="FX26" s="53"/>
      <c r="FY26" s="53"/>
      <c r="FZ26" s="53"/>
      <c r="GA26" s="53"/>
      <c r="GB26" s="53"/>
      <c r="GC26" s="53"/>
      <c r="GD26" s="53"/>
      <c r="GE26" s="53"/>
      <c r="GF26" s="53"/>
      <c r="GG26" s="53"/>
      <c r="GH26" s="53"/>
      <c r="GI26" s="53"/>
      <c r="GJ26" s="53"/>
      <c r="GK26" s="53"/>
      <c r="GL26" s="53"/>
      <c r="GM26" s="53"/>
    </row>
    <row r="27" spans="2:195" s="66" customFormat="1" x14ac:dyDescent="0.25">
      <c r="B27" s="103"/>
      <c r="C27" s="222" t="s">
        <v>120</v>
      </c>
      <c r="D27" s="222"/>
      <c r="E27" s="222"/>
      <c r="F27" s="222"/>
      <c r="G27" s="153">
        <v>2</v>
      </c>
      <c r="H27" s="90"/>
      <c r="I27" s="54"/>
      <c r="J27" s="54"/>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c r="AK27" s="53"/>
      <c r="AL27" s="53"/>
      <c r="AM27" s="53"/>
      <c r="AN27" s="53"/>
      <c r="AO27" s="53"/>
      <c r="AP27" s="53"/>
      <c r="AQ27" s="53"/>
      <c r="AR27" s="53"/>
      <c r="AS27" s="53"/>
      <c r="AT27" s="53"/>
      <c r="AU27" s="53"/>
      <c r="AV27" s="53"/>
      <c r="AW27" s="53"/>
      <c r="AX27" s="53"/>
      <c r="AY27" s="53"/>
      <c r="AZ27" s="53"/>
      <c r="BA27" s="53"/>
      <c r="BB27" s="53"/>
      <c r="BC27" s="53"/>
      <c r="BD27" s="53"/>
      <c r="BE27" s="53"/>
      <c r="BF27" s="53"/>
      <c r="BG27" s="53"/>
      <c r="BH27" s="53"/>
      <c r="BI27" s="53"/>
      <c r="BJ27" s="53"/>
      <c r="BK27" s="53"/>
      <c r="BL27" s="53"/>
      <c r="BM27" s="53"/>
      <c r="BN27" s="53"/>
      <c r="BO27" s="53"/>
      <c r="BP27" s="53"/>
      <c r="BQ27" s="53"/>
      <c r="BR27" s="53"/>
      <c r="BS27" s="53"/>
      <c r="BT27" s="53"/>
      <c r="BU27" s="53"/>
      <c r="BV27" s="53"/>
      <c r="BW27" s="53"/>
      <c r="BX27" s="53"/>
      <c r="BY27" s="53"/>
      <c r="BZ27" s="53"/>
      <c r="CA27" s="53"/>
      <c r="CB27" s="53"/>
      <c r="CC27" s="53"/>
      <c r="CD27" s="53"/>
      <c r="CE27" s="53"/>
      <c r="CF27" s="53"/>
      <c r="CG27" s="53"/>
      <c r="CH27" s="53"/>
      <c r="CI27" s="53"/>
      <c r="CJ27" s="53"/>
      <c r="CK27" s="53"/>
      <c r="CL27" s="53"/>
      <c r="CM27" s="53"/>
      <c r="CN27" s="53"/>
      <c r="CO27" s="53"/>
      <c r="CP27" s="53"/>
      <c r="CQ27" s="53"/>
      <c r="CR27" s="53"/>
      <c r="CS27" s="53"/>
      <c r="CT27" s="53"/>
      <c r="CU27" s="53"/>
      <c r="CV27" s="53"/>
      <c r="CW27" s="53"/>
      <c r="CX27" s="53"/>
      <c r="CY27" s="53"/>
      <c r="CZ27" s="53"/>
      <c r="DA27" s="53"/>
      <c r="DB27" s="53"/>
      <c r="DC27" s="53"/>
      <c r="DD27" s="53"/>
      <c r="DE27" s="53"/>
      <c r="DF27" s="53"/>
      <c r="DG27" s="53"/>
      <c r="DH27" s="53"/>
      <c r="DI27" s="53"/>
      <c r="DJ27" s="53"/>
      <c r="DK27" s="53"/>
      <c r="DL27" s="53"/>
      <c r="DM27" s="53"/>
      <c r="DN27" s="53"/>
      <c r="DO27" s="53"/>
      <c r="DP27" s="53"/>
      <c r="DQ27" s="53"/>
      <c r="DR27" s="53"/>
      <c r="DS27" s="53"/>
      <c r="DT27" s="53"/>
      <c r="DU27" s="53"/>
      <c r="DV27" s="53"/>
      <c r="DW27" s="53"/>
      <c r="DX27" s="53"/>
      <c r="DY27" s="53"/>
      <c r="DZ27" s="53"/>
      <c r="EA27" s="53"/>
      <c r="EB27" s="53"/>
      <c r="EC27" s="53"/>
      <c r="ED27" s="53"/>
      <c r="EE27" s="53"/>
      <c r="EF27" s="53"/>
      <c r="EG27" s="53"/>
      <c r="EH27" s="53"/>
      <c r="EI27" s="53"/>
      <c r="EJ27" s="53"/>
      <c r="EK27" s="53"/>
      <c r="EL27" s="53"/>
      <c r="EM27" s="53"/>
      <c r="EN27" s="53"/>
      <c r="EO27" s="53"/>
      <c r="EP27" s="53"/>
      <c r="EQ27" s="53"/>
      <c r="ER27" s="53"/>
      <c r="ES27" s="53"/>
      <c r="ET27" s="53"/>
      <c r="EU27" s="53"/>
      <c r="EV27" s="53"/>
      <c r="EW27" s="53"/>
      <c r="EX27" s="53"/>
      <c r="EY27" s="53"/>
      <c r="EZ27" s="53"/>
      <c r="FA27" s="53"/>
      <c r="FB27" s="53"/>
      <c r="FC27" s="53"/>
      <c r="FD27" s="53"/>
      <c r="FE27" s="53"/>
      <c r="FF27" s="53"/>
      <c r="FG27" s="53"/>
      <c r="FH27" s="53"/>
      <c r="FI27" s="53"/>
      <c r="FJ27" s="53"/>
      <c r="FK27" s="53"/>
      <c r="FL27" s="53"/>
      <c r="FM27" s="53"/>
      <c r="FN27" s="53"/>
      <c r="FO27" s="53"/>
      <c r="FP27" s="53"/>
      <c r="FQ27" s="53"/>
      <c r="FR27" s="53"/>
      <c r="FS27" s="53"/>
      <c r="FT27" s="53"/>
      <c r="FU27" s="53"/>
      <c r="FV27" s="53"/>
      <c r="FW27" s="53"/>
      <c r="FX27" s="53"/>
      <c r="FY27" s="53"/>
      <c r="FZ27" s="53"/>
      <c r="GA27" s="53"/>
      <c r="GB27" s="53"/>
      <c r="GC27" s="53"/>
      <c r="GD27" s="53"/>
      <c r="GE27" s="53"/>
      <c r="GF27" s="53"/>
      <c r="GG27" s="53"/>
      <c r="GH27" s="53"/>
      <c r="GI27" s="53"/>
      <c r="GJ27" s="53"/>
      <c r="GK27" s="53"/>
      <c r="GL27" s="53"/>
      <c r="GM27" s="53"/>
    </row>
    <row r="28" spans="2:195" s="66" customFormat="1" ht="13.5" thickBot="1" x14ac:dyDescent="0.3">
      <c r="B28" s="105"/>
      <c r="C28" s="216" t="s">
        <v>122</v>
      </c>
      <c r="D28" s="216"/>
      <c r="E28" s="216"/>
      <c r="F28" s="216"/>
      <c r="G28" s="106">
        <v>39992000</v>
      </c>
      <c r="H28" s="107"/>
      <c r="I28" s="54"/>
      <c r="J28" s="54"/>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53"/>
      <c r="AK28" s="53"/>
      <c r="AL28" s="53"/>
      <c r="AM28" s="53"/>
      <c r="AN28" s="53"/>
      <c r="AO28" s="53"/>
      <c r="AP28" s="53"/>
      <c r="AQ28" s="53"/>
      <c r="AR28" s="53"/>
      <c r="AS28" s="53"/>
      <c r="AT28" s="53"/>
      <c r="AU28" s="53"/>
      <c r="AV28" s="53"/>
      <c r="AW28" s="53"/>
      <c r="AX28" s="53"/>
      <c r="AY28" s="53"/>
      <c r="AZ28" s="53"/>
      <c r="BA28" s="53"/>
      <c r="BB28" s="53"/>
      <c r="BC28" s="53"/>
      <c r="BD28" s="53"/>
      <c r="BE28" s="53"/>
      <c r="BF28" s="53"/>
      <c r="BG28" s="53"/>
      <c r="BH28" s="53"/>
      <c r="BI28" s="53"/>
      <c r="BJ28" s="53"/>
      <c r="BK28" s="53"/>
      <c r="BL28" s="53"/>
      <c r="BM28" s="53"/>
      <c r="BN28" s="53"/>
      <c r="BO28" s="53"/>
      <c r="BP28" s="53"/>
      <c r="BQ28" s="53"/>
      <c r="BR28" s="53"/>
      <c r="BS28" s="53"/>
      <c r="BT28" s="53"/>
      <c r="BU28" s="53"/>
      <c r="BV28" s="53"/>
      <c r="BW28" s="53"/>
      <c r="BX28" s="53"/>
      <c r="BY28" s="53"/>
      <c r="BZ28" s="53"/>
      <c r="CA28" s="53"/>
      <c r="CB28" s="53"/>
      <c r="CC28" s="53"/>
      <c r="CD28" s="53"/>
      <c r="CE28" s="53"/>
      <c r="CF28" s="53"/>
      <c r="CG28" s="53"/>
      <c r="CH28" s="53"/>
      <c r="CI28" s="53"/>
      <c r="CJ28" s="53"/>
      <c r="CK28" s="53"/>
      <c r="CL28" s="53"/>
      <c r="CM28" s="53"/>
      <c r="CN28" s="53"/>
      <c r="CO28" s="53"/>
      <c r="CP28" s="53"/>
      <c r="CQ28" s="53"/>
      <c r="CR28" s="53"/>
      <c r="CS28" s="53"/>
      <c r="CT28" s="53"/>
      <c r="CU28" s="53"/>
      <c r="CV28" s="53"/>
      <c r="CW28" s="53"/>
      <c r="CX28" s="53"/>
      <c r="CY28" s="53"/>
      <c r="CZ28" s="53"/>
      <c r="DA28" s="53"/>
      <c r="DB28" s="53"/>
      <c r="DC28" s="53"/>
      <c r="DD28" s="53"/>
      <c r="DE28" s="53"/>
      <c r="DF28" s="53"/>
      <c r="DG28" s="53"/>
      <c r="DH28" s="53"/>
      <c r="DI28" s="53"/>
      <c r="DJ28" s="53"/>
      <c r="DK28" s="53"/>
      <c r="DL28" s="53"/>
      <c r="DM28" s="53"/>
      <c r="DN28" s="53"/>
      <c r="DO28" s="53"/>
      <c r="DP28" s="53"/>
      <c r="DQ28" s="53"/>
      <c r="DR28" s="53"/>
      <c r="DS28" s="53"/>
      <c r="DT28" s="53"/>
      <c r="DU28" s="53"/>
      <c r="DV28" s="53"/>
      <c r="DW28" s="53"/>
      <c r="DX28" s="53"/>
      <c r="DY28" s="53"/>
      <c r="DZ28" s="53"/>
      <c r="EA28" s="53"/>
      <c r="EB28" s="53"/>
      <c r="EC28" s="53"/>
      <c r="ED28" s="53"/>
      <c r="EE28" s="53"/>
      <c r="EF28" s="53"/>
      <c r="EG28" s="53"/>
      <c r="EH28" s="53"/>
      <c r="EI28" s="53"/>
      <c r="EJ28" s="53"/>
      <c r="EK28" s="53"/>
      <c r="EL28" s="53"/>
      <c r="EM28" s="53"/>
      <c r="EN28" s="53"/>
      <c r="EO28" s="53"/>
      <c r="EP28" s="53"/>
      <c r="EQ28" s="53"/>
      <c r="ER28" s="53"/>
      <c r="ES28" s="53"/>
      <c r="ET28" s="53"/>
      <c r="EU28" s="53"/>
      <c r="EV28" s="53"/>
      <c r="EW28" s="53"/>
      <c r="EX28" s="53"/>
      <c r="EY28" s="53"/>
      <c r="EZ28" s="53"/>
      <c r="FA28" s="53"/>
      <c r="FB28" s="53"/>
      <c r="FC28" s="53"/>
      <c r="FD28" s="53"/>
      <c r="FE28" s="53"/>
      <c r="FF28" s="53"/>
      <c r="FG28" s="53"/>
      <c r="FH28" s="53"/>
      <c r="FI28" s="53"/>
      <c r="FJ28" s="53"/>
      <c r="FK28" s="53"/>
      <c r="FL28" s="53"/>
      <c r="FM28" s="53"/>
      <c r="FN28" s="53"/>
      <c r="FO28" s="53"/>
      <c r="FP28" s="53"/>
      <c r="FQ28" s="53"/>
      <c r="FR28" s="53"/>
      <c r="FS28" s="53"/>
      <c r="FT28" s="53"/>
      <c r="FU28" s="53"/>
      <c r="FV28" s="53"/>
      <c r="FW28" s="53"/>
      <c r="FX28" s="53"/>
      <c r="FY28" s="53"/>
      <c r="FZ28" s="53"/>
      <c r="GA28" s="53"/>
      <c r="GB28" s="53"/>
      <c r="GC28" s="53"/>
      <c r="GD28" s="53"/>
      <c r="GE28" s="53"/>
      <c r="GF28" s="53"/>
      <c r="GG28" s="53"/>
      <c r="GH28" s="53"/>
      <c r="GI28" s="53"/>
      <c r="GJ28" s="53"/>
      <c r="GK28" s="53"/>
      <c r="GL28" s="53"/>
      <c r="GM28" s="53"/>
    </row>
    <row r="29" spans="2:195" s="66" customFormat="1" ht="14.45" customHeight="1" x14ac:dyDescent="0.25">
      <c r="B29" s="223" t="s">
        <v>123</v>
      </c>
      <c r="C29" s="224"/>
      <c r="D29" s="224" t="s">
        <v>124</v>
      </c>
      <c r="E29" s="72" t="s">
        <v>125</v>
      </c>
      <c r="F29" s="227" t="s">
        <v>126</v>
      </c>
      <c r="G29" s="108" t="s">
        <v>97</v>
      </c>
      <c r="H29" s="53"/>
      <c r="I29" s="54"/>
      <c r="J29" s="54"/>
      <c r="K29" s="53"/>
      <c r="L29" s="53"/>
      <c r="M29" s="53"/>
      <c r="N29" s="53"/>
      <c r="O29" s="53"/>
      <c r="P29" s="53"/>
      <c r="Q29" s="53"/>
      <c r="R29" s="53"/>
      <c r="S29" s="53"/>
      <c r="T29" s="53"/>
      <c r="U29" s="53"/>
      <c r="V29" s="53"/>
      <c r="W29" s="53"/>
      <c r="X29" s="53"/>
      <c r="Y29" s="53"/>
      <c r="Z29" s="53"/>
      <c r="AA29" s="53"/>
      <c r="AB29" s="53"/>
      <c r="AC29" s="53"/>
      <c r="AD29" s="53"/>
      <c r="AE29" s="53"/>
      <c r="AF29" s="53"/>
      <c r="AG29" s="53"/>
      <c r="AH29" s="53"/>
      <c r="AI29" s="53"/>
      <c r="AJ29" s="53"/>
      <c r="AK29" s="53"/>
      <c r="AL29" s="53"/>
      <c r="AM29" s="53"/>
      <c r="AN29" s="53"/>
      <c r="AO29" s="53"/>
      <c r="AP29" s="53"/>
      <c r="AQ29" s="53"/>
      <c r="AR29" s="53"/>
      <c r="AS29" s="53"/>
      <c r="AT29" s="53"/>
      <c r="AU29" s="53"/>
      <c r="AV29" s="53"/>
      <c r="AW29" s="53"/>
      <c r="AX29" s="53"/>
      <c r="AY29" s="53"/>
      <c r="AZ29" s="53"/>
      <c r="BA29" s="53"/>
      <c r="BB29" s="53"/>
      <c r="BC29" s="53"/>
      <c r="BD29" s="53"/>
      <c r="BE29" s="53"/>
      <c r="BF29" s="53"/>
      <c r="BG29" s="53"/>
      <c r="BH29" s="53"/>
      <c r="BI29" s="53"/>
      <c r="BJ29" s="53"/>
      <c r="BK29" s="53"/>
      <c r="BL29" s="53"/>
      <c r="BM29" s="53"/>
      <c r="BN29" s="53"/>
      <c r="BO29" s="53"/>
      <c r="BP29" s="53"/>
      <c r="BQ29" s="53"/>
      <c r="BR29" s="53"/>
      <c r="BS29" s="53"/>
      <c r="BT29" s="53"/>
      <c r="BU29" s="53"/>
      <c r="BV29" s="53"/>
      <c r="BW29" s="53"/>
      <c r="BX29" s="53"/>
      <c r="BY29" s="53"/>
      <c r="BZ29" s="53"/>
      <c r="CA29" s="53"/>
      <c r="CB29" s="53"/>
      <c r="CC29" s="53"/>
      <c r="CD29" s="53"/>
      <c r="CE29" s="53"/>
      <c r="CF29" s="53"/>
      <c r="CG29" s="53"/>
      <c r="CH29" s="53"/>
      <c r="CI29" s="53"/>
      <c r="CJ29" s="53"/>
      <c r="CK29" s="53"/>
      <c r="CL29" s="53"/>
      <c r="CM29" s="53"/>
      <c r="CN29" s="53"/>
      <c r="CO29" s="53"/>
      <c r="CP29" s="53"/>
      <c r="CQ29" s="53"/>
      <c r="CR29" s="53"/>
      <c r="CS29" s="53"/>
      <c r="CT29" s="53"/>
      <c r="CU29" s="53"/>
      <c r="CV29" s="53"/>
      <c r="CW29" s="53"/>
      <c r="CX29" s="53"/>
      <c r="CY29" s="53"/>
      <c r="CZ29" s="53"/>
      <c r="DA29" s="53"/>
      <c r="DB29" s="53"/>
      <c r="DC29" s="53"/>
      <c r="DD29" s="53"/>
      <c r="DE29" s="53"/>
      <c r="DF29" s="53"/>
      <c r="DG29" s="53"/>
      <c r="DH29" s="53"/>
      <c r="DI29" s="53"/>
      <c r="DJ29" s="53"/>
      <c r="DK29" s="53"/>
      <c r="DL29" s="53"/>
      <c r="DM29" s="53"/>
      <c r="DN29" s="53"/>
      <c r="DO29" s="53"/>
      <c r="DP29" s="53"/>
      <c r="DQ29" s="53"/>
      <c r="DR29" s="53"/>
      <c r="DS29" s="53"/>
      <c r="DT29" s="53"/>
      <c r="DU29" s="53"/>
      <c r="DV29" s="53"/>
      <c r="DW29" s="53"/>
      <c r="DX29" s="53"/>
      <c r="DY29" s="53"/>
      <c r="DZ29" s="53"/>
      <c r="EA29" s="53"/>
      <c r="EB29" s="53"/>
      <c r="EC29" s="53"/>
      <c r="ED29" s="53"/>
      <c r="EE29" s="53"/>
      <c r="EF29" s="53"/>
      <c r="EG29" s="53"/>
      <c r="EH29" s="53"/>
      <c r="EI29" s="53"/>
      <c r="EJ29" s="53"/>
      <c r="EK29" s="53"/>
      <c r="EL29" s="53"/>
      <c r="EM29" s="53"/>
      <c r="EN29" s="53"/>
      <c r="EO29" s="53"/>
      <c r="EP29" s="53"/>
      <c r="EQ29" s="53"/>
      <c r="ER29" s="53"/>
      <c r="ES29" s="53"/>
      <c r="ET29" s="53"/>
      <c r="EU29" s="53"/>
      <c r="EV29" s="53"/>
      <c r="EW29" s="53"/>
      <c r="EX29" s="53"/>
      <c r="EY29" s="53"/>
      <c r="EZ29" s="53"/>
      <c r="FA29" s="53"/>
      <c r="FB29" s="53"/>
      <c r="FC29" s="53"/>
      <c r="FD29" s="53"/>
      <c r="FE29" s="53"/>
      <c r="FF29" s="53"/>
      <c r="FG29" s="53"/>
      <c r="FH29" s="53"/>
      <c r="FI29" s="53"/>
      <c r="FJ29" s="53"/>
      <c r="FK29" s="53"/>
      <c r="FL29" s="53"/>
      <c r="FM29" s="53"/>
      <c r="FN29" s="53"/>
      <c r="FO29" s="53"/>
      <c r="FP29" s="53"/>
      <c r="FQ29" s="53"/>
      <c r="FR29" s="53"/>
      <c r="FS29" s="53"/>
      <c r="FT29" s="53"/>
      <c r="FU29" s="53"/>
      <c r="FV29" s="53"/>
      <c r="FW29" s="53"/>
      <c r="FX29" s="53"/>
      <c r="FY29" s="53"/>
      <c r="FZ29" s="53"/>
      <c r="GA29" s="53"/>
      <c r="GB29" s="53"/>
      <c r="GC29" s="53"/>
      <c r="GD29" s="53"/>
      <c r="GE29" s="53"/>
      <c r="GF29" s="53"/>
      <c r="GG29" s="53"/>
      <c r="GH29" s="53"/>
      <c r="GI29" s="53"/>
      <c r="GJ29" s="53"/>
      <c r="GK29" s="53"/>
      <c r="GL29" s="53"/>
      <c r="GM29" s="53"/>
    </row>
    <row r="30" spans="2:195" s="66" customFormat="1" ht="14.45" customHeight="1" x14ac:dyDescent="0.25">
      <c r="B30" s="225"/>
      <c r="C30" s="226"/>
      <c r="D30" s="226"/>
      <c r="E30" s="109" t="s">
        <v>127</v>
      </c>
      <c r="F30" s="228"/>
      <c r="G30" s="110" t="s">
        <v>101</v>
      </c>
      <c r="H30" s="53"/>
      <c r="I30" s="54"/>
      <c r="J30" s="54"/>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3"/>
      <c r="BX30" s="53"/>
      <c r="BY30" s="53"/>
      <c r="BZ30" s="53"/>
      <c r="CA30" s="53"/>
      <c r="CB30" s="53"/>
      <c r="CC30" s="53"/>
      <c r="CD30" s="53"/>
      <c r="CE30" s="53"/>
      <c r="CF30" s="53"/>
      <c r="CG30" s="53"/>
      <c r="CH30" s="53"/>
      <c r="CI30" s="53"/>
      <c r="CJ30" s="53"/>
      <c r="CK30" s="53"/>
      <c r="CL30" s="53"/>
      <c r="CM30" s="53"/>
      <c r="CN30" s="53"/>
      <c r="CO30" s="53"/>
      <c r="CP30" s="53"/>
      <c r="CQ30" s="53"/>
      <c r="CR30" s="53"/>
      <c r="CS30" s="53"/>
      <c r="CT30" s="53"/>
      <c r="CU30" s="53"/>
      <c r="CV30" s="53"/>
      <c r="CW30" s="53"/>
      <c r="CX30" s="53"/>
      <c r="CY30" s="53"/>
      <c r="CZ30" s="53"/>
      <c r="DA30" s="53"/>
      <c r="DB30" s="53"/>
      <c r="DC30" s="53"/>
      <c r="DD30" s="53"/>
      <c r="DE30" s="53"/>
      <c r="DF30" s="53"/>
      <c r="DG30" s="53"/>
      <c r="DH30" s="53"/>
      <c r="DI30" s="53"/>
      <c r="DJ30" s="53"/>
      <c r="DK30" s="53"/>
      <c r="DL30" s="53"/>
      <c r="DM30" s="53"/>
      <c r="DN30" s="53"/>
      <c r="DO30" s="53"/>
      <c r="DP30" s="53"/>
      <c r="DQ30" s="53"/>
      <c r="DR30" s="53"/>
      <c r="DS30" s="53"/>
      <c r="DT30" s="53"/>
      <c r="DU30" s="53"/>
      <c r="DV30" s="53"/>
      <c r="DW30" s="53"/>
      <c r="DX30" s="53"/>
      <c r="DY30" s="53"/>
      <c r="DZ30" s="53"/>
      <c r="EA30" s="53"/>
      <c r="EB30" s="53"/>
      <c r="EC30" s="53"/>
      <c r="ED30" s="53"/>
      <c r="EE30" s="53"/>
      <c r="EF30" s="53"/>
      <c r="EG30" s="53"/>
      <c r="EH30" s="53"/>
      <c r="EI30" s="53"/>
      <c r="EJ30" s="53"/>
      <c r="EK30" s="53"/>
      <c r="EL30" s="53"/>
      <c r="EM30" s="53"/>
      <c r="EN30" s="53"/>
      <c r="EO30" s="53"/>
      <c r="EP30" s="53"/>
      <c r="EQ30" s="53"/>
      <c r="ER30" s="53"/>
      <c r="ES30" s="53"/>
      <c r="ET30" s="53"/>
      <c r="EU30" s="53"/>
      <c r="EV30" s="53"/>
      <c r="EW30" s="53"/>
      <c r="EX30" s="53"/>
      <c r="EY30" s="53"/>
      <c r="EZ30" s="53"/>
      <c r="FA30" s="53"/>
      <c r="FB30" s="53"/>
      <c r="FC30" s="53"/>
      <c r="FD30" s="53"/>
      <c r="FE30" s="53"/>
      <c r="FF30" s="53"/>
      <c r="FG30" s="53"/>
      <c r="FH30" s="53"/>
      <c r="FI30" s="53"/>
      <c r="FJ30" s="53"/>
      <c r="FK30" s="53"/>
      <c r="FL30" s="53"/>
      <c r="FM30" s="53"/>
      <c r="FN30" s="53"/>
      <c r="FO30" s="53"/>
      <c r="FP30" s="53"/>
      <c r="FQ30" s="53"/>
      <c r="FR30" s="53"/>
      <c r="FS30" s="53"/>
      <c r="FT30" s="53"/>
      <c r="FU30" s="53"/>
      <c r="FV30" s="53"/>
      <c r="FW30" s="53"/>
      <c r="FX30" s="53"/>
      <c r="FY30" s="53"/>
      <c r="FZ30" s="53"/>
      <c r="GA30" s="53"/>
      <c r="GB30" s="53"/>
      <c r="GC30" s="53"/>
      <c r="GD30" s="53"/>
      <c r="GE30" s="53"/>
      <c r="GF30" s="53"/>
      <c r="GG30" s="53"/>
      <c r="GH30" s="53"/>
      <c r="GI30" s="53"/>
      <c r="GJ30" s="53"/>
      <c r="GK30" s="53"/>
      <c r="GL30" s="53"/>
      <c r="GM30" s="53"/>
    </row>
    <row r="31" spans="2:195" s="66" customFormat="1" ht="15" customHeight="1" x14ac:dyDescent="0.25">
      <c r="B31" s="225"/>
      <c r="C31" s="226"/>
      <c r="D31" s="226"/>
      <c r="E31" s="111" t="s">
        <v>128</v>
      </c>
      <c r="F31" s="112" t="s">
        <v>129</v>
      </c>
      <c r="G31" s="110" t="s">
        <v>130</v>
      </c>
      <c r="H31" s="53"/>
      <c r="I31" s="54"/>
      <c r="J31" s="54"/>
      <c r="K31" s="53"/>
      <c r="L31" s="53"/>
      <c r="M31" s="53"/>
      <c r="N31" s="53"/>
      <c r="O31" s="53"/>
      <c r="P31" s="53"/>
      <c r="Q31" s="53"/>
      <c r="R31" s="53"/>
      <c r="S31" s="53"/>
      <c r="T31" s="53"/>
      <c r="U31" s="53"/>
      <c r="V31" s="53"/>
      <c r="W31" s="53"/>
      <c r="X31" s="53"/>
      <c r="Y31" s="53"/>
      <c r="Z31" s="53"/>
      <c r="AA31" s="53"/>
      <c r="AB31" s="53"/>
      <c r="AC31" s="53"/>
      <c r="AD31" s="53"/>
      <c r="AE31" s="53"/>
      <c r="AF31" s="53"/>
      <c r="AG31" s="53"/>
      <c r="AH31" s="53"/>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c r="BG31" s="53"/>
      <c r="BH31" s="53"/>
      <c r="BI31" s="53"/>
      <c r="BJ31" s="53"/>
      <c r="BK31" s="53"/>
      <c r="BL31" s="53"/>
      <c r="BM31" s="53"/>
      <c r="BN31" s="53"/>
      <c r="BO31" s="53"/>
      <c r="BP31" s="53"/>
      <c r="BQ31" s="53"/>
      <c r="BR31" s="53"/>
      <c r="BS31" s="53"/>
      <c r="BT31" s="53"/>
      <c r="BU31" s="53"/>
      <c r="BV31" s="53"/>
      <c r="BW31" s="53"/>
      <c r="BX31" s="53"/>
      <c r="BY31" s="53"/>
      <c r="BZ31" s="53"/>
      <c r="CA31" s="53"/>
      <c r="CB31" s="53"/>
      <c r="CC31" s="53"/>
      <c r="CD31" s="53"/>
      <c r="CE31" s="53"/>
      <c r="CF31" s="53"/>
      <c r="CG31" s="53"/>
      <c r="CH31" s="53"/>
      <c r="CI31" s="53"/>
      <c r="CJ31" s="53"/>
      <c r="CK31" s="53"/>
      <c r="CL31" s="53"/>
      <c r="CM31" s="53"/>
      <c r="CN31" s="53"/>
      <c r="CO31" s="53"/>
      <c r="CP31" s="53"/>
      <c r="CQ31" s="53"/>
      <c r="CR31" s="53"/>
      <c r="CS31" s="53"/>
      <c r="CT31" s="53"/>
      <c r="CU31" s="53"/>
      <c r="CV31" s="53"/>
      <c r="CW31" s="53"/>
      <c r="CX31" s="53"/>
      <c r="CY31" s="53"/>
      <c r="CZ31" s="53"/>
      <c r="DA31" s="53"/>
      <c r="DB31" s="53"/>
      <c r="DC31" s="53"/>
      <c r="DD31" s="53"/>
      <c r="DE31" s="53"/>
      <c r="DF31" s="53"/>
      <c r="DG31" s="53"/>
      <c r="DH31" s="53"/>
      <c r="DI31" s="53"/>
      <c r="DJ31" s="53"/>
      <c r="DK31" s="53"/>
      <c r="DL31" s="53"/>
      <c r="DM31" s="53"/>
      <c r="DN31" s="53"/>
      <c r="DO31" s="53"/>
      <c r="DP31" s="53"/>
      <c r="DQ31" s="53"/>
      <c r="DR31" s="53"/>
      <c r="DS31" s="53"/>
      <c r="DT31" s="53"/>
      <c r="DU31" s="53"/>
      <c r="DV31" s="53"/>
      <c r="DW31" s="53"/>
      <c r="DX31" s="53"/>
      <c r="DY31" s="53"/>
      <c r="DZ31" s="53"/>
      <c r="EA31" s="53"/>
      <c r="EB31" s="53"/>
      <c r="EC31" s="53"/>
      <c r="ED31" s="53"/>
      <c r="EE31" s="53"/>
      <c r="EF31" s="53"/>
      <c r="EG31" s="53"/>
      <c r="EH31" s="53"/>
      <c r="EI31" s="53"/>
      <c r="EJ31" s="53"/>
      <c r="EK31" s="53"/>
      <c r="EL31" s="53"/>
      <c r="EM31" s="53"/>
      <c r="EN31" s="53"/>
      <c r="EO31" s="53"/>
      <c r="EP31" s="53"/>
      <c r="EQ31" s="53"/>
      <c r="ER31" s="53"/>
      <c r="ES31" s="53"/>
      <c r="ET31" s="53"/>
      <c r="EU31" s="53"/>
      <c r="EV31" s="53"/>
      <c r="EW31" s="53"/>
      <c r="EX31" s="53"/>
      <c r="EY31" s="53"/>
      <c r="EZ31" s="53"/>
      <c r="FA31" s="53"/>
      <c r="FB31" s="53"/>
      <c r="FC31" s="53"/>
      <c r="FD31" s="53"/>
      <c r="FE31" s="53"/>
      <c r="FF31" s="53"/>
      <c r="FG31" s="53"/>
      <c r="FH31" s="53"/>
      <c r="FI31" s="53"/>
      <c r="FJ31" s="53"/>
      <c r="FK31" s="53"/>
      <c r="FL31" s="53"/>
      <c r="FM31" s="53"/>
      <c r="FN31" s="53"/>
      <c r="FO31" s="53"/>
      <c r="FP31" s="53"/>
      <c r="FQ31" s="53"/>
      <c r="FR31" s="53"/>
      <c r="FS31" s="53"/>
      <c r="FT31" s="53"/>
      <c r="FU31" s="53"/>
      <c r="FV31" s="53"/>
      <c r="FW31" s="53"/>
      <c r="FX31" s="53"/>
      <c r="FY31" s="53"/>
      <c r="FZ31" s="53"/>
      <c r="GA31" s="53"/>
      <c r="GB31" s="53"/>
      <c r="GC31" s="53"/>
      <c r="GD31" s="53"/>
      <c r="GE31" s="53"/>
      <c r="GF31" s="53"/>
      <c r="GG31" s="53"/>
      <c r="GH31" s="53"/>
      <c r="GI31" s="53"/>
      <c r="GJ31" s="53"/>
      <c r="GK31" s="53"/>
      <c r="GL31" s="53"/>
      <c r="GM31" s="53"/>
    </row>
    <row r="32" spans="2:195" s="66" customFormat="1" x14ac:dyDescent="0.25">
      <c r="B32" s="103"/>
      <c r="C32" s="113" t="s">
        <v>131</v>
      </c>
      <c r="D32" s="113"/>
      <c r="E32" s="114"/>
      <c r="F32" s="113"/>
      <c r="G32" s="115"/>
      <c r="H32" s="70"/>
      <c r="I32" s="54"/>
      <c r="J32" s="54"/>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c r="BJ32" s="53"/>
      <c r="BK32" s="53"/>
      <c r="BL32" s="53"/>
      <c r="BM32" s="53"/>
      <c r="BN32" s="53"/>
      <c r="BO32" s="53"/>
      <c r="BP32" s="53"/>
      <c r="BQ32" s="53"/>
      <c r="BR32" s="53"/>
      <c r="BS32" s="53"/>
      <c r="BT32" s="53"/>
      <c r="BU32" s="53"/>
      <c r="BV32" s="53"/>
      <c r="BW32" s="53"/>
      <c r="BX32" s="53"/>
      <c r="BY32" s="53"/>
      <c r="BZ32" s="53"/>
      <c r="CA32" s="53"/>
      <c r="CB32" s="53"/>
      <c r="CC32" s="53"/>
      <c r="CD32" s="53"/>
      <c r="CE32" s="53"/>
      <c r="CF32" s="53"/>
      <c r="CG32" s="53"/>
      <c r="CH32" s="53"/>
      <c r="CI32" s="53"/>
      <c r="CJ32" s="53"/>
      <c r="CK32" s="53"/>
      <c r="CL32" s="53"/>
      <c r="CM32" s="53"/>
      <c r="CN32" s="53"/>
      <c r="CO32" s="53"/>
      <c r="CP32" s="53"/>
      <c r="CQ32" s="53"/>
      <c r="CR32" s="53"/>
      <c r="CS32" s="53"/>
      <c r="CT32" s="53"/>
      <c r="CU32" s="53"/>
      <c r="CV32" s="53"/>
      <c r="CW32" s="53"/>
      <c r="CX32" s="53"/>
      <c r="CY32" s="53"/>
      <c r="CZ32" s="53"/>
      <c r="DA32" s="53"/>
      <c r="DB32" s="53"/>
      <c r="DC32" s="53"/>
      <c r="DD32" s="53"/>
      <c r="DE32" s="53"/>
      <c r="DF32" s="53"/>
      <c r="DG32" s="53"/>
      <c r="DH32" s="53"/>
      <c r="DI32" s="53"/>
      <c r="DJ32" s="53"/>
      <c r="DK32" s="53"/>
      <c r="DL32" s="53"/>
      <c r="DM32" s="53"/>
      <c r="DN32" s="53"/>
      <c r="DO32" s="53"/>
      <c r="DP32" s="53"/>
      <c r="DQ32" s="53"/>
      <c r="DR32" s="53"/>
      <c r="DS32" s="53"/>
      <c r="DT32" s="53"/>
      <c r="DU32" s="53"/>
      <c r="DV32" s="53"/>
      <c r="DW32" s="53"/>
      <c r="DX32" s="53"/>
      <c r="DY32" s="53"/>
      <c r="DZ32" s="53"/>
      <c r="EA32" s="53"/>
      <c r="EB32" s="53"/>
      <c r="EC32" s="53"/>
      <c r="ED32" s="53"/>
      <c r="EE32" s="53"/>
      <c r="EF32" s="53"/>
      <c r="EG32" s="53"/>
      <c r="EH32" s="53"/>
      <c r="EI32" s="53"/>
      <c r="EJ32" s="53"/>
      <c r="EK32" s="53"/>
      <c r="EL32" s="53"/>
      <c r="EM32" s="53"/>
      <c r="EN32" s="53"/>
      <c r="EO32" s="53"/>
      <c r="EP32" s="53"/>
      <c r="EQ32" s="53"/>
      <c r="ER32" s="53"/>
      <c r="ES32" s="53"/>
      <c r="ET32" s="53"/>
      <c r="EU32" s="53"/>
      <c r="EV32" s="53"/>
      <c r="EW32" s="53"/>
      <c r="EX32" s="53"/>
      <c r="EY32" s="53"/>
      <c r="EZ32" s="53"/>
      <c r="FA32" s="53"/>
      <c r="FB32" s="53"/>
      <c r="FC32" s="53"/>
      <c r="FD32" s="53"/>
      <c r="FE32" s="53"/>
      <c r="FF32" s="53"/>
      <c r="FG32" s="53"/>
      <c r="FH32" s="53"/>
      <c r="FI32" s="53"/>
      <c r="FJ32" s="53"/>
      <c r="FK32" s="53"/>
      <c r="FL32" s="53"/>
      <c r="FM32" s="53"/>
      <c r="FN32" s="53"/>
      <c r="FO32" s="53"/>
      <c r="FP32" s="53"/>
      <c r="FQ32" s="53"/>
      <c r="FR32" s="53"/>
      <c r="FS32" s="53"/>
      <c r="FT32" s="53"/>
      <c r="FU32" s="53"/>
      <c r="FV32" s="53"/>
      <c r="FW32" s="53"/>
      <c r="FX32" s="53"/>
      <c r="FY32" s="53"/>
      <c r="FZ32" s="53"/>
      <c r="GA32" s="53"/>
      <c r="GB32" s="53"/>
      <c r="GC32" s="53"/>
      <c r="GD32" s="53"/>
      <c r="GE32" s="53"/>
      <c r="GF32" s="53"/>
      <c r="GG32" s="53"/>
      <c r="GH32" s="53"/>
      <c r="GI32" s="53"/>
      <c r="GJ32" s="53"/>
      <c r="GK32" s="53"/>
      <c r="GL32" s="53"/>
      <c r="GM32" s="53"/>
    </row>
    <row r="33" spans="2:195" s="66" customFormat="1" x14ac:dyDescent="0.25">
      <c r="B33" s="116"/>
      <c r="C33" s="81" t="s">
        <v>132</v>
      </c>
      <c r="D33" s="81"/>
      <c r="E33" s="82"/>
      <c r="F33" s="81"/>
      <c r="G33" s="83"/>
      <c r="H33" s="117"/>
      <c r="I33" s="54"/>
      <c r="J33" s="54"/>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3"/>
      <c r="CL33" s="53"/>
      <c r="CM33" s="53"/>
      <c r="CN33" s="53"/>
      <c r="CO33" s="53"/>
      <c r="CP33" s="53"/>
      <c r="CQ33" s="53"/>
      <c r="CR33" s="53"/>
      <c r="CS33" s="53"/>
      <c r="CT33" s="53"/>
      <c r="CU33" s="53"/>
      <c r="CV33" s="53"/>
      <c r="CW33" s="53"/>
      <c r="CX33" s="53"/>
      <c r="CY33" s="53"/>
      <c r="CZ33" s="53"/>
      <c r="DA33" s="53"/>
      <c r="DB33" s="53"/>
      <c r="DC33" s="53"/>
      <c r="DD33" s="53"/>
      <c r="DE33" s="53"/>
      <c r="DF33" s="53"/>
      <c r="DG33" s="53"/>
      <c r="DH33" s="53"/>
      <c r="DI33" s="53"/>
      <c r="DJ33" s="53"/>
      <c r="DK33" s="53"/>
      <c r="DL33" s="53"/>
      <c r="DM33" s="53"/>
      <c r="DN33" s="53"/>
      <c r="DO33" s="53"/>
      <c r="DP33" s="53"/>
      <c r="DQ33" s="53"/>
      <c r="DR33" s="53"/>
      <c r="DS33" s="53"/>
      <c r="DT33" s="53"/>
      <c r="DU33" s="53"/>
      <c r="DV33" s="53"/>
      <c r="DW33" s="53"/>
      <c r="DX33" s="53"/>
      <c r="DY33" s="53"/>
      <c r="DZ33" s="53"/>
      <c r="EA33" s="53"/>
      <c r="EB33" s="53"/>
      <c r="EC33" s="53"/>
      <c r="ED33" s="53"/>
      <c r="EE33" s="53"/>
      <c r="EF33" s="53"/>
      <c r="EG33" s="53"/>
      <c r="EH33" s="53"/>
      <c r="EI33" s="53"/>
      <c r="EJ33" s="53"/>
      <c r="EK33" s="53"/>
      <c r="EL33" s="53"/>
      <c r="EM33" s="53"/>
      <c r="EN33" s="53"/>
      <c r="EO33" s="53"/>
      <c r="EP33" s="53"/>
      <c r="EQ33" s="53"/>
      <c r="ER33" s="53"/>
      <c r="ES33" s="53"/>
      <c r="ET33" s="53"/>
      <c r="EU33" s="53"/>
      <c r="EV33" s="53"/>
      <c r="EW33" s="53"/>
      <c r="EX33" s="53"/>
      <c r="EY33" s="53"/>
      <c r="EZ33" s="53"/>
      <c r="FA33" s="53"/>
      <c r="FB33" s="53"/>
      <c r="FC33" s="53"/>
      <c r="FD33" s="53"/>
      <c r="FE33" s="53"/>
      <c r="FF33" s="53"/>
      <c r="FG33" s="53"/>
      <c r="FH33" s="53"/>
      <c r="FI33" s="53"/>
      <c r="FJ33" s="53"/>
      <c r="FK33" s="53"/>
      <c r="FL33" s="53"/>
      <c r="FM33" s="53"/>
      <c r="FN33" s="53"/>
      <c r="FO33" s="53"/>
      <c r="FP33" s="53"/>
      <c r="FQ33" s="53"/>
      <c r="FR33" s="53"/>
      <c r="FS33" s="53"/>
      <c r="FT33" s="53"/>
      <c r="FU33" s="53"/>
      <c r="FV33" s="53"/>
      <c r="FW33" s="53"/>
      <c r="FX33" s="53"/>
      <c r="FY33" s="53"/>
      <c r="FZ33" s="53"/>
      <c r="GA33" s="53"/>
      <c r="GB33" s="53"/>
      <c r="GC33" s="53"/>
      <c r="GD33" s="53"/>
      <c r="GE33" s="53"/>
      <c r="GF33" s="53"/>
      <c r="GG33" s="53"/>
      <c r="GH33" s="53"/>
      <c r="GI33" s="53"/>
      <c r="GJ33" s="53"/>
      <c r="GK33" s="53"/>
      <c r="GL33" s="53"/>
      <c r="GM33" s="53"/>
    </row>
    <row r="34" spans="2:195" s="66" customFormat="1" ht="24" customHeight="1" x14ac:dyDescent="0.25">
      <c r="B34" s="118" t="s">
        <v>133</v>
      </c>
      <c r="C34" s="119" t="s">
        <v>134</v>
      </c>
      <c r="D34" s="120" t="s">
        <v>135</v>
      </c>
      <c r="E34" s="181">
        <v>50000</v>
      </c>
      <c r="F34" s="95">
        <v>2</v>
      </c>
      <c r="G34" s="122">
        <v>100000</v>
      </c>
      <c r="H34" s="117"/>
      <c r="I34" s="54"/>
      <c r="J34" s="54"/>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c r="BL34" s="53"/>
      <c r="BM34" s="53"/>
      <c r="BN34" s="53"/>
      <c r="BO34" s="53"/>
      <c r="BP34" s="53"/>
      <c r="BQ34" s="53"/>
      <c r="BR34" s="53"/>
      <c r="BS34" s="53"/>
      <c r="BT34" s="53"/>
      <c r="BU34" s="53"/>
      <c r="BV34" s="53"/>
      <c r="BW34" s="53"/>
      <c r="BX34" s="53"/>
      <c r="BY34" s="53"/>
      <c r="BZ34" s="53"/>
      <c r="CA34" s="53"/>
      <c r="CB34" s="53"/>
      <c r="CC34" s="53"/>
      <c r="CD34" s="53"/>
      <c r="CE34" s="53"/>
      <c r="CF34" s="53"/>
      <c r="CG34" s="53"/>
      <c r="CH34" s="53"/>
      <c r="CI34" s="53"/>
      <c r="CJ34" s="53"/>
      <c r="CK34" s="53"/>
      <c r="CL34" s="53"/>
      <c r="CM34" s="53"/>
      <c r="CN34" s="53"/>
      <c r="CO34" s="53"/>
      <c r="CP34" s="53"/>
      <c r="CQ34" s="53"/>
      <c r="CR34" s="53"/>
      <c r="CS34" s="53"/>
      <c r="CT34" s="53"/>
      <c r="CU34" s="53"/>
      <c r="CV34" s="53"/>
      <c r="CW34" s="53"/>
      <c r="CX34" s="53"/>
      <c r="CY34" s="53"/>
      <c r="CZ34" s="53"/>
      <c r="DA34" s="53"/>
      <c r="DB34" s="53"/>
      <c r="DC34" s="53"/>
      <c r="DD34" s="53"/>
      <c r="DE34" s="53"/>
      <c r="DF34" s="53"/>
      <c r="DG34" s="53"/>
      <c r="DH34" s="53"/>
      <c r="DI34" s="53"/>
      <c r="DJ34" s="53"/>
      <c r="DK34" s="53"/>
      <c r="DL34" s="53"/>
      <c r="DM34" s="53"/>
      <c r="DN34" s="53"/>
      <c r="DO34" s="53"/>
      <c r="DP34" s="53"/>
      <c r="DQ34" s="53"/>
      <c r="DR34" s="53"/>
      <c r="DS34" s="53"/>
      <c r="DT34" s="53"/>
      <c r="DU34" s="53"/>
      <c r="DV34" s="53"/>
      <c r="DW34" s="53"/>
      <c r="DX34" s="53"/>
      <c r="DY34" s="53"/>
      <c r="DZ34" s="53"/>
      <c r="EA34" s="53"/>
      <c r="EB34" s="53"/>
      <c r="EC34" s="53"/>
      <c r="ED34" s="53"/>
      <c r="EE34" s="53"/>
      <c r="EF34" s="53"/>
      <c r="EG34" s="53"/>
      <c r="EH34" s="53"/>
      <c r="EI34" s="53"/>
      <c r="EJ34" s="53"/>
      <c r="EK34" s="53"/>
      <c r="EL34" s="53"/>
      <c r="EM34" s="53"/>
      <c r="EN34" s="53"/>
      <c r="EO34" s="53"/>
      <c r="EP34" s="53"/>
      <c r="EQ34" s="53"/>
      <c r="ER34" s="53"/>
      <c r="ES34" s="53"/>
      <c r="ET34" s="53"/>
      <c r="EU34" s="53"/>
      <c r="EV34" s="53"/>
      <c r="EW34" s="53"/>
      <c r="EX34" s="53"/>
      <c r="EY34" s="53"/>
      <c r="EZ34" s="53"/>
      <c r="FA34" s="53"/>
      <c r="FB34" s="53"/>
      <c r="FC34" s="53"/>
      <c r="FD34" s="53"/>
      <c r="FE34" s="53"/>
      <c r="FF34" s="53"/>
      <c r="FG34" s="53"/>
      <c r="FH34" s="53"/>
      <c r="FI34" s="53"/>
      <c r="FJ34" s="53"/>
      <c r="FK34" s="53"/>
      <c r="FL34" s="53"/>
      <c r="FM34" s="53"/>
      <c r="FN34" s="53"/>
      <c r="FO34" s="53"/>
      <c r="FP34" s="53"/>
      <c r="FQ34" s="53"/>
      <c r="FR34" s="53"/>
      <c r="FS34" s="53"/>
      <c r="FT34" s="53"/>
      <c r="FU34" s="53"/>
      <c r="FV34" s="53"/>
      <c r="FW34" s="53"/>
      <c r="FX34" s="53"/>
      <c r="FY34" s="53"/>
      <c r="FZ34" s="53"/>
      <c r="GA34" s="53"/>
      <c r="GB34" s="53"/>
      <c r="GC34" s="53"/>
      <c r="GD34" s="53"/>
      <c r="GE34" s="53"/>
      <c r="GF34" s="53"/>
      <c r="GG34" s="53"/>
      <c r="GH34" s="53"/>
      <c r="GI34" s="53"/>
      <c r="GJ34" s="53"/>
      <c r="GK34" s="53"/>
      <c r="GL34" s="53"/>
      <c r="GM34" s="53"/>
    </row>
    <row r="35" spans="2:195" s="66" customFormat="1" x14ac:dyDescent="0.25">
      <c r="B35" s="116"/>
      <c r="C35" s="81" t="s">
        <v>136</v>
      </c>
      <c r="D35" s="81"/>
      <c r="E35" s="182"/>
      <c r="F35" s="125"/>
      <c r="G35" s="125"/>
      <c r="H35" s="117"/>
      <c r="I35" s="54"/>
      <c r="J35" s="54"/>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53"/>
      <c r="BX35" s="53"/>
      <c r="BY35" s="53"/>
      <c r="BZ35" s="53"/>
      <c r="CA35" s="53"/>
      <c r="CB35" s="53"/>
      <c r="CC35" s="53"/>
      <c r="CD35" s="53"/>
      <c r="CE35" s="53"/>
      <c r="CF35" s="53"/>
      <c r="CG35" s="53"/>
      <c r="CH35" s="53"/>
      <c r="CI35" s="53"/>
      <c r="CJ35" s="53"/>
      <c r="CK35" s="53"/>
      <c r="CL35" s="53"/>
      <c r="CM35" s="53"/>
      <c r="CN35" s="53"/>
      <c r="CO35" s="53"/>
      <c r="CP35" s="53"/>
      <c r="CQ35" s="53"/>
      <c r="CR35" s="53"/>
      <c r="CS35" s="53"/>
      <c r="CT35" s="53"/>
      <c r="CU35" s="53"/>
      <c r="CV35" s="53"/>
      <c r="CW35" s="53"/>
      <c r="CX35" s="53"/>
      <c r="CY35" s="53"/>
      <c r="CZ35" s="53"/>
      <c r="DA35" s="53"/>
      <c r="DB35" s="53"/>
      <c r="DC35" s="53"/>
      <c r="DD35" s="53"/>
      <c r="DE35" s="53"/>
      <c r="DF35" s="53"/>
      <c r="DG35" s="53"/>
      <c r="DH35" s="53"/>
      <c r="DI35" s="53"/>
      <c r="DJ35" s="53"/>
      <c r="DK35" s="53"/>
      <c r="DL35" s="53"/>
      <c r="DM35" s="53"/>
      <c r="DN35" s="53"/>
      <c r="DO35" s="53"/>
      <c r="DP35" s="53"/>
      <c r="DQ35" s="53"/>
      <c r="DR35" s="53"/>
      <c r="DS35" s="53"/>
      <c r="DT35" s="53"/>
      <c r="DU35" s="53"/>
      <c r="DV35" s="53"/>
      <c r="DW35" s="53"/>
      <c r="DX35" s="53"/>
      <c r="DY35" s="53"/>
      <c r="DZ35" s="53"/>
      <c r="EA35" s="53"/>
      <c r="EB35" s="53"/>
      <c r="EC35" s="53"/>
      <c r="ED35" s="53"/>
      <c r="EE35" s="53"/>
      <c r="EF35" s="53"/>
      <c r="EG35" s="53"/>
      <c r="EH35" s="53"/>
      <c r="EI35" s="53"/>
      <c r="EJ35" s="53"/>
      <c r="EK35" s="53"/>
      <c r="EL35" s="53"/>
      <c r="EM35" s="53"/>
      <c r="EN35" s="53"/>
      <c r="EO35" s="53"/>
      <c r="EP35" s="53"/>
      <c r="EQ35" s="53"/>
      <c r="ER35" s="53"/>
      <c r="ES35" s="53"/>
      <c r="ET35" s="53"/>
      <c r="EU35" s="53"/>
      <c r="EV35" s="53"/>
      <c r="EW35" s="53"/>
      <c r="EX35" s="53"/>
      <c r="EY35" s="53"/>
      <c r="EZ35" s="53"/>
      <c r="FA35" s="53"/>
      <c r="FB35" s="53"/>
      <c r="FC35" s="53"/>
      <c r="FD35" s="53"/>
      <c r="FE35" s="53"/>
      <c r="FF35" s="53"/>
      <c r="FG35" s="53"/>
      <c r="FH35" s="53"/>
      <c r="FI35" s="53"/>
      <c r="FJ35" s="53"/>
      <c r="FK35" s="53"/>
      <c r="FL35" s="53"/>
      <c r="FM35" s="53"/>
      <c r="FN35" s="53"/>
      <c r="FO35" s="53"/>
      <c r="FP35" s="53"/>
      <c r="FQ35" s="53"/>
      <c r="FR35" s="53"/>
      <c r="FS35" s="53"/>
      <c r="FT35" s="53"/>
      <c r="FU35" s="53"/>
      <c r="FV35" s="53"/>
      <c r="FW35" s="53"/>
      <c r="FX35" s="53"/>
      <c r="FY35" s="53"/>
      <c r="FZ35" s="53"/>
      <c r="GA35" s="53"/>
      <c r="GB35" s="53"/>
      <c r="GC35" s="53"/>
      <c r="GD35" s="53"/>
      <c r="GE35" s="53"/>
      <c r="GF35" s="53"/>
      <c r="GG35" s="53"/>
      <c r="GH35" s="53"/>
      <c r="GI35" s="53"/>
      <c r="GJ35" s="53"/>
      <c r="GK35" s="53"/>
      <c r="GL35" s="53"/>
      <c r="GM35" s="53"/>
    </row>
    <row r="36" spans="2:195" s="66" customFormat="1" ht="24" customHeight="1" x14ac:dyDescent="0.25">
      <c r="B36" s="126">
        <v>1</v>
      </c>
      <c r="C36" s="154" t="s">
        <v>137</v>
      </c>
      <c r="D36" s="120" t="s">
        <v>138</v>
      </c>
      <c r="E36" s="183">
        <v>300000</v>
      </c>
      <c r="F36" s="95">
        <v>2</v>
      </c>
      <c r="G36" s="156">
        <v>600000</v>
      </c>
      <c r="H36" s="90"/>
      <c r="I36" s="99"/>
      <c r="J36" s="54"/>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3"/>
      <c r="BJ36" s="53"/>
      <c r="BK36" s="53"/>
      <c r="BL36" s="53"/>
      <c r="BM36" s="53"/>
      <c r="BN36" s="53"/>
      <c r="BO36" s="53"/>
      <c r="BP36" s="53"/>
      <c r="BQ36" s="53"/>
      <c r="BR36" s="53"/>
      <c r="BS36" s="53"/>
      <c r="BT36" s="53"/>
      <c r="BU36" s="53"/>
      <c r="BV36" s="53"/>
      <c r="BW36" s="53"/>
      <c r="BX36" s="53"/>
      <c r="BY36" s="53"/>
      <c r="BZ36" s="53"/>
      <c r="CA36" s="53"/>
      <c r="CB36" s="53"/>
      <c r="CC36" s="53"/>
      <c r="CD36" s="53"/>
      <c r="CE36" s="53"/>
      <c r="CF36" s="53"/>
      <c r="CG36" s="53"/>
      <c r="CH36" s="53"/>
      <c r="CI36" s="53"/>
      <c r="CJ36" s="53"/>
      <c r="CK36" s="53"/>
      <c r="CL36" s="53"/>
      <c r="CM36" s="53"/>
      <c r="CN36" s="53"/>
      <c r="CO36" s="53"/>
      <c r="CP36" s="53"/>
      <c r="CQ36" s="53"/>
      <c r="CR36" s="53"/>
      <c r="CS36" s="53"/>
      <c r="CT36" s="53"/>
      <c r="CU36" s="53"/>
      <c r="CV36" s="53"/>
      <c r="CW36" s="53"/>
      <c r="CX36" s="53"/>
      <c r="CY36" s="53"/>
      <c r="CZ36" s="53"/>
      <c r="DA36" s="53"/>
      <c r="DB36" s="53"/>
      <c r="DC36" s="53"/>
      <c r="DD36" s="53"/>
      <c r="DE36" s="53"/>
      <c r="DF36" s="53"/>
      <c r="DG36" s="53"/>
      <c r="DH36" s="53"/>
      <c r="DI36" s="53"/>
      <c r="DJ36" s="53"/>
      <c r="DK36" s="53"/>
      <c r="DL36" s="53"/>
      <c r="DM36" s="53"/>
      <c r="DN36" s="53"/>
      <c r="DO36" s="53"/>
      <c r="DP36" s="53"/>
      <c r="DQ36" s="53"/>
      <c r="DR36" s="53"/>
      <c r="DS36" s="53"/>
      <c r="DT36" s="53"/>
      <c r="DU36" s="53"/>
      <c r="DV36" s="53"/>
      <c r="DW36" s="53"/>
      <c r="DX36" s="53"/>
      <c r="DY36" s="53"/>
      <c r="DZ36" s="53"/>
      <c r="EA36" s="53"/>
      <c r="EB36" s="53"/>
      <c r="EC36" s="53"/>
      <c r="ED36" s="53"/>
      <c r="EE36" s="53"/>
      <c r="EF36" s="53"/>
      <c r="EG36" s="53"/>
      <c r="EH36" s="53"/>
      <c r="EI36" s="53"/>
      <c r="EJ36" s="53"/>
      <c r="EK36" s="53"/>
      <c r="EL36" s="53"/>
      <c r="EM36" s="53"/>
      <c r="EN36" s="53"/>
      <c r="EO36" s="53"/>
      <c r="EP36" s="53"/>
      <c r="EQ36" s="53"/>
      <c r="ER36" s="53"/>
      <c r="ES36" s="53"/>
      <c r="ET36" s="53"/>
      <c r="EU36" s="53"/>
      <c r="EV36" s="53"/>
      <c r="EW36" s="53"/>
      <c r="EX36" s="53"/>
      <c r="EY36" s="53"/>
      <c r="EZ36" s="53"/>
      <c r="FA36" s="53"/>
      <c r="FB36" s="53"/>
      <c r="FC36" s="53"/>
      <c r="FD36" s="53"/>
      <c r="FE36" s="53"/>
      <c r="FF36" s="53"/>
      <c r="FG36" s="53"/>
      <c r="FH36" s="53"/>
      <c r="FI36" s="53"/>
      <c r="FJ36" s="53"/>
      <c r="FK36" s="53"/>
      <c r="FL36" s="53"/>
      <c r="FM36" s="53"/>
      <c r="FN36" s="53"/>
      <c r="FO36" s="53"/>
      <c r="FP36" s="53"/>
      <c r="FQ36" s="53"/>
      <c r="FR36" s="53"/>
      <c r="FS36" s="53"/>
      <c r="FT36" s="53"/>
      <c r="FU36" s="53"/>
      <c r="FV36" s="53"/>
      <c r="FW36" s="53"/>
      <c r="FX36" s="53"/>
      <c r="FY36" s="53"/>
      <c r="FZ36" s="53"/>
      <c r="GA36" s="53"/>
      <c r="GB36" s="53"/>
      <c r="GC36" s="53"/>
      <c r="GD36" s="53"/>
      <c r="GE36" s="53"/>
      <c r="GF36" s="53"/>
      <c r="GG36" s="53"/>
      <c r="GH36" s="53"/>
      <c r="GI36" s="53"/>
      <c r="GJ36" s="53"/>
      <c r="GK36" s="53"/>
      <c r="GL36" s="53"/>
      <c r="GM36" s="53"/>
    </row>
    <row r="37" spans="2:195" s="66" customFormat="1" ht="24" customHeight="1" x14ac:dyDescent="0.25">
      <c r="B37" s="128">
        <v>1</v>
      </c>
      <c r="C37" s="157" t="s">
        <v>139</v>
      </c>
      <c r="D37" s="158" t="s">
        <v>140</v>
      </c>
      <c r="E37" s="181">
        <v>4000000</v>
      </c>
      <c r="F37" s="95">
        <v>0.5</v>
      </c>
      <c r="G37" s="156">
        <v>2000000</v>
      </c>
      <c r="H37" s="90"/>
      <c r="I37" s="54"/>
      <c r="J37" s="54"/>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c r="BI37" s="53"/>
      <c r="BJ37" s="53"/>
      <c r="BK37" s="53"/>
      <c r="BL37" s="53"/>
      <c r="BM37" s="53"/>
      <c r="BN37" s="53"/>
      <c r="BO37" s="53"/>
      <c r="BP37" s="53"/>
      <c r="BQ37" s="53"/>
      <c r="BR37" s="53"/>
      <c r="BS37" s="53"/>
      <c r="BT37" s="53"/>
      <c r="BU37" s="53"/>
      <c r="BV37" s="53"/>
      <c r="BW37" s="53"/>
      <c r="BX37" s="53"/>
      <c r="BY37" s="53"/>
      <c r="BZ37" s="53"/>
      <c r="CA37" s="53"/>
      <c r="CB37" s="53"/>
      <c r="CC37" s="53"/>
      <c r="CD37" s="53"/>
      <c r="CE37" s="53"/>
      <c r="CF37" s="53"/>
      <c r="CG37" s="53"/>
      <c r="CH37" s="53"/>
      <c r="CI37" s="53"/>
      <c r="CJ37" s="53"/>
      <c r="CK37" s="53"/>
      <c r="CL37" s="53"/>
      <c r="CM37" s="53"/>
      <c r="CN37" s="53"/>
      <c r="CO37" s="53"/>
      <c r="CP37" s="53"/>
      <c r="CQ37" s="53"/>
      <c r="CR37" s="53"/>
      <c r="CS37" s="53"/>
      <c r="CT37" s="53"/>
      <c r="CU37" s="53"/>
      <c r="CV37" s="53"/>
      <c r="CW37" s="53"/>
      <c r="CX37" s="53"/>
      <c r="CY37" s="53"/>
      <c r="CZ37" s="53"/>
      <c r="DA37" s="53"/>
      <c r="DB37" s="53"/>
      <c r="DC37" s="53"/>
      <c r="DD37" s="53"/>
      <c r="DE37" s="53"/>
      <c r="DF37" s="53"/>
      <c r="DG37" s="53"/>
      <c r="DH37" s="53"/>
      <c r="DI37" s="53"/>
      <c r="DJ37" s="53"/>
      <c r="DK37" s="53"/>
      <c r="DL37" s="53"/>
      <c r="DM37" s="53"/>
      <c r="DN37" s="53"/>
      <c r="DO37" s="53"/>
      <c r="DP37" s="53"/>
      <c r="DQ37" s="53"/>
      <c r="DR37" s="53"/>
      <c r="DS37" s="53"/>
      <c r="DT37" s="53"/>
      <c r="DU37" s="53"/>
      <c r="DV37" s="53"/>
      <c r="DW37" s="53"/>
      <c r="DX37" s="53"/>
      <c r="DY37" s="53"/>
      <c r="DZ37" s="53"/>
      <c r="EA37" s="53"/>
      <c r="EB37" s="53"/>
      <c r="EC37" s="53"/>
      <c r="ED37" s="53"/>
      <c r="EE37" s="53"/>
      <c r="EF37" s="53"/>
      <c r="EG37" s="53"/>
      <c r="EH37" s="53"/>
      <c r="EI37" s="53"/>
      <c r="EJ37" s="53"/>
      <c r="EK37" s="53"/>
      <c r="EL37" s="53"/>
      <c r="EM37" s="53"/>
      <c r="EN37" s="53"/>
      <c r="EO37" s="53"/>
      <c r="EP37" s="53"/>
      <c r="EQ37" s="53"/>
      <c r="ER37" s="53"/>
      <c r="ES37" s="53"/>
      <c r="ET37" s="53"/>
      <c r="EU37" s="53"/>
      <c r="EV37" s="53"/>
      <c r="EW37" s="53"/>
      <c r="EX37" s="53"/>
      <c r="EY37" s="53"/>
      <c r="EZ37" s="53"/>
      <c r="FA37" s="53"/>
      <c r="FB37" s="53"/>
      <c r="FC37" s="53"/>
      <c r="FD37" s="53"/>
      <c r="FE37" s="53"/>
      <c r="FF37" s="53"/>
      <c r="FG37" s="53"/>
      <c r="FH37" s="53"/>
      <c r="FI37" s="53"/>
      <c r="FJ37" s="53"/>
      <c r="FK37" s="53"/>
      <c r="FL37" s="53"/>
      <c r="FM37" s="53"/>
      <c r="FN37" s="53"/>
      <c r="FO37" s="53"/>
      <c r="FP37" s="53"/>
      <c r="FQ37" s="53"/>
      <c r="FR37" s="53"/>
      <c r="FS37" s="53"/>
      <c r="FT37" s="53"/>
      <c r="FU37" s="53"/>
      <c r="FV37" s="53"/>
      <c r="FW37" s="53"/>
      <c r="FX37" s="53"/>
      <c r="FY37" s="53"/>
      <c r="FZ37" s="53"/>
      <c r="GA37" s="53"/>
      <c r="GB37" s="53"/>
      <c r="GC37" s="53"/>
      <c r="GD37" s="53"/>
      <c r="GE37" s="53"/>
      <c r="GF37" s="53"/>
      <c r="GG37" s="53"/>
      <c r="GH37" s="53"/>
      <c r="GI37" s="53"/>
      <c r="GJ37" s="53"/>
      <c r="GK37" s="53"/>
      <c r="GL37" s="53"/>
      <c r="GM37" s="53"/>
    </row>
    <row r="38" spans="2:195" s="66" customFormat="1" ht="24" customHeight="1" x14ac:dyDescent="0.25">
      <c r="B38" s="128">
        <v>1</v>
      </c>
      <c r="C38" s="157" t="s">
        <v>141</v>
      </c>
      <c r="D38" s="158" t="s">
        <v>140</v>
      </c>
      <c r="E38" s="181">
        <v>800000</v>
      </c>
      <c r="F38" s="95">
        <v>0.5</v>
      </c>
      <c r="G38" s="156">
        <v>400000</v>
      </c>
      <c r="H38" s="117"/>
      <c r="I38" s="54"/>
      <c r="J38" s="54" t="s">
        <v>142</v>
      </c>
      <c r="K38" s="53"/>
      <c r="L38" s="53"/>
      <c r="M38" s="53"/>
      <c r="N38" s="53"/>
      <c r="O38" s="53"/>
      <c r="P38" s="53"/>
      <c r="Q38" s="53"/>
      <c r="R38" s="53"/>
      <c r="S38" s="53"/>
      <c r="T38" s="53"/>
      <c r="U38" s="53"/>
      <c r="V38" s="53"/>
      <c r="W38" s="53"/>
      <c r="X38" s="53"/>
      <c r="Y38" s="53"/>
      <c r="Z38" s="53"/>
      <c r="AA38" s="53"/>
      <c r="AB38" s="53"/>
      <c r="AC38" s="53"/>
      <c r="AD38" s="53"/>
      <c r="AE38" s="53"/>
      <c r="AF38" s="53"/>
      <c r="AG38" s="53"/>
      <c r="AH38" s="53"/>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c r="BI38" s="53"/>
      <c r="BJ38" s="53"/>
      <c r="BK38" s="53"/>
      <c r="BL38" s="53"/>
      <c r="BM38" s="53"/>
      <c r="BN38" s="53"/>
      <c r="BO38" s="53"/>
      <c r="BP38" s="53"/>
      <c r="BQ38" s="53"/>
      <c r="BR38" s="53"/>
      <c r="BS38" s="53"/>
      <c r="BT38" s="53"/>
      <c r="BU38" s="53"/>
      <c r="BV38" s="53"/>
      <c r="BW38" s="53"/>
      <c r="BX38" s="53"/>
      <c r="BY38" s="53"/>
      <c r="BZ38" s="53"/>
      <c r="CA38" s="53"/>
      <c r="CB38" s="53"/>
      <c r="CC38" s="53"/>
      <c r="CD38" s="53"/>
      <c r="CE38" s="53"/>
      <c r="CF38" s="53"/>
      <c r="CG38" s="53"/>
      <c r="CH38" s="53"/>
      <c r="CI38" s="53"/>
      <c r="CJ38" s="53"/>
      <c r="CK38" s="53"/>
      <c r="CL38" s="53"/>
      <c r="CM38" s="53"/>
      <c r="CN38" s="53"/>
      <c r="CO38" s="53"/>
      <c r="CP38" s="53"/>
      <c r="CQ38" s="53"/>
      <c r="CR38" s="53"/>
      <c r="CS38" s="53"/>
      <c r="CT38" s="53"/>
      <c r="CU38" s="53"/>
      <c r="CV38" s="53"/>
      <c r="CW38" s="53"/>
      <c r="CX38" s="53"/>
      <c r="CY38" s="53"/>
      <c r="CZ38" s="53"/>
      <c r="DA38" s="53"/>
      <c r="DB38" s="53"/>
      <c r="DC38" s="53"/>
      <c r="DD38" s="53"/>
      <c r="DE38" s="53"/>
      <c r="DF38" s="53"/>
      <c r="DG38" s="53"/>
      <c r="DH38" s="53"/>
      <c r="DI38" s="53"/>
      <c r="DJ38" s="53"/>
      <c r="DK38" s="53"/>
      <c r="DL38" s="53"/>
      <c r="DM38" s="53"/>
      <c r="DN38" s="53"/>
      <c r="DO38" s="53"/>
      <c r="DP38" s="53"/>
      <c r="DQ38" s="53"/>
      <c r="DR38" s="53"/>
      <c r="DS38" s="53"/>
      <c r="DT38" s="53"/>
      <c r="DU38" s="53"/>
      <c r="DV38" s="53"/>
      <c r="DW38" s="53"/>
      <c r="DX38" s="53"/>
      <c r="DY38" s="53"/>
      <c r="DZ38" s="53"/>
      <c r="EA38" s="53"/>
      <c r="EB38" s="53"/>
      <c r="EC38" s="53"/>
      <c r="ED38" s="53"/>
      <c r="EE38" s="53"/>
      <c r="EF38" s="53"/>
      <c r="EG38" s="53"/>
      <c r="EH38" s="53"/>
      <c r="EI38" s="53"/>
      <c r="EJ38" s="53"/>
      <c r="EK38" s="53"/>
      <c r="EL38" s="53"/>
      <c r="EM38" s="53"/>
      <c r="EN38" s="53"/>
      <c r="EO38" s="53"/>
      <c r="EP38" s="53"/>
      <c r="EQ38" s="53"/>
      <c r="ER38" s="53"/>
      <c r="ES38" s="53"/>
      <c r="ET38" s="53"/>
      <c r="EU38" s="53"/>
      <c r="EV38" s="53"/>
      <c r="EW38" s="53"/>
      <c r="EX38" s="53"/>
      <c r="EY38" s="53"/>
      <c r="EZ38" s="53"/>
      <c r="FA38" s="53"/>
      <c r="FB38" s="53"/>
      <c r="FC38" s="53"/>
      <c r="FD38" s="53"/>
      <c r="FE38" s="53"/>
      <c r="FF38" s="53"/>
      <c r="FG38" s="53"/>
      <c r="FH38" s="53"/>
      <c r="FI38" s="53"/>
      <c r="FJ38" s="53"/>
      <c r="FK38" s="53"/>
      <c r="FL38" s="53"/>
      <c r="FM38" s="53"/>
      <c r="FN38" s="53"/>
      <c r="FO38" s="53"/>
      <c r="FP38" s="53"/>
      <c r="FQ38" s="53"/>
      <c r="FR38" s="53"/>
      <c r="FS38" s="53"/>
      <c r="FT38" s="53"/>
      <c r="FU38" s="53"/>
      <c r="FV38" s="53"/>
      <c r="FW38" s="53"/>
      <c r="FX38" s="53"/>
      <c r="FY38" s="53"/>
      <c r="FZ38" s="53"/>
      <c r="GA38" s="53"/>
      <c r="GB38" s="53"/>
      <c r="GC38" s="53"/>
      <c r="GD38" s="53"/>
      <c r="GE38" s="53"/>
      <c r="GF38" s="53"/>
      <c r="GG38" s="53"/>
      <c r="GH38" s="53"/>
      <c r="GI38" s="53"/>
      <c r="GJ38" s="53"/>
      <c r="GK38" s="53"/>
      <c r="GL38" s="53"/>
      <c r="GM38" s="53"/>
    </row>
    <row r="39" spans="2:195" s="66" customFormat="1" x14ac:dyDescent="0.25">
      <c r="B39" s="116"/>
      <c r="C39" s="81" t="s">
        <v>143</v>
      </c>
      <c r="D39" s="81"/>
      <c r="E39" s="123"/>
      <c r="F39" s="124"/>
      <c r="G39" s="125"/>
      <c r="H39" s="58"/>
      <c r="I39" s="54"/>
      <c r="J39" s="129"/>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c r="BI39" s="53"/>
      <c r="BJ39" s="53"/>
      <c r="BK39" s="53"/>
      <c r="BL39" s="53"/>
      <c r="BM39" s="53"/>
      <c r="BN39" s="53"/>
      <c r="BO39" s="53"/>
      <c r="BP39" s="53"/>
      <c r="BQ39" s="53"/>
      <c r="BR39" s="53"/>
      <c r="BS39" s="53"/>
      <c r="BT39" s="53"/>
      <c r="BU39" s="53"/>
      <c r="BV39" s="53"/>
      <c r="BW39" s="53"/>
      <c r="BX39" s="53"/>
      <c r="BY39" s="53"/>
      <c r="BZ39" s="53"/>
      <c r="CA39" s="53"/>
      <c r="CB39" s="53"/>
      <c r="CC39" s="53"/>
      <c r="CD39" s="53"/>
      <c r="CE39" s="53"/>
      <c r="CF39" s="53"/>
      <c r="CG39" s="53"/>
      <c r="CH39" s="53"/>
      <c r="CI39" s="53"/>
      <c r="CJ39" s="53"/>
      <c r="CK39" s="53"/>
      <c r="CL39" s="53"/>
      <c r="CM39" s="53"/>
      <c r="CN39" s="53"/>
      <c r="CO39" s="53"/>
      <c r="CP39" s="53"/>
      <c r="CQ39" s="53"/>
      <c r="CR39" s="53"/>
      <c r="CS39" s="53"/>
      <c r="CT39" s="53"/>
      <c r="CU39" s="53"/>
      <c r="CV39" s="53"/>
      <c r="CW39" s="53"/>
      <c r="CX39" s="53"/>
      <c r="CY39" s="53"/>
      <c r="CZ39" s="53"/>
      <c r="DA39" s="53"/>
      <c r="DB39" s="53"/>
      <c r="DC39" s="53"/>
      <c r="DD39" s="53"/>
      <c r="DE39" s="53"/>
      <c r="DF39" s="53"/>
      <c r="DG39" s="53"/>
      <c r="DH39" s="53"/>
      <c r="DI39" s="53"/>
      <c r="DJ39" s="53"/>
      <c r="DK39" s="53"/>
      <c r="DL39" s="53"/>
      <c r="DM39" s="53"/>
      <c r="DN39" s="53"/>
      <c r="DO39" s="53"/>
      <c r="DP39" s="53"/>
      <c r="DQ39" s="53"/>
      <c r="DR39" s="53"/>
      <c r="DS39" s="53"/>
      <c r="DT39" s="53"/>
      <c r="DU39" s="53"/>
      <c r="DV39" s="53"/>
      <c r="DW39" s="53"/>
      <c r="DX39" s="53"/>
      <c r="DY39" s="53"/>
      <c r="DZ39" s="53"/>
      <c r="EA39" s="53"/>
      <c r="EB39" s="53"/>
      <c r="EC39" s="53"/>
      <c r="ED39" s="53"/>
      <c r="EE39" s="53"/>
      <c r="EF39" s="53"/>
      <c r="EG39" s="53"/>
      <c r="EH39" s="53"/>
      <c r="EI39" s="53"/>
      <c r="EJ39" s="53"/>
      <c r="EK39" s="53"/>
      <c r="EL39" s="53"/>
      <c r="EM39" s="53"/>
      <c r="EN39" s="53"/>
      <c r="EO39" s="53"/>
      <c r="EP39" s="53"/>
      <c r="EQ39" s="53"/>
      <c r="ER39" s="53"/>
      <c r="ES39" s="53"/>
      <c r="ET39" s="53"/>
      <c r="EU39" s="53"/>
      <c r="EV39" s="53"/>
      <c r="EW39" s="53"/>
      <c r="EX39" s="53"/>
      <c r="EY39" s="53"/>
      <c r="EZ39" s="53"/>
      <c r="FA39" s="53"/>
      <c r="FB39" s="53"/>
      <c r="FC39" s="53"/>
      <c r="FD39" s="53"/>
      <c r="FE39" s="53"/>
      <c r="FF39" s="53"/>
      <c r="FG39" s="53"/>
      <c r="FH39" s="53"/>
      <c r="FI39" s="53"/>
      <c r="FJ39" s="53"/>
      <c r="FK39" s="53"/>
      <c r="FL39" s="53"/>
      <c r="FM39" s="53"/>
      <c r="FN39" s="53"/>
      <c r="FO39" s="53"/>
      <c r="FP39" s="53"/>
      <c r="FQ39" s="53"/>
      <c r="FR39" s="53"/>
      <c r="FS39" s="53"/>
      <c r="FT39" s="53"/>
      <c r="FU39" s="53"/>
      <c r="FV39" s="53"/>
      <c r="FW39" s="53"/>
      <c r="FX39" s="53"/>
      <c r="FY39" s="53"/>
      <c r="FZ39" s="53"/>
      <c r="GA39" s="53"/>
      <c r="GB39" s="53"/>
      <c r="GC39" s="53"/>
      <c r="GD39" s="53"/>
      <c r="GE39" s="53"/>
      <c r="GF39" s="53"/>
      <c r="GG39" s="53"/>
      <c r="GH39" s="53"/>
      <c r="GI39" s="53"/>
      <c r="GJ39" s="53"/>
      <c r="GK39" s="53"/>
      <c r="GL39" s="53"/>
      <c r="GM39" s="53"/>
    </row>
    <row r="40" spans="2:195" s="66" customFormat="1" ht="27.75" customHeight="1" x14ac:dyDescent="0.25">
      <c r="B40" s="128">
        <v>1</v>
      </c>
      <c r="C40" s="159" t="s">
        <v>144</v>
      </c>
      <c r="D40" s="160" t="s">
        <v>140</v>
      </c>
      <c r="E40" s="121">
        <v>50000</v>
      </c>
      <c r="F40" s="95">
        <v>2</v>
      </c>
      <c r="G40" s="122">
        <v>100000</v>
      </c>
      <c r="H40" s="90"/>
      <c r="I40" s="54"/>
      <c r="J40" s="54"/>
      <c r="K40" s="130"/>
      <c r="L40" s="130"/>
      <c r="M40" s="130"/>
      <c r="N40" s="130"/>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3"/>
      <c r="BN40" s="53"/>
      <c r="BO40" s="53"/>
      <c r="BP40" s="53"/>
      <c r="BQ40" s="53"/>
      <c r="BR40" s="53"/>
      <c r="BS40" s="53"/>
      <c r="BT40" s="53"/>
      <c r="BU40" s="53"/>
      <c r="BV40" s="53"/>
      <c r="BW40" s="53"/>
      <c r="BX40" s="53"/>
      <c r="BY40" s="53"/>
      <c r="BZ40" s="53"/>
      <c r="CA40" s="53"/>
      <c r="CB40" s="53"/>
      <c r="CC40" s="53"/>
      <c r="CD40" s="53"/>
      <c r="CE40" s="53"/>
      <c r="CF40" s="53"/>
      <c r="CG40" s="53"/>
      <c r="CH40" s="53"/>
      <c r="CI40" s="53"/>
      <c r="CJ40" s="53"/>
      <c r="CK40" s="53"/>
      <c r="CL40" s="53"/>
      <c r="CM40" s="53"/>
      <c r="CN40" s="53"/>
      <c r="CO40" s="53"/>
      <c r="CP40" s="53"/>
      <c r="CQ40" s="53"/>
      <c r="CR40" s="53"/>
      <c r="CS40" s="53"/>
      <c r="CT40" s="53"/>
      <c r="CU40" s="53"/>
      <c r="CV40" s="53"/>
      <c r="CW40" s="53"/>
      <c r="CX40" s="53"/>
      <c r="CY40" s="53"/>
      <c r="CZ40" s="53"/>
      <c r="DA40" s="53"/>
      <c r="DB40" s="53"/>
      <c r="DC40" s="53"/>
      <c r="DD40" s="53"/>
      <c r="DE40" s="53"/>
      <c r="DF40" s="53"/>
      <c r="DG40" s="53"/>
      <c r="DH40" s="53"/>
      <c r="DI40" s="53"/>
      <c r="DJ40" s="53"/>
      <c r="DK40" s="53"/>
      <c r="DL40" s="53"/>
      <c r="DM40" s="53"/>
      <c r="DN40" s="53"/>
      <c r="DO40" s="53"/>
      <c r="DP40" s="53"/>
      <c r="DQ40" s="53"/>
      <c r="DR40" s="53"/>
      <c r="DS40" s="53"/>
      <c r="DT40" s="53"/>
      <c r="DU40" s="53"/>
      <c r="DV40" s="53"/>
      <c r="DW40" s="53"/>
      <c r="DX40" s="53"/>
      <c r="DY40" s="53"/>
      <c r="DZ40" s="53"/>
      <c r="EA40" s="53"/>
      <c r="EB40" s="53"/>
      <c r="EC40" s="53"/>
      <c r="ED40" s="53"/>
      <c r="EE40" s="53"/>
      <c r="EF40" s="53"/>
      <c r="EG40" s="53"/>
      <c r="EH40" s="53"/>
      <c r="EI40" s="53"/>
      <c r="EJ40" s="53"/>
      <c r="EK40" s="53"/>
      <c r="EL40" s="53"/>
      <c r="EM40" s="53"/>
      <c r="EN40" s="53"/>
      <c r="EO40" s="53"/>
      <c r="EP40" s="53"/>
      <c r="EQ40" s="53"/>
      <c r="ER40" s="53"/>
      <c r="ES40" s="53"/>
      <c r="ET40" s="53"/>
      <c r="EU40" s="53"/>
      <c r="EV40" s="53"/>
      <c r="EW40" s="53"/>
      <c r="EX40" s="53"/>
      <c r="EY40" s="53"/>
      <c r="EZ40" s="53"/>
      <c r="FA40" s="53"/>
      <c r="FB40" s="53"/>
      <c r="FC40" s="53"/>
      <c r="FD40" s="53"/>
      <c r="FE40" s="53"/>
      <c r="FF40" s="53"/>
      <c r="FG40" s="53"/>
      <c r="FH40" s="53"/>
      <c r="FI40" s="53"/>
      <c r="FJ40" s="53"/>
      <c r="FK40" s="53"/>
      <c r="FL40" s="53"/>
      <c r="FM40" s="53"/>
      <c r="FN40" s="53"/>
      <c r="FO40" s="53"/>
      <c r="FP40" s="53"/>
      <c r="FQ40" s="53"/>
      <c r="FR40" s="53"/>
      <c r="FS40" s="53"/>
      <c r="FT40" s="53"/>
      <c r="FU40" s="53"/>
      <c r="FV40" s="53"/>
      <c r="FW40" s="53"/>
      <c r="FX40" s="53"/>
      <c r="FY40" s="53"/>
      <c r="FZ40" s="53"/>
      <c r="GA40" s="53"/>
      <c r="GB40" s="53"/>
      <c r="GC40" s="53"/>
      <c r="GD40" s="53"/>
      <c r="GE40" s="53"/>
      <c r="GF40" s="53"/>
      <c r="GG40" s="53"/>
      <c r="GH40" s="53"/>
      <c r="GI40" s="53"/>
      <c r="GJ40" s="53"/>
      <c r="GK40" s="53"/>
      <c r="GL40" s="53"/>
      <c r="GM40" s="53"/>
    </row>
    <row r="41" spans="2:195" s="66" customFormat="1" ht="27.75" customHeight="1" x14ac:dyDescent="0.25">
      <c r="B41" s="128">
        <v>1</v>
      </c>
      <c r="C41" s="119" t="s">
        <v>145</v>
      </c>
      <c r="D41" s="161" t="s">
        <v>140</v>
      </c>
      <c r="E41" s="121">
        <v>50000</v>
      </c>
      <c r="F41" s="95">
        <v>2</v>
      </c>
      <c r="G41" s="122">
        <v>100000</v>
      </c>
      <c r="H41" s="117"/>
      <c r="I41" s="54"/>
      <c r="J41" s="131"/>
      <c r="K41" s="132"/>
      <c r="L41" s="132"/>
      <c r="M41" s="132"/>
      <c r="N41" s="132"/>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c r="AW41" s="53"/>
      <c r="AX41" s="53"/>
      <c r="AY41" s="53"/>
      <c r="AZ41" s="53"/>
      <c r="BA41" s="53"/>
      <c r="BB41" s="53"/>
      <c r="BC41" s="53"/>
      <c r="BD41" s="53"/>
      <c r="BE41" s="53"/>
      <c r="BF41" s="53"/>
      <c r="BG41" s="53"/>
      <c r="BH41" s="53"/>
      <c r="BI41" s="53"/>
      <c r="BJ41" s="53"/>
      <c r="BK41" s="53"/>
      <c r="BL41" s="53"/>
      <c r="BM41" s="53"/>
      <c r="BN41" s="53"/>
      <c r="BO41" s="53"/>
      <c r="BP41" s="53"/>
      <c r="BQ41" s="53"/>
      <c r="BR41" s="53"/>
      <c r="BS41" s="53"/>
      <c r="BT41" s="53"/>
      <c r="BU41" s="53"/>
      <c r="BV41" s="53"/>
      <c r="BW41" s="53"/>
      <c r="BX41" s="53"/>
      <c r="BY41" s="53"/>
      <c r="BZ41" s="53"/>
      <c r="CA41" s="53"/>
      <c r="CB41" s="53"/>
      <c r="CC41" s="53"/>
      <c r="CD41" s="53"/>
      <c r="CE41" s="53"/>
      <c r="CF41" s="53"/>
      <c r="CG41" s="53"/>
      <c r="CH41" s="53"/>
      <c r="CI41" s="53"/>
      <c r="CJ41" s="53"/>
      <c r="CK41" s="53"/>
      <c r="CL41" s="53"/>
      <c r="CM41" s="53"/>
      <c r="CN41" s="53"/>
      <c r="CO41" s="53"/>
      <c r="CP41" s="53"/>
      <c r="CQ41" s="53"/>
      <c r="CR41" s="53"/>
      <c r="CS41" s="53"/>
      <c r="CT41" s="53"/>
      <c r="CU41" s="53"/>
      <c r="CV41" s="53"/>
      <c r="CW41" s="53"/>
      <c r="CX41" s="53"/>
      <c r="CY41" s="53"/>
      <c r="CZ41" s="53"/>
      <c r="DA41" s="53"/>
      <c r="DB41" s="53"/>
      <c r="DC41" s="53"/>
      <c r="DD41" s="53"/>
      <c r="DE41" s="53"/>
      <c r="DF41" s="53"/>
      <c r="DG41" s="53"/>
      <c r="DH41" s="53"/>
      <c r="DI41" s="53"/>
      <c r="DJ41" s="53"/>
      <c r="DK41" s="53"/>
      <c r="DL41" s="53"/>
      <c r="DM41" s="53"/>
      <c r="DN41" s="53"/>
      <c r="DO41" s="53"/>
      <c r="DP41" s="53"/>
      <c r="DQ41" s="53"/>
      <c r="DR41" s="53"/>
      <c r="DS41" s="53"/>
      <c r="DT41" s="53"/>
      <c r="DU41" s="53"/>
      <c r="DV41" s="53"/>
      <c r="DW41" s="53"/>
      <c r="DX41" s="53"/>
      <c r="DY41" s="53"/>
      <c r="DZ41" s="53"/>
      <c r="EA41" s="53"/>
      <c r="EB41" s="53"/>
      <c r="EC41" s="53"/>
      <c r="ED41" s="53"/>
      <c r="EE41" s="53"/>
      <c r="EF41" s="53"/>
      <c r="EG41" s="53"/>
      <c r="EH41" s="53"/>
      <c r="EI41" s="53"/>
      <c r="EJ41" s="53"/>
      <c r="EK41" s="53"/>
      <c r="EL41" s="53"/>
      <c r="EM41" s="53"/>
      <c r="EN41" s="53"/>
      <c r="EO41" s="53"/>
      <c r="EP41" s="53"/>
      <c r="EQ41" s="53"/>
      <c r="ER41" s="53"/>
      <c r="ES41" s="53"/>
      <c r="ET41" s="53"/>
      <c r="EU41" s="53"/>
      <c r="EV41" s="53"/>
      <c r="EW41" s="53"/>
      <c r="EX41" s="53"/>
      <c r="EY41" s="53"/>
      <c r="EZ41" s="53"/>
      <c r="FA41" s="53"/>
      <c r="FB41" s="53"/>
      <c r="FC41" s="53"/>
      <c r="FD41" s="53"/>
      <c r="FE41" s="53"/>
      <c r="FF41" s="53"/>
      <c r="FG41" s="53"/>
      <c r="FH41" s="53"/>
      <c r="FI41" s="53"/>
      <c r="FJ41" s="53"/>
      <c r="FK41" s="53"/>
      <c r="FL41" s="53"/>
      <c r="FM41" s="53"/>
      <c r="FN41" s="53"/>
      <c r="FO41" s="53"/>
      <c r="FP41" s="53"/>
      <c r="FQ41" s="53"/>
      <c r="FR41" s="53"/>
      <c r="FS41" s="53"/>
      <c r="FT41" s="53"/>
      <c r="FU41" s="53"/>
      <c r="FV41" s="53"/>
      <c r="FW41" s="53"/>
      <c r="FX41" s="53"/>
      <c r="FY41" s="53"/>
      <c r="FZ41" s="53"/>
      <c r="GA41" s="53"/>
      <c r="GB41" s="53"/>
      <c r="GC41" s="53"/>
      <c r="GD41" s="53"/>
      <c r="GE41" s="53"/>
      <c r="GF41" s="53"/>
      <c r="GG41" s="53"/>
      <c r="GH41" s="53"/>
      <c r="GI41" s="53"/>
      <c r="GJ41" s="53"/>
      <c r="GK41" s="53"/>
      <c r="GL41" s="53"/>
      <c r="GM41" s="53"/>
    </row>
    <row r="42" spans="2:195" s="66" customFormat="1" ht="31.15" customHeight="1" x14ac:dyDescent="0.25">
      <c r="B42" s="128">
        <v>1</v>
      </c>
      <c r="C42" s="119" t="s">
        <v>146</v>
      </c>
      <c r="D42" s="161" t="s">
        <v>140</v>
      </c>
      <c r="E42" s="121">
        <v>50000</v>
      </c>
      <c r="F42" s="162">
        <v>2</v>
      </c>
      <c r="G42" s="122">
        <v>100000</v>
      </c>
      <c r="H42" s="117"/>
      <c r="I42" s="54"/>
      <c r="J42" s="129"/>
      <c r="K42" s="132"/>
      <c r="L42" s="132"/>
      <c r="M42" s="132"/>
      <c r="N42" s="132"/>
      <c r="O42" s="53"/>
      <c r="P42" s="53"/>
      <c r="Q42" s="53"/>
      <c r="R42" s="53"/>
      <c r="S42" s="53"/>
      <c r="T42" s="53"/>
      <c r="U42" s="53"/>
      <c r="V42" s="53"/>
      <c r="W42" s="53"/>
      <c r="X42" s="53"/>
      <c r="Y42" s="53"/>
      <c r="Z42" s="53"/>
      <c r="AA42" s="53"/>
      <c r="AB42" s="53"/>
      <c r="AC42" s="53"/>
      <c r="AD42" s="53"/>
      <c r="AE42" s="53"/>
      <c r="AF42" s="53"/>
      <c r="AG42" s="53"/>
      <c r="AH42" s="53"/>
      <c r="AI42" s="53"/>
      <c r="AJ42" s="53"/>
      <c r="AK42" s="53"/>
      <c r="AL42" s="53"/>
      <c r="AM42" s="53"/>
      <c r="AN42" s="53"/>
      <c r="AO42" s="53"/>
      <c r="AP42" s="53"/>
      <c r="AQ42" s="53"/>
      <c r="AR42" s="53"/>
      <c r="AS42" s="53"/>
      <c r="AT42" s="53"/>
      <c r="AU42" s="53"/>
      <c r="AV42" s="53"/>
      <c r="AW42" s="53"/>
      <c r="AX42" s="53"/>
      <c r="AY42" s="53"/>
      <c r="AZ42" s="53"/>
      <c r="BA42" s="53"/>
      <c r="BB42" s="53"/>
      <c r="BC42" s="53"/>
      <c r="BD42" s="53"/>
      <c r="BE42" s="53"/>
      <c r="BF42" s="53"/>
      <c r="BG42" s="53"/>
      <c r="BH42" s="53"/>
      <c r="BI42" s="53"/>
      <c r="BJ42" s="53"/>
      <c r="BK42" s="53"/>
      <c r="BL42" s="53"/>
      <c r="BM42" s="53"/>
      <c r="BN42" s="53"/>
      <c r="BO42" s="53"/>
      <c r="BP42" s="53"/>
      <c r="BQ42" s="53"/>
      <c r="BR42" s="53"/>
      <c r="BS42" s="53"/>
      <c r="BT42" s="53"/>
      <c r="BU42" s="53"/>
      <c r="BV42" s="53"/>
      <c r="BW42" s="53"/>
      <c r="BX42" s="53"/>
      <c r="BY42" s="53"/>
      <c r="BZ42" s="53"/>
      <c r="CA42" s="53"/>
      <c r="CB42" s="53"/>
      <c r="CC42" s="53"/>
      <c r="CD42" s="53"/>
      <c r="CE42" s="53"/>
      <c r="CF42" s="53"/>
      <c r="CG42" s="53"/>
      <c r="CH42" s="53"/>
      <c r="CI42" s="53"/>
      <c r="CJ42" s="53"/>
      <c r="CK42" s="53"/>
      <c r="CL42" s="53"/>
      <c r="CM42" s="53"/>
      <c r="CN42" s="53"/>
      <c r="CO42" s="53"/>
      <c r="CP42" s="53"/>
      <c r="CQ42" s="53"/>
      <c r="CR42" s="53"/>
      <c r="CS42" s="53"/>
      <c r="CT42" s="53"/>
      <c r="CU42" s="53"/>
      <c r="CV42" s="53"/>
      <c r="CW42" s="53"/>
      <c r="CX42" s="53"/>
      <c r="CY42" s="53"/>
      <c r="CZ42" s="53"/>
      <c r="DA42" s="53"/>
      <c r="DB42" s="53"/>
      <c r="DC42" s="53"/>
      <c r="DD42" s="53"/>
      <c r="DE42" s="53"/>
      <c r="DF42" s="53"/>
      <c r="DG42" s="53"/>
      <c r="DH42" s="53"/>
      <c r="DI42" s="53"/>
      <c r="DJ42" s="53"/>
      <c r="DK42" s="53"/>
      <c r="DL42" s="53"/>
      <c r="DM42" s="53"/>
      <c r="DN42" s="53"/>
      <c r="DO42" s="53"/>
      <c r="DP42" s="53"/>
      <c r="DQ42" s="53"/>
      <c r="DR42" s="53"/>
      <c r="DS42" s="53"/>
      <c r="DT42" s="53"/>
      <c r="DU42" s="53"/>
      <c r="DV42" s="53"/>
      <c r="DW42" s="53"/>
      <c r="DX42" s="53"/>
      <c r="DY42" s="53"/>
      <c r="DZ42" s="53"/>
      <c r="EA42" s="53"/>
      <c r="EB42" s="53"/>
      <c r="EC42" s="53"/>
      <c r="ED42" s="53"/>
      <c r="EE42" s="53"/>
      <c r="EF42" s="53"/>
      <c r="EG42" s="53"/>
      <c r="EH42" s="53"/>
      <c r="EI42" s="53"/>
      <c r="EJ42" s="53"/>
      <c r="EK42" s="53"/>
      <c r="EL42" s="53"/>
      <c r="EM42" s="53"/>
      <c r="EN42" s="53"/>
      <c r="EO42" s="53"/>
      <c r="EP42" s="53"/>
      <c r="EQ42" s="53"/>
      <c r="ER42" s="53"/>
      <c r="ES42" s="53"/>
      <c r="ET42" s="53"/>
      <c r="EU42" s="53"/>
      <c r="EV42" s="53"/>
      <c r="EW42" s="53"/>
      <c r="EX42" s="53"/>
      <c r="EY42" s="53"/>
      <c r="EZ42" s="53"/>
      <c r="FA42" s="53"/>
      <c r="FB42" s="53"/>
      <c r="FC42" s="53"/>
      <c r="FD42" s="53"/>
      <c r="FE42" s="53"/>
      <c r="FF42" s="53"/>
      <c r="FG42" s="53"/>
      <c r="FH42" s="53"/>
      <c r="FI42" s="53"/>
      <c r="FJ42" s="53"/>
      <c r="FK42" s="53"/>
      <c r="FL42" s="53"/>
      <c r="FM42" s="53"/>
      <c r="FN42" s="53"/>
      <c r="FO42" s="53"/>
      <c r="FP42" s="53"/>
      <c r="FQ42" s="53"/>
      <c r="FR42" s="53"/>
      <c r="FS42" s="53"/>
      <c r="FT42" s="53"/>
      <c r="FU42" s="53"/>
      <c r="FV42" s="53"/>
      <c r="FW42" s="53"/>
      <c r="FX42" s="53"/>
      <c r="FY42" s="53"/>
      <c r="FZ42" s="53"/>
      <c r="GA42" s="53"/>
      <c r="GB42" s="53"/>
      <c r="GC42" s="53"/>
      <c r="GD42" s="53"/>
      <c r="GE42" s="53"/>
      <c r="GF42" s="53"/>
      <c r="GG42" s="53"/>
      <c r="GH42" s="53"/>
      <c r="GI42" s="53"/>
      <c r="GJ42" s="53"/>
      <c r="GK42" s="53"/>
      <c r="GL42" s="53"/>
      <c r="GM42" s="53"/>
    </row>
    <row r="43" spans="2:195" s="141" customFormat="1" ht="27.75" customHeight="1" thickBot="1" x14ac:dyDescent="0.3">
      <c r="B43" s="163">
        <v>1</v>
      </c>
      <c r="C43" s="164" t="s">
        <v>147</v>
      </c>
      <c r="D43" s="165" t="s">
        <v>140</v>
      </c>
      <c r="E43" s="166">
        <v>50000</v>
      </c>
      <c r="F43" s="167">
        <v>2</v>
      </c>
      <c r="G43" s="168">
        <v>100000</v>
      </c>
      <c r="H43" s="133" t="s">
        <v>113</v>
      </c>
      <c r="I43" s="58"/>
      <c r="J43" s="131"/>
      <c r="K43" s="130"/>
      <c r="L43" s="130"/>
      <c r="M43" s="130"/>
      <c r="N43" s="130"/>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row>
    <row r="44" spans="2:195" s="66" customFormat="1" x14ac:dyDescent="0.25">
      <c r="B44" s="134"/>
      <c r="C44" s="213" t="s">
        <v>148</v>
      </c>
      <c r="D44" s="213"/>
      <c r="E44" s="213"/>
      <c r="F44" s="213"/>
      <c r="G44" s="135">
        <v>3500000</v>
      </c>
      <c r="H44" s="53"/>
      <c r="I44" s="99"/>
      <c r="J44" s="54"/>
      <c r="K44" s="53"/>
      <c r="L44" s="53"/>
      <c r="M44" s="53"/>
      <c r="N44" s="53"/>
      <c r="O44" s="53"/>
      <c r="P44" s="53"/>
      <c r="Q44" s="53"/>
      <c r="R44" s="53"/>
      <c r="S44" s="53"/>
      <c r="T44" s="53"/>
      <c r="U44" s="53"/>
      <c r="V44" s="53"/>
      <c r="W44" s="53"/>
      <c r="X44" s="53"/>
      <c r="Y44" s="53"/>
      <c r="Z44" s="53"/>
      <c r="AA44" s="53"/>
      <c r="AB44" s="53"/>
      <c r="AC44" s="53"/>
      <c r="AD44" s="53"/>
      <c r="AE44" s="53"/>
      <c r="AF44" s="53"/>
      <c r="AG44" s="53"/>
      <c r="AH44" s="53"/>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3"/>
      <c r="BO44" s="53"/>
      <c r="BP44" s="53"/>
      <c r="BQ44" s="53"/>
      <c r="BR44" s="53"/>
      <c r="BS44" s="53"/>
      <c r="BT44" s="53"/>
      <c r="BU44" s="53"/>
      <c r="BV44" s="53"/>
      <c r="BW44" s="53"/>
      <c r="BX44" s="53"/>
      <c r="BY44" s="53"/>
      <c r="BZ44" s="53"/>
      <c r="CA44" s="53"/>
      <c r="CB44" s="53"/>
      <c r="CC44" s="53"/>
      <c r="CD44" s="53"/>
      <c r="CE44" s="53"/>
      <c r="CF44" s="53"/>
      <c r="CG44" s="53"/>
      <c r="CH44" s="53"/>
      <c r="CI44" s="53"/>
      <c r="CJ44" s="53"/>
      <c r="CK44" s="53"/>
      <c r="CL44" s="53"/>
      <c r="CM44" s="53"/>
      <c r="CN44" s="53"/>
      <c r="CO44" s="53"/>
      <c r="CP44" s="53"/>
      <c r="CQ44" s="53"/>
      <c r="CR44" s="53"/>
      <c r="CS44" s="53"/>
      <c r="CT44" s="53"/>
      <c r="CU44" s="53"/>
      <c r="CV44" s="53"/>
      <c r="CW44" s="53"/>
      <c r="CX44" s="53"/>
      <c r="CY44" s="53"/>
      <c r="CZ44" s="53"/>
      <c r="DA44" s="53"/>
      <c r="DB44" s="53"/>
      <c r="DC44" s="53"/>
      <c r="DD44" s="53"/>
      <c r="DE44" s="53"/>
      <c r="DF44" s="53"/>
      <c r="DG44" s="53"/>
      <c r="DH44" s="53"/>
      <c r="DI44" s="53"/>
      <c r="DJ44" s="53"/>
      <c r="DK44" s="53"/>
      <c r="DL44" s="53"/>
      <c r="DM44" s="53"/>
      <c r="DN44" s="53"/>
      <c r="DO44" s="53"/>
      <c r="DP44" s="53"/>
      <c r="DQ44" s="53"/>
      <c r="DR44" s="53"/>
      <c r="DS44" s="53"/>
      <c r="DT44" s="53"/>
      <c r="DU44" s="53"/>
      <c r="DV44" s="53"/>
      <c r="DW44" s="53"/>
      <c r="DX44" s="53"/>
      <c r="DY44" s="53"/>
      <c r="DZ44" s="53"/>
      <c r="EA44" s="53"/>
      <c r="EB44" s="53"/>
      <c r="EC44" s="53"/>
      <c r="ED44" s="53"/>
      <c r="EE44" s="53"/>
      <c r="EF44" s="53"/>
      <c r="EG44" s="53"/>
      <c r="EH44" s="53"/>
      <c r="EI44" s="53"/>
      <c r="EJ44" s="53"/>
      <c r="EK44" s="53"/>
      <c r="EL44" s="53"/>
      <c r="EM44" s="53"/>
      <c r="EN44" s="53"/>
      <c r="EO44" s="53"/>
      <c r="EP44" s="53"/>
      <c r="EQ44" s="53"/>
      <c r="ER44" s="53"/>
      <c r="ES44" s="53"/>
      <c r="ET44" s="53"/>
      <c r="EU44" s="53"/>
      <c r="EV44" s="53"/>
      <c r="EW44" s="53"/>
      <c r="EX44" s="53"/>
      <c r="EY44" s="53"/>
      <c r="EZ44" s="53"/>
      <c r="FA44" s="53"/>
      <c r="FB44" s="53"/>
      <c r="FC44" s="53"/>
      <c r="FD44" s="53"/>
      <c r="FE44" s="53"/>
      <c r="FF44" s="53"/>
      <c r="FG44" s="53"/>
      <c r="FH44" s="53"/>
      <c r="FI44" s="53"/>
      <c r="FJ44" s="53"/>
      <c r="FK44" s="53"/>
      <c r="FL44" s="53"/>
      <c r="FM44" s="53"/>
      <c r="FN44" s="53"/>
      <c r="FO44" s="53"/>
      <c r="FP44" s="53"/>
      <c r="FQ44" s="53"/>
      <c r="FR44" s="53"/>
      <c r="FS44" s="53"/>
      <c r="FT44" s="53"/>
      <c r="FU44" s="53"/>
      <c r="FV44" s="53"/>
      <c r="FW44" s="53"/>
      <c r="FX44" s="53"/>
      <c r="FY44" s="53"/>
      <c r="FZ44" s="53"/>
      <c r="GA44" s="53"/>
      <c r="GB44" s="53"/>
      <c r="GC44" s="53"/>
      <c r="GD44" s="53"/>
      <c r="GE44" s="53"/>
      <c r="GF44" s="53"/>
      <c r="GG44" s="53"/>
      <c r="GH44" s="53"/>
      <c r="GI44" s="53"/>
      <c r="GJ44" s="53"/>
      <c r="GK44" s="53"/>
      <c r="GL44" s="53"/>
      <c r="GM44" s="53"/>
    </row>
    <row r="45" spans="2:195" s="66" customFormat="1" x14ac:dyDescent="0.25">
      <c r="B45" s="136"/>
      <c r="C45" s="214" t="s">
        <v>149</v>
      </c>
      <c r="D45" s="214"/>
      <c r="E45" s="214"/>
      <c r="F45" s="214"/>
      <c r="G45" s="137">
        <v>43492000</v>
      </c>
      <c r="H45" s="99"/>
      <c r="I45" s="99"/>
      <c r="J45" s="54"/>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3"/>
      <c r="BN45" s="53"/>
      <c r="BO45" s="53"/>
      <c r="BP45" s="53"/>
      <c r="BQ45" s="53"/>
      <c r="BR45" s="53"/>
      <c r="BS45" s="53"/>
      <c r="BT45" s="53"/>
      <c r="BU45" s="53"/>
      <c r="BV45" s="53"/>
      <c r="BW45" s="53"/>
      <c r="BX45" s="53"/>
      <c r="BY45" s="53"/>
      <c r="BZ45" s="53"/>
      <c r="CA45" s="53"/>
      <c r="CB45" s="53"/>
      <c r="CC45" s="53"/>
      <c r="CD45" s="53"/>
      <c r="CE45" s="53"/>
      <c r="CF45" s="53"/>
      <c r="CG45" s="53"/>
      <c r="CH45" s="53"/>
      <c r="CI45" s="53"/>
      <c r="CJ45" s="53"/>
      <c r="CK45" s="53"/>
      <c r="CL45" s="53"/>
      <c r="CM45" s="53"/>
      <c r="CN45" s="53"/>
      <c r="CO45" s="53"/>
      <c r="CP45" s="53"/>
      <c r="CQ45" s="53"/>
      <c r="CR45" s="53"/>
      <c r="CS45" s="53"/>
      <c r="CT45" s="53"/>
      <c r="CU45" s="53"/>
      <c r="CV45" s="53"/>
      <c r="CW45" s="53"/>
      <c r="CX45" s="53"/>
      <c r="CY45" s="53"/>
      <c r="CZ45" s="53"/>
      <c r="DA45" s="53"/>
      <c r="DB45" s="53"/>
      <c r="DC45" s="53"/>
      <c r="DD45" s="53"/>
      <c r="DE45" s="53"/>
      <c r="DF45" s="53"/>
      <c r="DG45" s="53"/>
      <c r="DH45" s="53"/>
      <c r="DI45" s="53"/>
      <c r="DJ45" s="53"/>
      <c r="DK45" s="53"/>
      <c r="DL45" s="53"/>
      <c r="DM45" s="53"/>
      <c r="DN45" s="53"/>
      <c r="DO45" s="53"/>
      <c r="DP45" s="53"/>
      <c r="DQ45" s="53"/>
      <c r="DR45" s="53"/>
      <c r="DS45" s="53"/>
      <c r="DT45" s="53"/>
      <c r="DU45" s="53"/>
      <c r="DV45" s="53"/>
      <c r="DW45" s="53"/>
      <c r="DX45" s="53"/>
      <c r="DY45" s="53"/>
      <c r="DZ45" s="53"/>
      <c r="EA45" s="53"/>
      <c r="EB45" s="53"/>
      <c r="EC45" s="53"/>
      <c r="ED45" s="53"/>
      <c r="EE45" s="53"/>
      <c r="EF45" s="53"/>
      <c r="EG45" s="53"/>
      <c r="EH45" s="53"/>
      <c r="EI45" s="53"/>
      <c r="EJ45" s="53"/>
      <c r="EK45" s="53"/>
      <c r="EL45" s="53"/>
      <c r="EM45" s="53"/>
      <c r="EN45" s="53"/>
      <c r="EO45" s="53"/>
      <c r="EP45" s="53"/>
      <c r="EQ45" s="53"/>
      <c r="ER45" s="53"/>
      <c r="ES45" s="53"/>
      <c r="ET45" s="53"/>
      <c r="EU45" s="53"/>
      <c r="EV45" s="53"/>
      <c r="EW45" s="53"/>
      <c r="EX45" s="53"/>
      <c r="EY45" s="53"/>
      <c r="EZ45" s="53"/>
      <c r="FA45" s="53"/>
      <c r="FB45" s="53"/>
      <c r="FC45" s="53"/>
      <c r="FD45" s="53"/>
      <c r="FE45" s="53"/>
      <c r="FF45" s="53"/>
      <c r="FG45" s="53"/>
      <c r="FH45" s="53"/>
      <c r="FI45" s="53"/>
      <c r="FJ45" s="53"/>
      <c r="FK45" s="53"/>
      <c r="FL45" s="53"/>
      <c r="FM45" s="53"/>
      <c r="FN45" s="53"/>
      <c r="FO45" s="53"/>
      <c r="FP45" s="53"/>
      <c r="FQ45" s="53"/>
      <c r="FR45" s="53"/>
      <c r="FS45" s="53"/>
      <c r="FT45" s="53"/>
      <c r="FU45" s="53"/>
      <c r="FV45" s="53"/>
      <c r="FW45" s="53"/>
      <c r="FX45" s="53"/>
      <c r="FY45" s="53"/>
      <c r="FZ45" s="53"/>
      <c r="GA45" s="53"/>
      <c r="GB45" s="53"/>
      <c r="GC45" s="53"/>
      <c r="GD45" s="53"/>
      <c r="GE45" s="53"/>
      <c r="GF45" s="53"/>
      <c r="GG45" s="53"/>
      <c r="GH45" s="53"/>
      <c r="GI45" s="53"/>
      <c r="GJ45" s="53"/>
      <c r="GK45" s="53"/>
      <c r="GL45" s="53"/>
      <c r="GM45" s="53"/>
    </row>
    <row r="46" spans="2:195" s="66" customFormat="1" x14ac:dyDescent="0.25">
      <c r="B46" s="136"/>
      <c r="C46" s="215" t="s">
        <v>150</v>
      </c>
      <c r="D46" s="215"/>
      <c r="E46" s="215"/>
      <c r="F46" s="215"/>
      <c r="G46" s="138">
        <v>0</v>
      </c>
      <c r="H46" s="133" t="s">
        <v>113</v>
      </c>
      <c r="I46" s="99"/>
      <c r="J46" s="54"/>
      <c r="K46" s="53"/>
      <c r="L46" s="53"/>
      <c r="M46" s="53"/>
      <c r="N46" s="53"/>
      <c r="O46" s="53"/>
      <c r="P46" s="53"/>
      <c r="Q46" s="53"/>
      <c r="R46" s="53"/>
      <c r="S46" s="53"/>
      <c r="T46" s="53"/>
      <c r="U46" s="53"/>
      <c r="V46" s="53"/>
      <c r="W46" s="53"/>
      <c r="X46" s="53"/>
      <c r="Y46" s="53"/>
      <c r="Z46" s="53"/>
      <c r="AA46" s="53"/>
      <c r="AB46" s="53"/>
      <c r="AC46" s="53"/>
      <c r="AD46" s="53"/>
      <c r="AE46" s="53"/>
      <c r="AF46" s="53"/>
      <c r="AG46" s="53"/>
      <c r="AH46" s="53"/>
      <c r="AI46" s="53"/>
      <c r="AJ46" s="53"/>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c r="BJ46" s="53"/>
      <c r="BK46" s="53"/>
      <c r="BL46" s="53"/>
      <c r="BM46" s="53"/>
      <c r="BN46" s="53"/>
      <c r="BO46" s="53"/>
      <c r="BP46" s="53"/>
      <c r="BQ46" s="53"/>
      <c r="BR46" s="53"/>
      <c r="BS46" s="53"/>
      <c r="BT46" s="53"/>
      <c r="BU46" s="53"/>
      <c r="BV46" s="53"/>
      <c r="BW46" s="53"/>
      <c r="BX46" s="53"/>
      <c r="BY46" s="53"/>
      <c r="BZ46" s="53"/>
      <c r="CA46" s="53"/>
      <c r="CB46" s="53"/>
      <c r="CC46" s="53"/>
      <c r="CD46" s="53"/>
      <c r="CE46" s="53"/>
      <c r="CF46" s="53"/>
      <c r="CG46" s="53"/>
      <c r="CH46" s="53"/>
      <c r="CI46" s="53"/>
      <c r="CJ46" s="53"/>
      <c r="CK46" s="53"/>
      <c r="CL46" s="53"/>
      <c r="CM46" s="53"/>
      <c r="CN46" s="53"/>
      <c r="CO46" s="53"/>
      <c r="CP46" s="53"/>
      <c r="CQ46" s="53"/>
      <c r="CR46" s="53"/>
      <c r="CS46" s="53"/>
      <c r="CT46" s="53"/>
      <c r="CU46" s="53"/>
      <c r="CV46" s="53"/>
      <c r="CW46" s="53"/>
      <c r="CX46" s="53"/>
      <c r="CY46" s="53"/>
      <c r="CZ46" s="53"/>
      <c r="DA46" s="53"/>
      <c r="DB46" s="53"/>
      <c r="DC46" s="53"/>
      <c r="DD46" s="53"/>
      <c r="DE46" s="53"/>
      <c r="DF46" s="53"/>
      <c r="DG46" s="53"/>
      <c r="DH46" s="53"/>
      <c r="DI46" s="53"/>
      <c r="DJ46" s="53"/>
      <c r="DK46" s="53"/>
      <c r="DL46" s="53"/>
      <c r="DM46" s="53"/>
      <c r="DN46" s="53"/>
      <c r="DO46" s="53"/>
      <c r="DP46" s="53"/>
      <c r="DQ46" s="53"/>
      <c r="DR46" s="53"/>
      <c r="DS46" s="53"/>
      <c r="DT46" s="53"/>
      <c r="DU46" s="53"/>
      <c r="DV46" s="53"/>
      <c r="DW46" s="53"/>
      <c r="DX46" s="53"/>
      <c r="DY46" s="53"/>
      <c r="DZ46" s="53"/>
      <c r="EA46" s="53"/>
      <c r="EB46" s="53"/>
      <c r="EC46" s="53"/>
      <c r="ED46" s="53"/>
      <c r="EE46" s="53"/>
      <c r="EF46" s="53"/>
      <c r="EG46" s="53"/>
      <c r="EH46" s="53"/>
      <c r="EI46" s="53"/>
      <c r="EJ46" s="53"/>
      <c r="EK46" s="53"/>
      <c r="EL46" s="53"/>
      <c r="EM46" s="53"/>
      <c r="EN46" s="53"/>
      <c r="EO46" s="53"/>
      <c r="EP46" s="53"/>
      <c r="EQ46" s="53"/>
      <c r="ER46" s="53"/>
      <c r="ES46" s="53"/>
      <c r="ET46" s="53"/>
      <c r="EU46" s="53"/>
      <c r="EV46" s="53"/>
      <c r="EW46" s="53"/>
      <c r="EX46" s="53"/>
      <c r="EY46" s="53"/>
      <c r="EZ46" s="53"/>
      <c r="FA46" s="53"/>
      <c r="FB46" s="53"/>
      <c r="FC46" s="53"/>
      <c r="FD46" s="53"/>
      <c r="FE46" s="53"/>
      <c r="FF46" s="53"/>
      <c r="FG46" s="53"/>
      <c r="FH46" s="53"/>
      <c r="FI46" s="53"/>
      <c r="FJ46" s="53"/>
      <c r="FK46" s="53"/>
      <c r="FL46" s="53"/>
      <c r="FM46" s="53"/>
      <c r="FN46" s="53"/>
      <c r="FO46" s="53"/>
      <c r="FP46" s="53"/>
      <c r="FQ46" s="53"/>
      <c r="FR46" s="53"/>
      <c r="FS46" s="53"/>
      <c r="FT46" s="53"/>
      <c r="FU46" s="53"/>
      <c r="FV46" s="53"/>
      <c r="FW46" s="53"/>
      <c r="FX46" s="53"/>
      <c r="FY46" s="53"/>
      <c r="FZ46" s="53"/>
      <c r="GA46" s="53"/>
      <c r="GB46" s="53"/>
      <c r="GC46" s="53"/>
      <c r="GD46" s="53"/>
      <c r="GE46" s="53"/>
      <c r="GF46" s="53"/>
      <c r="GG46" s="53"/>
      <c r="GH46" s="53"/>
      <c r="GI46" s="53"/>
      <c r="GJ46" s="53"/>
      <c r="GK46" s="53"/>
      <c r="GL46" s="53"/>
      <c r="GM46" s="53"/>
    </row>
    <row r="47" spans="2:195" s="66" customFormat="1" x14ac:dyDescent="0.25">
      <c r="B47" s="136"/>
      <c r="C47" s="214" t="s">
        <v>151</v>
      </c>
      <c r="D47" s="214"/>
      <c r="E47" s="214"/>
      <c r="F47" s="214"/>
      <c r="G47" s="137">
        <v>43492000</v>
      </c>
      <c r="H47" s="53"/>
      <c r="I47" s="99"/>
      <c r="J47" s="54"/>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c r="AK47" s="53"/>
      <c r="AL47" s="53"/>
      <c r="AM47" s="53"/>
      <c r="AN47" s="53"/>
      <c r="AO47" s="53"/>
      <c r="AP47" s="53"/>
      <c r="AQ47" s="53"/>
      <c r="AR47" s="53"/>
      <c r="AS47" s="53"/>
      <c r="AT47" s="53"/>
      <c r="AU47" s="53"/>
      <c r="AV47" s="53"/>
      <c r="AW47" s="53"/>
      <c r="AX47" s="53"/>
      <c r="AY47" s="53"/>
      <c r="AZ47" s="53"/>
      <c r="BA47" s="53"/>
      <c r="BB47" s="53"/>
      <c r="BC47" s="53"/>
      <c r="BD47" s="53"/>
      <c r="BE47" s="53"/>
      <c r="BF47" s="53"/>
      <c r="BG47" s="53"/>
      <c r="BH47" s="53"/>
      <c r="BI47" s="53"/>
      <c r="BJ47" s="53"/>
      <c r="BK47" s="53"/>
      <c r="BL47" s="53"/>
      <c r="BM47" s="53"/>
      <c r="BN47" s="53"/>
      <c r="BO47" s="53"/>
      <c r="BP47" s="53"/>
      <c r="BQ47" s="53"/>
      <c r="BR47" s="53"/>
      <c r="BS47" s="53"/>
      <c r="BT47" s="53"/>
      <c r="BU47" s="53"/>
      <c r="BV47" s="53"/>
      <c r="BW47" s="53"/>
      <c r="BX47" s="53"/>
      <c r="BY47" s="53"/>
      <c r="BZ47" s="53"/>
      <c r="CA47" s="53"/>
      <c r="CB47" s="53"/>
      <c r="CC47" s="53"/>
      <c r="CD47" s="53"/>
      <c r="CE47" s="53"/>
      <c r="CF47" s="53"/>
      <c r="CG47" s="53"/>
      <c r="CH47" s="53"/>
      <c r="CI47" s="53"/>
      <c r="CJ47" s="53"/>
      <c r="CK47" s="53"/>
      <c r="CL47" s="53"/>
      <c r="CM47" s="53"/>
      <c r="CN47" s="53"/>
      <c r="CO47" s="53"/>
      <c r="CP47" s="53"/>
      <c r="CQ47" s="53"/>
      <c r="CR47" s="53"/>
      <c r="CS47" s="53"/>
      <c r="CT47" s="53"/>
      <c r="CU47" s="53"/>
      <c r="CV47" s="53"/>
      <c r="CW47" s="53"/>
      <c r="CX47" s="53"/>
      <c r="CY47" s="53"/>
      <c r="CZ47" s="53"/>
      <c r="DA47" s="53"/>
      <c r="DB47" s="53"/>
      <c r="DC47" s="53"/>
      <c r="DD47" s="53"/>
      <c r="DE47" s="53"/>
      <c r="DF47" s="53"/>
      <c r="DG47" s="53"/>
      <c r="DH47" s="53"/>
      <c r="DI47" s="53"/>
      <c r="DJ47" s="53"/>
      <c r="DK47" s="53"/>
      <c r="DL47" s="53"/>
      <c r="DM47" s="53"/>
      <c r="DN47" s="53"/>
      <c r="DO47" s="53"/>
      <c r="DP47" s="53"/>
      <c r="DQ47" s="53"/>
      <c r="DR47" s="53"/>
      <c r="DS47" s="53"/>
      <c r="DT47" s="53"/>
      <c r="DU47" s="53"/>
      <c r="DV47" s="53"/>
      <c r="DW47" s="53"/>
      <c r="DX47" s="53"/>
      <c r="DY47" s="53"/>
      <c r="DZ47" s="53"/>
      <c r="EA47" s="53"/>
      <c r="EB47" s="53"/>
      <c r="EC47" s="53"/>
      <c r="ED47" s="53"/>
      <c r="EE47" s="53"/>
      <c r="EF47" s="53"/>
      <c r="EG47" s="53"/>
      <c r="EH47" s="53"/>
      <c r="EI47" s="53"/>
      <c r="EJ47" s="53"/>
      <c r="EK47" s="53"/>
      <c r="EL47" s="53"/>
      <c r="EM47" s="53"/>
      <c r="EN47" s="53"/>
      <c r="EO47" s="53"/>
      <c r="EP47" s="53"/>
      <c r="EQ47" s="53"/>
      <c r="ER47" s="53"/>
      <c r="ES47" s="53"/>
      <c r="ET47" s="53"/>
      <c r="EU47" s="53"/>
      <c r="EV47" s="53"/>
      <c r="EW47" s="53"/>
      <c r="EX47" s="53"/>
      <c r="EY47" s="53"/>
      <c r="EZ47" s="53"/>
      <c r="FA47" s="53"/>
      <c r="FB47" s="53"/>
      <c r="FC47" s="53"/>
      <c r="FD47" s="53"/>
      <c r="FE47" s="53"/>
      <c r="FF47" s="53"/>
      <c r="FG47" s="53"/>
      <c r="FH47" s="53"/>
      <c r="FI47" s="53"/>
      <c r="FJ47" s="53"/>
      <c r="FK47" s="53"/>
      <c r="FL47" s="53"/>
      <c r="FM47" s="53"/>
      <c r="FN47" s="53"/>
      <c r="FO47" s="53"/>
      <c r="FP47" s="53"/>
      <c r="FQ47" s="53"/>
      <c r="FR47" s="53"/>
      <c r="FS47" s="53"/>
      <c r="FT47" s="53"/>
      <c r="FU47" s="53"/>
      <c r="FV47" s="53"/>
      <c r="FW47" s="53"/>
      <c r="FX47" s="53"/>
      <c r="FY47" s="53"/>
      <c r="FZ47" s="53"/>
      <c r="GA47" s="53"/>
      <c r="GB47" s="53"/>
      <c r="GC47" s="53"/>
      <c r="GD47" s="53"/>
      <c r="GE47" s="53"/>
      <c r="GF47" s="53"/>
      <c r="GG47" s="53"/>
      <c r="GH47" s="53"/>
      <c r="GI47" s="53"/>
      <c r="GJ47" s="53"/>
      <c r="GK47" s="53"/>
      <c r="GL47" s="53"/>
      <c r="GM47" s="53"/>
    </row>
    <row r="48" spans="2:195" s="66" customFormat="1" x14ac:dyDescent="0.25">
      <c r="B48" s="136"/>
      <c r="C48" s="214" t="s">
        <v>152</v>
      </c>
      <c r="D48" s="214"/>
      <c r="E48" s="214"/>
      <c r="F48" s="214"/>
      <c r="G48" s="169">
        <v>8263480</v>
      </c>
      <c r="H48" s="53"/>
      <c r="I48" s="99"/>
      <c r="J48" s="54"/>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c r="BJ48" s="53"/>
      <c r="BK48" s="53"/>
      <c r="BL48" s="53"/>
      <c r="BM48" s="53"/>
      <c r="BN48" s="53"/>
      <c r="BO48" s="53"/>
      <c r="BP48" s="53"/>
      <c r="BQ48" s="53"/>
      <c r="BR48" s="53"/>
      <c r="BS48" s="53"/>
      <c r="BT48" s="53"/>
      <c r="BU48" s="53"/>
      <c r="BV48" s="53"/>
      <c r="BW48" s="53"/>
      <c r="BX48" s="53"/>
      <c r="BY48" s="53"/>
      <c r="BZ48" s="53"/>
      <c r="CA48" s="53"/>
      <c r="CB48" s="53"/>
      <c r="CC48" s="53"/>
      <c r="CD48" s="53"/>
      <c r="CE48" s="53"/>
      <c r="CF48" s="53"/>
      <c r="CG48" s="53"/>
      <c r="CH48" s="53"/>
      <c r="CI48" s="53"/>
      <c r="CJ48" s="53"/>
      <c r="CK48" s="53"/>
      <c r="CL48" s="53"/>
      <c r="CM48" s="53"/>
      <c r="CN48" s="53"/>
      <c r="CO48" s="53"/>
      <c r="CP48" s="53"/>
      <c r="CQ48" s="53"/>
      <c r="CR48" s="53"/>
      <c r="CS48" s="53"/>
      <c r="CT48" s="53"/>
      <c r="CU48" s="53"/>
      <c r="CV48" s="53"/>
      <c r="CW48" s="53"/>
      <c r="CX48" s="53"/>
      <c r="CY48" s="53"/>
      <c r="CZ48" s="53"/>
      <c r="DA48" s="53"/>
      <c r="DB48" s="53"/>
      <c r="DC48" s="53"/>
      <c r="DD48" s="53"/>
      <c r="DE48" s="53"/>
      <c r="DF48" s="53"/>
      <c r="DG48" s="53"/>
      <c r="DH48" s="53"/>
      <c r="DI48" s="53"/>
      <c r="DJ48" s="53"/>
      <c r="DK48" s="53"/>
      <c r="DL48" s="53"/>
      <c r="DM48" s="53"/>
      <c r="DN48" s="53"/>
      <c r="DO48" s="53"/>
      <c r="DP48" s="53"/>
      <c r="DQ48" s="53"/>
      <c r="DR48" s="53"/>
      <c r="DS48" s="53"/>
      <c r="DT48" s="53"/>
      <c r="DU48" s="53"/>
      <c r="DV48" s="53"/>
      <c r="DW48" s="53"/>
      <c r="DX48" s="53"/>
      <c r="DY48" s="53"/>
      <c r="DZ48" s="53"/>
      <c r="EA48" s="53"/>
      <c r="EB48" s="53"/>
      <c r="EC48" s="53"/>
      <c r="ED48" s="53"/>
      <c r="EE48" s="53"/>
      <c r="EF48" s="53"/>
      <c r="EG48" s="53"/>
      <c r="EH48" s="53"/>
      <c r="EI48" s="53"/>
      <c r="EJ48" s="53"/>
      <c r="EK48" s="53"/>
      <c r="EL48" s="53"/>
      <c r="EM48" s="53"/>
      <c r="EN48" s="53"/>
      <c r="EO48" s="53"/>
      <c r="EP48" s="53"/>
      <c r="EQ48" s="53"/>
      <c r="ER48" s="53"/>
      <c r="ES48" s="53"/>
      <c r="ET48" s="53"/>
      <c r="EU48" s="53"/>
      <c r="EV48" s="53"/>
      <c r="EW48" s="53"/>
      <c r="EX48" s="53"/>
      <c r="EY48" s="53"/>
      <c r="EZ48" s="53"/>
      <c r="FA48" s="53"/>
      <c r="FB48" s="53"/>
      <c r="FC48" s="53"/>
      <c r="FD48" s="53"/>
      <c r="FE48" s="53"/>
      <c r="FF48" s="53"/>
      <c r="FG48" s="53"/>
      <c r="FH48" s="53"/>
      <c r="FI48" s="53"/>
      <c r="FJ48" s="53"/>
      <c r="FK48" s="53"/>
      <c r="FL48" s="53"/>
      <c r="FM48" s="53"/>
      <c r="FN48" s="53"/>
      <c r="FO48" s="53"/>
      <c r="FP48" s="53"/>
      <c r="FQ48" s="53"/>
      <c r="FR48" s="53"/>
      <c r="FS48" s="53"/>
      <c r="FT48" s="53"/>
      <c r="FU48" s="53"/>
      <c r="FV48" s="53"/>
      <c r="FW48" s="53"/>
      <c r="FX48" s="53"/>
      <c r="FY48" s="53"/>
      <c r="FZ48" s="53"/>
      <c r="GA48" s="53"/>
      <c r="GB48" s="53"/>
      <c r="GC48" s="53"/>
      <c r="GD48" s="53"/>
      <c r="GE48" s="53"/>
      <c r="GF48" s="53"/>
      <c r="GG48" s="53"/>
      <c r="GH48" s="53"/>
      <c r="GI48" s="53"/>
      <c r="GJ48" s="53"/>
      <c r="GK48" s="53"/>
      <c r="GL48" s="53"/>
      <c r="GM48" s="53"/>
    </row>
    <row r="49" spans="1:195" s="66" customFormat="1" ht="13.5" thickBot="1" x14ac:dyDescent="0.3">
      <c r="A49" s="141"/>
      <c r="B49" s="142"/>
      <c r="C49" s="216" t="s">
        <v>153</v>
      </c>
      <c r="D49" s="216"/>
      <c r="E49" s="216"/>
      <c r="F49" s="216"/>
      <c r="G49" s="170">
        <v>51755480</v>
      </c>
      <c r="H49" s="99"/>
      <c r="I49" s="144"/>
      <c r="J49" s="54"/>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53"/>
      <c r="AW49" s="53"/>
      <c r="AX49" s="53"/>
      <c r="AY49" s="53"/>
      <c r="AZ49" s="53"/>
      <c r="BA49" s="53"/>
      <c r="BB49" s="53"/>
      <c r="BC49" s="53"/>
      <c r="BD49" s="53"/>
      <c r="BE49" s="53"/>
      <c r="BF49" s="53"/>
      <c r="BG49" s="53"/>
      <c r="BH49" s="53"/>
      <c r="BI49" s="53"/>
      <c r="BJ49" s="53"/>
      <c r="BK49" s="53"/>
      <c r="BL49" s="53"/>
      <c r="BM49" s="53"/>
      <c r="BN49" s="53"/>
      <c r="BO49" s="53"/>
      <c r="BP49" s="53"/>
      <c r="BQ49" s="53"/>
      <c r="BR49" s="53"/>
      <c r="BS49" s="53"/>
      <c r="BT49" s="53"/>
      <c r="BU49" s="53"/>
      <c r="BV49" s="53"/>
      <c r="BW49" s="53"/>
      <c r="BX49" s="53"/>
      <c r="BY49" s="53"/>
      <c r="BZ49" s="53"/>
      <c r="CA49" s="53"/>
      <c r="CB49" s="53"/>
      <c r="CC49" s="53"/>
      <c r="CD49" s="53"/>
      <c r="CE49" s="53"/>
      <c r="CF49" s="53"/>
      <c r="CG49" s="53"/>
      <c r="CH49" s="53"/>
      <c r="CI49" s="53"/>
      <c r="CJ49" s="53"/>
      <c r="CK49" s="53"/>
      <c r="CL49" s="53"/>
      <c r="CM49" s="53"/>
      <c r="CN49" s="53"/>
      <c r="CO49" s="53"/>
      <c r="CP49" s="53"/>
      <c r="CQ49" s="53"/>
      <c r="CR49" s="53"/>
      <c r="CS49" s="53"/>
      <c r="CT49" s="53"/>
      <c r="CU49" s="53"/>
      <c r="CV49" s="53"/>
      <c r="CW49" s="53"/>
      <c r="CX49" s="53"/>
      <c r="CY49" s="53"/>
      <c r="CZ49" s="53"/>
      <c r="DA49" s="53"/>
      <c r="DB49" s="53"/>
      <c r="DC49" s="53"/>
      <c r="DD49" s="53"/>
      <c r="DE49" s="53"/>
      <c r="DF49" s="53"/>
      <c r="DG49" s="53"/>
      <c r="DH49" s="53"/>
      <c r="DI49" s="53"/>
      <c r="DJ49" s="53"/>
      <c r="DK49" s="53"/>
      <c r="DL49" s="53"/>
      <c r="DM49" s="53"/>
      <c r="DN49" s="53"/>
      <c r="DO49" s="53"/>
      <c r="DP49" s="53"/>
      <c r="DQ49" s="53"/>
      <c r="DR49" s="53"/>
      <c r="DS49" s="53"/>
      <c r="DT49" s="53"/>
      <c r="DU49" s="53"/>
      <c r="DV49" s="53"/>
      <c r="DW49" s="53"/>
      <c r="DX49" s="53"/>
      <c r="DY49" s="53"/>
      <c r="DZ49" s="53"/>
      <c r="EA49" s="53"/>
      <c r="EB49" s="53"/>
      <c r="EC49" s="53"/>
      <c r="ED49" s="53"/>
      <c r="EE49" s="53"/>
      <c r="EF49" s="53"/>
      <c r="EG49" s="53"/>
      <c r="EH49" s="53"/>
      <c r="EI49" s="53"/>
      <c r="EJ49" s="53"/>
      <c r="EK49" s="53"/>
      <c r="EL49" s="53"/>
      <c r="EM49" s="53"/>
      <c r="EN49" s="53"/>
      <c r="EO49" s="53"/>
      <c r="EP49" s="53"/>
      <c r="EQ49" s="53"/>
      <c r="ER49" s="53"/>
      <c r="ES49" s="53"/>
      <c r="ET49" s="53"/>
      <c r="EU49" s="53"/>
      <c r="EV49" s="53"/>
      <c r="EW49" s="53"/>
      <c r="EX49" s="53"/>
      <c r="EY49" s="53"/>
      <c r="EZ49" s="53"/>
      <c r="FA49" s="53"/>
      <c r="FB49" s="53"/>
      <c r="FC49" s="53"/>
      <c r="FD49" s="53"/>
      <c r="FE49" s="53"/>
      <c r="FF49" s="53"/>
      <c r="FG49" s="53"/>
      <c r="FH49" s="53"/>
      <c r="FI49" s="53"/>
      <c r="FJ49" s="53"/>
      <c r="FK49" s="53"/>
      <c r="FL49" s="53"/>
      <c r="FM49" s="53"/>
      <c r="FN49" s="53"/>
      <c r="FO49" s="53"/>
      <c r="FP49" s="53"/>
      <c r="FQ49" s="53"/>
      <c r="FR49" s="53"/>
      <c r="FS49" s="53"/>
      <c r="FT49" s="53"/>
      <c r="FU49" s="53"/>
      <c r="FV49" s="53"/>
      <c r="FW49" s="53"/>
      <c r="FX49" s="53"/>
      <c r="FY49" s="53"/>
      <c r="FZ49" s="53"/>
      <c r="GA49" s="53"/>
      <c r="GB49" s="53"/>
      <c r="GC49" s="53"/>
      <c r="GD49" s="53"/>
      <c r="GE49" s="53"/>
      <c r="GF49" s="53"/>
      <c r="GG49" s="53"/>
      <c r="GH49" s="53"/>
      <c r="GI49" s="53"/>
      <c r="GJ49" s="53"/>
      <c r="GK49" s="53"/>
      <c r="GL49" s="53"/>
      <c r="GM49" s="53"/>
    </row>
    <row r="50" spans="1:195" ht="30" customHeight="1" x14ac:dyDescent="0.25">
      <c r="B50" s="217" t="s">
        <v>154</v>
      </c>
      <c r="C50" s="218"/>
      <c r="D50" s="218"/>
      <c r="E50" s="218"/>
      <c r="F50" s="218"/>
      <c r="G50" s="219"/>
      <c r="H50" s="99"/>
    </row>
    <row r="51" spans="1:195" ht="28.5" customHeight="1" x14ac:dyDescent="0.25">
      <c r="B51" s="207" t="s">
        <v>155</v>
      </c>
      <c r="C51" s="208"/>
      <c r="D51" s="208"/>
      <c r="E51" s="208"/>
      <c r="F51" s="208"/>
      <c r="G51" s="209"/>
      <c r="H51" s="99"/>
    </row>
    <row r="52" spans="1:195" ht="27" customHeight="1" x14ac:dyDescent="0.25">
      <c r="B52" s="207" t="s">
        <v>156</v>
      </c>
      <c r="C52" s="208"/>
      <c r="D52" s="208"/>
      <c r="E52" s="208"/>
      <c r="F52" s="208"/>
      <c r="G52" s="209"/>
      <c r="H52" s="99"/>
    </row>
    <row r="53" spans="1:195" ht="24.75" customHeight="1" x14ac:dyDescent="0.25">
      <c r="B53" s="207" t="s">
        <v>157</v>
      </c>
      <c r="C53" s="208"/>
      <c r="D53" s="208"/>
      <c r="E53" s="208"/>
      <c r="F53" s="208"/>
      <c r="G53" s="209"/>
    </row>
    <row r="54" spans="1:195" ht="38.450000000000003" customHeight="1" x14ac:dyDescent="0.25">
      <c r="B54" s="207" t="s">
        <v>158</v>
      </c>
      <c r="C54" s="220"/>
      <c r="D54" s="220"/>
      <c r="E54" s="220"/>
      <c r="F54" s="220"/>
      <c r="G54" s="221"/>
      <c r="H54" s="145"/>
    </row>
    <row r="55" spans="1:195" ht="28.5" customHeight="1" x14ac:dyDescent="0.25">
      <c r="B55" s="207" t="s">
        <v>159</v>
      </c>
      <c r="C55" s="208"/>
      <c r="D55" s="208"/>
      <c r="E55" s="208"/>
      <c r="F55" s="208"/>
      <c r="G55" s="209"/>
    </row>
    <row r="56" spans="1:195" ht="28.5" customHeight="1" x14ac:dyDescent="0.25">
      <c r="B56" s="207" t="s">
        <v>160</v>
      </c>
      <c r="C56" s="208"/>
      <c r="D56" s="208"/>
      <c r="E56" s="208"/>
      <c r="F56" s="208"/>
      <c r="G56" s="209"/>
    </row>
    <row r="57" spans="1:195" ht="28.5" customHeight="1" x14ac:dyDescent="0.25">
      <c r="B57" s="207" t="s">
        <v>161</v>
      </c>
      <c r="C57" s="208"/>
      <c r="D57" s="208"/>
      <c r="E57" s="208"/>
      <c r="F57" s="208"/>
      <c r="G57" s="209"/>
    </row>
    <row r="58" spans="1:195" ht="28.5" customHeight="1" x14ac:dyDescent="0.25">
      <c r="B58" s="207" t="s">
        <v>162</v>
      </c>
      <c r="C58" s="208"/>
      <c r="D58" s="208"/>
      <c r="E58" s="208"/>
      <c r="F58" s="208"/>
      <c r="G58" s="209"/>
    </row>
    <row r="59" spans="1:195" ht="71.45" customHeight="1" x14ac:dyDescent="0.25">
      <c r="B59" s="207" t="s">
        <v>163</v>
      </c>
      <c r="C59" s="208"/>
      <c r="D59" s="208"/>
      <c r="E59" s="208"/>
      <c r="F59" s="208"/>
      <c r="G59" s="209"/>
    </row>
    <row r="60" spans="1:195" ht="53.45" customHeight="1" x14ac:dyDescent="0.25">
      <c r="B60" s="210" t="s">
        <v>164</v>
      </c>
      <c r="C60" s="211"/>
      <c r="D60" s="211"/>
      <c r="E60" s="211"/>
      <c r="F60" s="211"/>
      <c r="G60" s="212"/>
    </row>
    <row r="61" spans="1:195" ht="30" customHeight="1" x14ac:dyDescent="0.25">
      <c r="B61" s="204" t="s">
        <v>165</v>
      </c>
      <c r="C61" s="205"/>
      <c r="D61" s="205"/>
      <c r="E61" s="205"/>
      <c r="F61" s="205"/>
      <c r="G61" s="206"/>
    </row>
    <row r="62" spans="1:195" ht="44.25" customHeight="1" x14ac:dyDescent="0.25">
      <c r="B62" s="204" t="s">
        <v>166</v>
      </c>
      <c r="C62" s="205"/>
      <c r="D62" s="205"/>
      <c r="E62" s="205"/>
      <c r="F62" s="205"/>
      <c r="G62" s="206"/>
    </row>
    <row r="63" spans="1:195" x14ac:dyDescent="0.25">
      <c r="B63" s="204" t="s">
        <v>169</v>
      </c>
      <c r="C63" s="205"/>
      <c r="D63" s="205"/>
      <c r="E63" s="205"/>
      <c r="F63" s="205"/>
      <c r="G63" s="206"/>
    </row>
    <row r="64" spans="1:195" ht="44.25" customHeight="1" x14ac:dyDescent="0.25">
      <c r="B64" s="204" t="s">
        <v>170</v>
      </c>
      <c r="C64" s="205"/>
      <c r="D64" s="205"/>
      <c r="E64" s="205"/>
      <c r="F64" s="205"/>
      <c r="G64" s="206"/>
    </row>
    <row r="65" spans="2:7" x14ac:dyDescent="0.25">
      <c r="B65" s="146"/>
      <c r="C65" s="147"/>
      <c r="D65" s="147"/>
      <c r="E65" s="147"/>
      <c r="F65" s="147"/>
      <c r="G65" s="147"/>
    </row>
    <row r="66" spans="2:7" x14ac:dyDescent="0.25">
      <c r="B66" s="171" t="s">
        <v>171</v>
      </c>
      <c r="C66" s="172"/>
      <c r="D66" s="172"/>
      <c r="E66" s="173"/>
      <c r="F66" s="174"/>
      <c r="G66" s="174"/>
    </row>
    <row r="67" spans="2:7" ht="38.25" customHeight="1" x14ac:dyDescent="0.25">
      <c r="B67" s="175"/>
      <c r="C67" s="176"/>
      <c r="D67" s="172"/>
      <c r="E67" s="177"/>
      <c r="F67" s="178"/>
      <c r="G67" s="178"/>
    </row>
    <row r="68" spans="2:7" x14ac:dyDescent="0.25">
      <c r="B68" s="179" t="s">
        <v>172</v>
      </c>
      <c r="C68" s="172"/>
      <c r="D68" s="172"/>
      <c r="E68" s="252" t="s">
        <v>173</v>
      </c>
      <c r="F68" s="252"/>
      <c r="G68" s="252"/>
    </row>
  </sheetData>
  <mergeCells count="40">
    <mergeCell ref="B11:C13"/>
    <mergeCell ref="B2:G2"/>
    <mergeCell ref="B3:G3"/>
    <mergeCell ref="H3:H4"/>
    <mergeCell ref="I3:I4"/>
    <mergeCell ref="B4:G4"/>
    <mergeCell ref="B5:G5"/>
    <mergeCell ref="B6:G6"/>
    <mergeCell ref="B7:G7"/>
    <mergeCell ref="B8:G8"/>
    <mergeCell ref="B9:D9"/>
    <mergeCell ref="F9:G9"/>
    <mergeCell ref="C26:F26"/>
    <mergeCell ref="C27:F27"/>
    <mergeCell ref="C28:F28"/>
    <mergeCell ref="B29:C31"/>
    <mergeCell ref="D29:D31"/>
    <mergeCell ref="F29:F30"/>
    <mergeCell ref="B55:G55"/>
    <mergeCell ref="C44:F44"/>
    <mergeCell ref="C45:F45"/>
    <mergeCell ref="C46:F46"/>
    <mergeCell ref="C47:F47"/>
    <mergeCell ref="C48:F48"/>
    <mergeCell ref="C49:F49"/>
    <mergeCell ref="B50:G50"/>
    <mergeCell ref="B51:G51"/>
    <mergeCell ref="B52:G52"/>
    <mergeCell ref="B53:G53"/>
    <mergeCell ref="B54:G54"/>
    <mergeCell ref="B62:G62"/>
    <mergeCell ref="B63:G63"/>
    <mergeCell ref="B64:G64"/>
    <mergeCell ref="E68:G68"/>
    <mergeCell ref="B56:G56"/>
    <mergeCell ref="B57:G57"/>
    <mergeCell ref="B58:G58"/>
    <mergeCell ref="B59:G59"/>
    <mergeCell ref="B60:G60"/>
    <mergeCell ref="B61:G61"/>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4D482-AF64-455D-BBB7-B45FBA71C59D}">
  <dimension ref="A1:M41"/>
  <sheetViews>
    <sheetView topLeftCell="A2" zoomScale="90" zoomScaleNormal="90" workbookViewId="0">
      <selection activeCell="A2" sqref="A1:XFD1048576"/>
    </sheetView>
  </sheetViews>
  <sheetFormatPr baseColWidth="10" defaultRowHeight="15" x14ac:dyDescent="0.25"/>
  <cols>
    <col min="1" max="1" width="27.140625" customWidth="1"/>
    <col min="2" max="2" width="20" style="2" customWidth="1"/>
    <col min="3" max="3" width="15.5703125" style="2" customWidth="1"/>
    <col min="4" max="4" width="19.7109375" bestFit="1" customWidth="1"/>
    <col min="5" max="5" width="14" customWidth="1"/>
    <col min="6" max="6" width="18.7109375" customWidth="1"/>
    <col min="7" max="7" width="13.85546875" customWidth="1"/>
    <col min="8" max="8" width="13.140625" customWidth="1"/>
    <col min="9" max="9" width="18.28515625" customWidth="1"/>
    <col min="10" max="10" width="15" customWidth="1"/>
    <col min="11" max="11" width="12" bestFit="1" customWidth="1"/>
    <col min="12" max="12" width="13.140625" customWidth="1"/>
  </cols>
  <sheetData>
    <row r="1" spans="1:13" ht="30.75" thickBot="1" x14ac:dyDescent="0.3">
      <c r="A1" s="1" t="s">
        <v>60</v>
      </c>
      <c r="B1" s="18">
        <v>1300000</v>
      </c>
    </row>
    <row r="2" spans="1:13" ht="30.75" thickBot="1" x14ac:dyDescent="0.3">
      <c r="A2" s="38" t="s">
        <v>61</v>
      </c>
      <c r="B2" s="18">
        <v>1160000</v>
      </c>
    </row>
    <row r="3" spans="1:13" ht="18" thickBot="1" x14ac:dyDescent="0.3">
      <c r="A3" s="1" t="s">
        <v>57</v>
      </c>
      <c r="B3" s="18">
        <v>1000000</v>
      </c>
    </row>
    <row r="4" spans="1:13" ht="18" thickBot="1" x14ac:dyDescent="0.3">
      <c r="A4" s="1" t="s">
        <v>6</v>
      </c>
      <c r="B4" s="18">
        <v>908526</v>
      </c>
    </row>
    <row r="5" spans="1:13" ht="18" thickBot="1" x14ac:dyDescent="0.3">
      <c r="A5" s="1" t="s">
        <v>7</v>
      </c>
      <c r="B5" s="3">
        <v>877803</v>
      </c>
      <c r="C5" s="4"/>
      <c r="D5" s="5"/>
      <c r="E5" s="5"/>
      <c r="F5" s="5"/>
      <c r="G5" s="5" t="s">
        <v>62</v>
      </c>
      <c r="H5" s="5"/>
    </row>
    <row r="6" spans="1:13" ht="18" thickBot="1" x14ac:dyDescent="0.3">
      <c r="A6" s="1" t="s">
        <v>8</v>
      </c>
      <c r="B6" s="3">
        <v>828116</v>
      </c>
      <c r="C6" s="4"/>
      <c r="D6" s="5" t="s">
        <v>9</v>
      </c>
      <c r="E6" s="5"/>
      <c r="F6" s="6">
        <v>74096054</v>
      </c>
      <c r="G6" s="7">
        <v>1300000</v>
      </c>
      <c r="H6" s="25">
        <v>56.996964615384613</v>
      </c>
    </row>
    <row r="7" spans="1:13" ht="18" thickBot="1" x14ac:dyDescent="0.3">
      <c r="A7" s="1" t="s">
        <v>10</v>
      </c>
      <c r="B7" s="3">
        <v>781242</v>
      </c>
      <c r="C7" s="4"/>
      <c r="F7" s="2"/>
      <c r="H7" s="8"/>
    </row>
    <row r="8" spans="1:13" ht="18" thickBot="1" x14ac:dyDescent="0.3">
      <c r="A8" s="1" t="s">
        <v>11</v>
      </c>
      <c r="B8" s="3">
        <v>737717</v>
      </c>
      <c r="C8" s="4"/>
    </row>
    <row r="9" spans="1:13" s="28" customFormat="1" ht="68.25" customHeight="1" thickBot="1" x14ac:dyDescent="0.3">
      <c r="A9" s="40" t="s">
        <v>12</v>
      </c>
      <c r="B9" s="41">
        <v>689455</v>
      </c>
      <c r="C9" s="42"/>
      <c r="D9" s="27"/>
      <c r="E9" s="27" t="s">
        <v>69</v>
      </c>
      <c r="F9" s="43" t="s">
        <v>63</v>
      </c>
      <c r="G9" s="27" t="s">
        <v>13</v>
      </c>
      <c r="H9" s="43" t="s">
        <v>64</v>
      </c>
      <c r="I9" s="27" t="s">
        <v>14</v>
      </c>
      <c r="J9" s="27" t="s">
        <v>15</v>
      </c>
      <c r="K9" s="27" t="s">
        <v>16</v>
      </c>
      <c r="L9" s="43" t="s">
        <v>65</v>
      </c>
    </row>
    <row r="10" spans="1:13" ht="18" thickBot="1" x14ac:dyDescent="0.3">
      <c r="A10" s="1" t="s">
        <v>17</v>
      </c>
      <c r="B10" s="3">
        <v>644350</v>
      </c>
      <c r="C10" s="4"/>
      <c r="D10" s="9" t="s">
        <v>18</v>
      </c>
      <c r="E10" s="180" t="s">
        <v>175</v>
      </c>
      <c r="F10" s="9"/>
      <c r="G10" s="10">
        <v>0.96</v>
      </c>
      <c r="H10" s="185">
        <v>56.996964615384613</v>
      </c>
      <c r="I10" s="184">
        <v>796941837</v>
      </c>
      <c r="J10" s="13">
        <v>644350</v>
      </c>
      <c r="K10" s="11">
        <v>1187.342536695895</v>
      </c>
      <c r="L10" s="39">
        <v>1187.342536695895</v>
      </c>
    </row>
    <row r="11" spans="1:13" ht="18" thickBot="1" x14ac:dyDescent="0.3">
      <c r="A11" s="1" t="s">
        <v>19</v>
      </c>
      <c r="B11" s="3">
        <v>616000</v>
      </c>
      <c r="C11" s="4"/>
      <c r="D11" s="9"/>
      <c r="E11" s="9"/>
      <c r="F11" s="9"/>
      <c r="G11" s="10"/>
      <c r="H11" s="11"/>
      <c r="I11" s="44"/>
      <c r="J11" s="13"/>
      <c r="K11" s="11"/>
      <c r="L11" s="39"/>
    </row>
    <row r="12" spans="1:13" ht="18" thickBot="1" x14ac:dyDescent="0.3">
      <c r="A12" s="1" t="s">
        <v>20</v>
      </c>
      <c r="B12" s="3">
        <v>589500</v>
      </c>
      <c r="C12" s="4"/>
      <c r="D12" s="9"/>
      <c r="E12" s="14"/>
      <c r="F12" s="9"/>
      <c r="G12" s="10"/>
      <c r="H12" s="11"/>
      <c r="I12" s="44"/>
      <c r="J12" s="13"/>
      <c r="K12" s="11"/>
      <c r="L12" s="39"/>
    </row>
    <row r="13" spans="1:13" ht="18" thickBot="1" x14ac:dyDescent="0.3">
      <c r="A13" s="1" t="s">
        <v>21</v>
      </c>
      <c r="B13" s="3">
        <v>566700</v>
      </c>
      <c r="C13" s="4"/>
      <c r="D13" s="9"/>
      <c r="E13" s="14"/>
      <c r="F13" s="9"/>
      <c r="G13" s="10"/>
      <c r="H13" s="11"/>
      <c r="I13" s="44"/>
      <c r="J13" s="13"/>
      <c r="K13" s="11"/>
      <c r="L13" s="39"/>
    </row>
    <row r="14" spans="1:13" ht="18" thickBot="1" x14ac:dyDescent="0.3">
      <c r="A14" s="1" t="s">
        <v>22</v>
      </c>
      <c r="B14" s="3">
        <v>535600</v>
      </c>
      <c r="C14" s="4"/>
      <c r="D14" s="9"/>
      <c r="E14" s="9"/>
      <c r="F14" s="9"/>
      <c r="G14" s="10"/>
      <c r="H14" s="11"/>
      <c r="I14" s="12"/>
      <c r="J14" s="13"/>
      <c r="K14" s="11"/>
      <c r="L14" s="9"/>
    </row>
    <row r="15" spans="1:13" ht="18" thickBot="1" x14ac:dyDescent="0.3">
      <c r="A15" s="1" t="s">
        <v>23</v>
      </c>
      <c r="B15" s="3">
        <v>515000</v>
      </c>
      <c r="C15" s="4"/>
      <c r="D15" s="253" t="s">
        <v>24</v>
      </c>
      <c r="E15" s="253"/>
      <c r="F15" s="9"/>
      <c r="G15" s="9"/>
      <c r="H15" s="11">
        <v>56.996964615384613</v>
      </c>
      <c r="I15" s="9"/>
      <c r="J15" s="9"/>
      <c r="K15" s="11">
        <v>1187.342536695895</v>
      </c>
      <c r="L15" s="24">
        <v>1187.342536695895</v>
      </c>
      <c r="M15" s="26" t="s">
        <v>183</v>
      </c>
    </row>
    <row r="16" spans="1:13" ht="18" thickBot="1" x14ac:dyDescent="0.3">
      <c r="A16" s="1" t="s">
        <v>25</v>
      </c>
      <c r="B16" s="3">
        <v>496900</v>
      </c>
      <c r="C16" s="4"/>
      <c r="H16" s="15"/>
    </row>
    <row r="17" spans="1:3" ht="18" thickBot="1" x14ac:dyDescent="0.3">
      <c r="A17" s="1" t="s">
        <v>26</v>
      </c>
      <c r="B17" s="3">
        <v>461500</v>
      </c>
      <c r="C17" s="4"/>
    </row>
    <row r="18" spans="1:3" ht="18" thickBot="1" x14ac:dyDescent="0.3">
      <c r="A18" s="1" t="s">
        <v>27</v>
      </c>
      <c r="B18" s="3">
        <v>433700</v>
      </c>
      <c r="C18" s="4"/>
    </row>
    <row r="19" spans="1:3" ht="18" thickBot="1" x14ac:dyDescent="0.3">
      <c r="A19" s="1" t="s">
        <v>28</v>
      </c>
      <c r="B19" s="3">
        <v>408000</v>
      </c>
      <c r="C19" s="4"/>
    </row>
    <row r="20" spans="1:3" ht="18" thickBot="1" x14ac:dyDescent="0.3">
      <c r="A20" s="1" t="s">
        <v>29</v>
      </c>
      <c r="B20" s="3">
        <v>381500</v>
      </c>
      <c r="C20" s="4"/>
    </row>
    <row r="21" spans="1:3" ht="18" thickBot="1" x14ac:dyDescent="0.3">
      <c r="A21" s="1" t="s">
        <v>30</v>
      </c>
      <c r="B21" s="3">
        <v>358000</v>
      </c>
      <c r="C21" s="4"/>
    </row>
    <row r="22" spans="1:3" ht="18" thickBot="1" x14ac:dyDescent="0.3">
      <c r="A22" s="1" t="s">
        <v>31</v>
      </c>
      <c r="B22" s="3">
        <v>332000</v>
      </c>
      <c r="C22" s="4"/>
    </row>
    <row r="23" spans="1:3" ht="18" thickBot="1" x14ac:dyDescent="0.3">
      <c r="A23" s="1" t="s">
        <v>32</v>
      </c>
      <c r="B23" s="3">
        <v>309000</v>
      </c>
      <c r="C23" s="4"/>
    </row>
    <row r="24" spans="1:3" ht="18" thickBot="1" x14ac:dyDescent="0.3">
      <c r="A24" s="1" t="s">
        <v>33</v>
      </c>
      <c r="B24" s="3">
        <v>286000</v>
      </c>
      <c r="C24" s="4"/>
    </row>
    <row r="25" spans="1:3" ht="18" thickBot="1" x14ac:dyDescent="0.3">
      <c r="A25" s="1" t="s">
        <v>34</v>
      </c>
      <c r="B25" s="3">
        <v>260100</v>
      </c>
      <c r="C25" s="4"/>
    </row>
    <row r="26" spans="1:3" ht="18" thickBot="1" x14ac:dyDescent="0.3">
      <c r="A26" s="1" t="s">
        <v>35</v>
      </c>
      <c r="B26" s="3">
        <v>236460</v>
      </c>
      <c r="C26" s="4"/>
    </row>
    <row r="27" spans="1:3" ht="18" thickBot="1" x14ac:dyDescent="0.3">
      <c r="A27" s="1" t="s">
        <v>36</v>
      </c>
      <c r="B27" s="3">
        <v>203826</v>
      </c>
      <c r="C27" s="4"/>
    </row>
    <row r="28" spans="1:3" ht="18" thickBot="1" x14ac:dyDescent="0.3">
      <c r="A28" s="1" t="s">
        <v>37</v>
      </c>
      <c r="B28" s="3">
        <v>172005</v>
      </c>
      <c r="C28" s="4"/>
    </row>
    <row r="29" spans="1:3" ht="18" thickBot="1" x14ac:dyDescent="0.3">
      <c r="A29" s="1" t="s">
        <v>38</v>
      </c>
      <c r="B29" s="3">
        <v>142125</v>
      </c>
      <c r="C29" s="4"/>
    </row>
    <row r="30" spans="1:3" ht="18" thickBot="1" x14ac:dyDescent="0.3">
      <c r="A30" s="1" t="s">
        <v>39</v>
      </c>
      <c r="B30" s="3">
        <v>118934</v>
      </c>
      <c r="C30" s="4"/>
    </row>
    <row r="31" spans="1:3" ht="18" thickBot="1" x14ac:dyDescent="0.3">
      <c r="A31" s="1" t="s">
        <v>40</v>
      </c>
      <c r="B31" s="3">
        <v>98700</v>
      </c>
      <c r="C31" s="4"/>
    </row>
    <row r="32" spans="1:3" ht="18" thickBot="1" x14ac:dyDescent="0.3">
      <c r="A32" s="1" t="s">
        <v>41</v>
      </c>
      <c r="B32" s="3">
        <v>81510</v>
      </c>
      <c r="C32" s="4"/>
    </row>
    <row r="33" spans="1:3" ht="18" thickBot="1" x14ac:dyDescent="0.3">
      <c r="A33" s="1" t="s">
        <v>42</v>
      </c>
      <c r="B33" s="3">
        <v>65190</v>
      </c>
      <c r="C33" s="4"/>
    </row>
    <row r="34" spans="1:3" ht="18" thickBot="1" x14ac:dyDescent="0.3">
      <c r="A34" s="1" t="s">
        <v>43</v>
      </c>
      <c r="B34" s="3">
        <v>51716</v>
      </c>
      <c r="C34" s="4"/>
    </row>
    <row r="35" spans="1:3" ht="18" thickBot="1" x14ac:dyDescent="0.3">
      <c r="A35" s="1" t="s">
        <v>44</v>
      </c>
      <c r="B35" s="3">
        <v>41025</v>
      </c>
      <c r="C35" s="4"/>
    </row>
    <row r="36" spans="1:3" ht="18" thickBot="1" x14ac:dyDescent="0.3">
      <c r="A36" s="1" t="s">
        <v>45</v>
      </c>
      <c r="B36" s="3">
        <v>32560</v>
      </c>
      <c r="C36" s="4"/>
    </row>
    <row r="37" spans="1:3" ht="18" thickBot="1" x14ac:dyDescent="0.3">
      <c r="A37" s="1" t="s">
        <v>46</v>
      </c>
      <c r="B37" s="3">
        <v>25637</v>
      </c>
      <c r="C37" s="4"/>
    </row>
    <row r="38" spans="1:3" ht="18" thickBot="1" x14ac:dyDescent="0.3">
      <c r="A38" s="1" t="s">
        <v>47</v>
      </c>
      <c r="B38" s="3">
        <v>20510</v>
      </c>
      <c r="C38" s="4"/>
    </row>
    <row r="39" spans="1:3" ht="18" thickBot="1" x14ac:dyDescent="0.3">
      <c r="A39" s="1" t="s">
        <v>48</v>
      </c>
      <c r="B39" s="3">
        <v>16811</v>
      </c>
      <c r="C39" s="4"/>
    </row>
    <row r="40" spans="1:3" ht="18" thickBot="1" x14ac:dyDescent="0.3">
      <c r="A40" s="1" t="s">
        <v>49</v>
      </c>
      <c r="B40" s="3">
        <v>13558</v>
      </c>
      <c r="C40" s="4"/>
    </row>
    <row r="41" spans="1:3" ht="17.25" x14ac:dyDescent="0.25">
      <c r="A41" s="1" t="s">
        <v>50</v>
      </c>
      <c r="B41" s="3">
        <v>11298</v>
      </c>
      <c r="C41" s="4"/>
    </row>
  </sheetData>
  <mergeCells count="1">
    <mergeCell ref="D15:E15"/>
  </mergeCells>
  <hyperlinks>
    <hyperlink ref="A5" r:id="rId1" tooltip="Salario Mínimo año 2020" display="https://www.salariominimocolombia.net/2020" xr:uid="{E3DBC624-1186-43F9-8326-B61C9759987E}"/>
    <hyperlink ref="A6" r:id="rId2" tooltip="Salario Mínimo año 2019" display="https://www.salariominimocolombia.net/2019" xr:uid="{F4486C30-D590-48CD-B176-8671D2CA06DA}"/>
    <hyperlink ref="A7" r:id="rId3" tooltip="Salario Mínimo año 2018" display="https://www.salariominimocolombia.net/2018" xr:uid="{9C64BE8D-707C-49E5-9850-A65808F53E79}"/>
    <hyperlink ref="A8" r:id="rId4" tooltip="Salario Mínimo año 2017" display="https://www.salariominimocolombia.net/2017" xr:uid="{620E99B4-09DB-44F3-817E-5E7AD40E1EFF}"/>
    <hyperlink ref="A9" r:id="rId5" tooltip="Salario Mínimo año 2016" display="https://www.salariominimocolombia.net/2016" xr:uid="{039281F1-4D3B-4AF7-A97E-A04270CE211D}"/>
    <hyperlink ref="A10" r:id="rId6" tooltip="Salario Mínimo año 2015" display="https://www.salariominimocolombia.net/2015" xr:uid="{4B16A0DD-CF42-4D8E-BED3-3705A5A5C615}"/>
    <hyperlink ref="A11" r:id="rId7" tooltip="Salario Mínimo año 2014" display="https://www.salariominimocolombia.net/2014" xr:uid="{585F3564-CE31-4FC9-BC7A-BCA40EED6AB0}"/>
    <hyperlink ref="A12" r:id="rId8" tooltip="Salario Mínimo año 2013" display="https://www.salariominimocolombia.net/2013" xr:uid="{3E88B0FA-83F4-4D46-8805-C9C98B26096E}"/>
    <hyperlink ref="A13" r:id="rId9" tooltip="Salario Mínimo año 2012" display="https://www.salariominimocolombia.net/2012" xr:uid="{D616B172-7386-435E-B067-F0E74F4D5BB8}"/>
    <hyperlink ref="A14" r:id="rId10" tooltip="Salario Mínimo año 2011" display="https://www.salariominimocolombia.net/2011" xr:uid="{5E890DD6-843B-4457-8382-3E54E0F67113}"/>
    <hyperlink ref="A15" r:id="rId11" tooltip="Salario Mínimo año 2010" display="https://www.salariominimocolombia.net/2010" xr:uid="{55FFB10B-9CC8-4A4D-A9A7-9A3C67678F94}"/>
    <hyperlink ref="A16" r:id="rId12" tooltip="Salario Mínimo año 2009" display="https://www.salariominimocolombia.net/2009" xr:uid="{192D20D0-1D28-419B-8B2D-12F81DEC3186}"/>
    <hyperlink ref="A17" r:id="rId13" tooltip="Salario Mínimo año 2008" display="https://www.salariominimocolombia.net/2008" xr:uid="{C441BAB9-4C6D-43D2-B953-72C31C12E0B5}"/>
    <hyperlink ref="A18" r:id="rId14" tooltip="Salario Mínimo año 2007" display="https://www.salariominimocolombia.net/2007" xr:uid="{C5F032C3-5E68-4509-8CA8-66401F4C9D60}"/>
    <hyperlink ref="A19" r:id="rId15" tooltip="Salario Mínimo año 2006" display="https://www.salariominimocolombia.net/2006" xr:uid="{F68C4A1A-CC7D-4FA9-8754-B632EE28001C}"/>
    <hyperlink ref="A20" r:id="rId16" tooltip="Salario Mínimo año 2005" display="https://www.salariominimocolombia.net/2005" xr:uid="{EDDDDAF7-6185-44D8-89B1-4A15242F5DB3}"/>
    <hyperlink ref="A21" r:id="rId17" tooltip="Salario Mínimo año 2004" display="https://www.salariominimocolombia.net/2004" xr:uid="{D7C31730-8424-4FA8-9B7F-4C2CB11C70FE}"/>
    <hyperlink ref="A22" r:id="rId18" tooltip="Salario Mínimo año 2003" display="https://www.salariominimocolombia.net/2003" xr:uid="{20EB6CA9-B669-4D40-9CED-38973F3C6B41}"/>
    <hyperlink ref="A23" r:id="rId19" tooltip="Salario Mínimo año 2002" display="https://www.salariominimocolombia.net/2002" xr:uid="{4602E834-7993-41B3-8A7A-77A6F23B34C7}"/>
    <hyperlink ref="A24" r:id="rId20" tooltip="Salario Mínimo año 2001" display="https://www.salariominimocolombia.net/2001" xr:uid="{E62A06E9-7A90-447D-A452-7BA3FF8EC912}"/>
    <hyperlink ref="A25" r:id="rId21" tooltip="Salario Mínimo año 2000" display="https://www.salariominimocolombia.net/2000" xr:uid="{A034D542-0973-4082-ADBA-02A2B7E33B7A}"/>
    <hyperlink ref="A26" r:id="rId22" tooltip="Salario Mínimo año 1999" display="https://www.salariominimocolombia.net/1999" xr:uid="{7FB36040-7DA7-4CD1-BF89-B880D02CC831}"/>
    <hyperlink ref="A27" r:id="rId23" tooltip="Salario Mínimo año 1998" display="https://www.salariominimocolombia.net/1998" xr:uid="{DB79C6AD-582B-44D8-8EB4-13B3BDB5F971}"/>
    <hyperlink ref="A28" r:id="rId24" tooltip="Salario Mínimo año 1997" display="https://www.salariominimocolombia.net/1997" xr:uid="{29EE91B3-16DB-4723-9B33-FFB2F2CFC1FE}"/>
    <hyperlink ref="A29" r:id="rId25" tooltip="Salario Mínimo año 1996" display="https://www.salariominimocolombia.net/1996" xr:uid="{F9297808-55A3-480B-A26B-F376210322BF}"/>
    <hyperlink ref="A30" r:id="rId26" tooltip="Salario Mínimo año 1995" display="https://www.salariominimocolombia.net/1995" xr:uid="{565C1157-D4B8-42FD-AE0C-3524E5BE6461}"/>
    <hyperlink ref="A31" r:id="rId27" tooltip="Salario Mínimo año 1994" display="https://www.salariominimocolombia.net/1994" xr:uid="{CA26C55E-13F0-47A0-A8B8-82532B075A51}"/>
    <hyperlink ref="A32" r:id="rId28" tooltip="Salario Mínimo año 1993" display="https://www.salariominimocolombia.net/1993" xr:uid="{21056850-12E3-45EC-9AE0-016B0F87EEAB}"/>
    <hyperlink ref="A33" r:id="rId29" tooltip="Salario Mínimo año 1992" display="https://www.salariominimocolombia.net/1992" xr:uid="{AA779EFD-3FA7-4D7F-B161-13DFAE906CA9}"/>
    <hyperlink ref="A34" r:id="rId30" tooltip="Salario Mínimo año 1991" display="https://www.salariominimocolombia.net/1991" xr:uid="{529B39FF-6422-47DD-9707-53FA2C2078C4}"/>
    <hyperlink ref="A35" r:id="rId31" tooltip="Salario Mínimo año 1990" display="https://www.salariominimocolombia.net/1990" xr:uid="{C6501F57-52F2-49B2-97D9-1978739F5487}"/>
    <hyperlink ref="A36" r:id="rId32" tooltip="Salario Mínimo año 1989" display="https://www.salariominimocolombia.net/1989" xr:uid="{08811C28-FF83-4392-B625-44935D754637}"/>
    <hyperlink ref="A37" r:id="rId33" tooltip="Salario Mínimo año 1988" display="https://www.salariominimocolombia.net/1988" xr:uid="{7C156909-6695-467B-B3D6-60CD1DC2216A}"/>
    <hyperlink ref="A38" r:id="rId34" tooltip="Salario Mínimo año 1987" display="https://www.salariominimocolombia.net/1987" xr:uid="{635C482F-BD21-467F-8C36-E11FE383BCB7}"/>
    <hyperlink ref="A39" r:id="rId35" tooltip="Salario Mínimo año 1986" display="https://www.salariominimocolombia.net/1986" xr:uid="{87F7F58C-4214-4670-B451-8DF0C65CC138}"/>
    <hyperlink ref="A40" r:id="rId36" tooltip="Salario Mínimo año 1985" display="https://www.salariominimocolombia.net/1985" xr:uid="{D92749A9-601F-4AAB-8336-E55ACF57362D}"/>
    <hyperlink ref="A41" r:id="rId37" tooltip="Salario Mínimo año 1984" display="https://www.salariominimocolombia.net/1984" xr:uid="{BB37C833-0F3A-4450-AA79-7E2AA09C56FB}"/>
    <hyperlink ref="A4" r:id="rId38" tooltip="Salario Mínimo año 2021" display="https://www.salariominimocolombia.net/2021" xr:uid="{AA84856D-781F-4209-9804-B08ECC046CB9}"/>
    <hyperlink ref="A3" r:id="rId39" tooltip="Salario Mínimo año 2021" display="https://www.salariominimocolombia.net/2021" xr:uid="{F0173B62-0B5D-491A-BDDB-4B9BC4A64A20}"/>
    <hyperlink ref="A1" r:id="rId40" xr:uid="{DFC09C16-F1A9-4808-B4ED-62E958EF12B6}"/>
    <hyperlink ref="A2" r:id="rId41" xr:uid="{22726DC8-7899-4FB3-BA79-A63E8ED869EC}"/>
  </hyperlinks>
  <pageMargins left="0.7" right="0.7" top="0.75" bottom="0.75" header="0.3" footer="0.3"/>
  <pageSetup paperSize="9" orientation="portrait" r:id="rId4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FCAD3-7D82-48E8-8144-8DD5726041FF}">
  <dimension ref="A1:GL74"/>
  <sheetViews>
    <sheetView topLeftCell="A7" workbookViewId="0">
      <selection activeCell="A7" sqref="A1:XFD1048576"/>
    </sheetView>
  </sheetViews>
  <sheetFormatPr baseColWidth="10" defaultColWidth="12.5703125" defaultRowHeight="12.75" x14ac:dyDescent="0.25"/>
  <cols>
    <col min="1" max="1" width="1.85546875" style="53" customWidth="1"/>
    <col min="2" max="2" width="10.28515625" style="132" customWidth="1"/>
    <col min="3" max="3" width="51.28515625" style="132" customWidth="1"/>
    <col min="4" max="4" width="25.140625" style="132" customWidth="1"/>
    <col min="5" max="5" width="15.85546875" style="148" customWidth="1"/>
    <col min="6" max="6" width="13.85546875" style="53" customWidth="1"/>
    <col min="7" max="7" width="25" style="149" customWidth="1"/>
    <col min="8" max="8" width="20.5703125" style="53" customWidth="1"/>
    <col min="9" max="9" width="16.7109375" style="54" customWidth="1"/>
    <col min="10" max="194" width="11.5703125" style="53" customWidth="1"/>
    <col min="195" max="16384" width="12.5703125" style="53"/>
  </cols>
  <sheetData>
    <row r="1" spans="2:194" ht="11.25" customHeight="1" x14ac:dyDescent="0.25">
      <c r="B1" s="48"/>
      <c r="C1" s="49"/>
      <c r="D1" s="49"/>
      <c r="E1" s="50"/>
      <c r="F1" s="51"/>
      <c r="G1" s="52"/>
    </row>
    <row r="2" spans="2:194" x14ac:dyDescent="0.25">
      <c r="B2" s="235" t="s">
        <v>85</v>
      </c>
      <c r="C2" s="236"/>
      <c r="D2" s="236"/>
      <c r="E2" s="236"/>
      <c r="F2" s="236"/>
      <c r="G2" s="237"/>
      <c r="H2" s="55"/>
    </row>
    <row r="3" spans="2:194" x14ac:dyDescent="0.25">
      <c r="B3" s="235" t="s">
        <v>86</v>
      </c>
      <c r="C3" s="236"/>
      <c r="D3" s="236"/>
      <c r="E3" s="236"/>
      <c r="F3" s="236"/>
      <c r="G3" s="237"/>
      <c r="H3" s="238"/>
    </row>
    <row r="4" spans="2:194" x14ac:dyDescent="0.25">
      <c r="B4" s="235" t="s">
        <v>87</v>
      </c>
      <c r="C4" s="236"/>
      <c r="D4" s="236"/>
      <c r="E4" s="236"/>
      <c r="F4" s="236"/>
      <c r="G4" s="237"/>
      <c r="H4" s="238"/>
    </row>
    <row r="5" spans="2:194" x14ac:dyDescent="0.2">
      <c r="B5" s="239" t="s">
        <v>88</v>
      </c>
      <c r="C5" s="240"/>
      <c r="D5" s="240"/>
      <c r="E5" s="240"/>
      <c r="F5" s="240"/>
      <c r="G5" s="241"/>
      <c r="H5" s="57"/>
    </row>
    <row r="6" spans="2:194" x14ac:dyDescent="0.25">
      <c r="B6" s="242" t="s">
        <v>89</v>
      </c>
      <c r="C6" s="243"/>
      <c r="D6" s="243"/>
      <c r="E6" s="243"/>
      <c r="F6" s="243"/>
      <c r="G6" s="244"/>
      <c r="I6" s="58"/>
      <c r="J6" s="59"/>
    </row>
    <row r="7" spans="2:194" ht="54.75" customHeight="1" x14ac:dyDescent="0.25">
      <c r="B7" s="242" t="s">
        <v>90</v>
      </c>
      <c r="C7" s="243"/>
      <c r="D7" s="243"/>
      <c r="E7" s="243"/>
      <c r="F7" s="243"/>
      <c r="G7" s="244"/>
      <c r="H7" s="60"/>
      <c r="I7" s="58"/>
      <c r="J7" s="59"/>
    </row>
    <row r="8" spans="2:194" ht="13.5" thickBot="1" x14ac:dyDescent="0.3">
      <c r="B8" s="245"/>
      <c r="C8" s="246"/>
      <c r="D8" s="246"/>
      <c r="E8" s="246"/>
      <c r="F8" s="246"/>
      <c r="G8" s="247"/>
      <c r="I8" s="58"/>
      <c r="J8" s="59"/>
    </row>
    <row r="9" spans="2:194" ht="27.75" customHeight="1" thickBot="1" x14ac:dyDescent="0.3">
      <c r="B9" s="248" t="s">
        <v>91</v>
      </c>
      <c r="C9" s="249"/>
      <c r="D9" s="250"/>
      <c r="E9" s="61" t="s">
        <v>92</v>
      </c>
      <c r="F9" s="238">
        <v>2</v>
      </c>
      <c r="G9" s="251"/>
      <c r="I9" s="58"/>
      <c r="J9" s="59"/>
    </row>
    <row r="10" spans="2:194" s="66" customFormat="1" ht="14.25" customHeight="1" thickBot="1" x14ac:dyDescent="0.3">
      <c r="B10" s="62"/>
      <c r="C10" s="63"/>
      <c r="D10" s="63"/>
      <c r="E10" s="64"/>
      <c r="F10" s="63"/>
      <c r="G10" s="65"/>
      <c r="H10" s="53"/>
      <c r="I10" s="54"/>
      <c r="J10" s="53"/>
      <c r="K10" s="53"/>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c r="AK10" s="53"/>
      <c r="AL10" s="53"/>
      <c r="AM10" s="53"/>
      <c r="AN10" s="53"/>
      <c r="AO10" s="53"/>
      <c r="AP10" s="53"/>
      <c r="AQ10" s="53"/>
      <c r="AR10" s="53"/>
      <c r="AS10" s="53"/>
      <c r="AT10" s="53"/>
      <c r="AU10" s="53"/>
      <c r="AV10" s="53"/>
      <c r="AW10" s="53"/>
      <c r="AX10" s="53"/>
      <c r="AY10" s="53"/>
      <c r="AZ10" s="53"/>
      <c r="BA10" s="53"/>
      <c r="BB10" s="53"/>
      <c r="BC10" s="53"/>
      <c r="BD10" s="53"/>
      <c r="BE10" s="53"/>
      <c r="BF10" s="53"/>
      <c r="BG10" s="53"/>
      <c r="BH10" s="53"/>
      <c r="BI10" s="53"/>
      <c r="BJ10" s="53"/>
      <c r="BK10" s="53"/>
      <c r="BL10" s="53"/>
      <c r="BM10" s="53"/>
      <c r="BN10" s="53"/>
      <c r="BO10" s="53"/>
      <c r="BP10" s="53"/>
      <c r="BQ10" s="53"/>
      <c r="BR10" s="53"/>
      <c r="BS10" s="53"/>
      <c r="BT10" s="53"/>
      <c r="BU10" s="53"/>
      <c r="BV10" s="53"/>
      <c r="BW10" s="53"/>
      <c r="BX10" s="53"/>
      <c r="BY10" s="53"/>
      <c r="BZ10" s="53"/>
      <c r="CA10" s="53"/>
      <c r="CB10" s="53"/>
      <c r="CC10" s="53"/>
      <c r="CD10" s="53"/>
      <c r="CE10" s="53"/>
      <c r="CF10" s="53"/>
      <c r="CG10" s="53"/>
      <c r="CH10" s="53"/>
      <c r="CI10" s="53"/>
      <c r="CJ10" s="53"/>
      <c r="CK10" s="53"/>
      <c r="CL10" s="53"/>
      <c r="CM10" s="53"/>
      <c r="CN10" s="53"/>
      <c r="CO10" s="53"/>
      <c r="CP10" s="53"/>
      <c r="CQ10" s="53"/>
      <c r="CR10" s="53"/>
      <c r="CS10" s="53"/>
      <c r="CT10" s="53"/>
      <c r="CU10" s="53"/>
      <c r="CV10" s="53"/>
      <c r="CW10" s="53"/>
      <c r="CX10" s="53"/>
      <c r="CY10" s="53"/>
      <c r="CZ10" s="53"/>
      <c r="DA10" s="53"/>
      <c r="DB10" s="53"/>
      <c r="DC10" s="53"/>
      <c r="DD10" s="53"/>
      <c r="DE10" s="53"/>
      <c r="DF10" s="53"/>
      <c r="DG10" s="53"/>
      <c r="DH10" s="53"/>
      <c r="DI10" s="53"/>
      <c r="DJ10" s="53"/>
      <c r="DK10" s="53"/>
      <c r="DL10" s="53"/>
      <c r="DM10" s="53"/>
      <c r="DN10" s="53"/>
      <c r="DO10" s="53"/>
      <c r="DP10" s="53"/>
      <c r="DQ10" s="53"/>
      <c r="DR10" s="53"/>
      <c r="DS10" s="53"/>
      <c r="DT10" s="53"/>
      <c r="DU10" s="53"/>
      <c r="DV10" s="53"/>
      <c r="DW10" s="53"/>
      <c r="DX10" s="53"/>
      <c r="DY10" s="53"/>
      <c r="DZ10" s="53"/>
      <c r="EA10" s="53"/>
      <c r="EB10" s="53"/>
      <c r="EC10" s="53"/>
      <c r="ED10" s="53"/>
      <c r="EE10" s="53"/>
      <c r="EF10" s="53"/>
      <c r="EG10" s="53"/>
      <c r="EH10" s="53"/>
      <c r="EI10" s="53"/>
      <c r="EJ10" s="53"/>
      <c r="EK10" s="53"/>
      <c r="EL10" s="53"/>
      <c r="EM10" s="53"/>
      <c r="EN10" s="53"/>
      <c r="EO10" s="53"/>
      <c r="EP10" s="53"/>
      <c r="EQ10" s="53"/>
      <c r="ER10" s="53"/>
      <c r="ES10" s="53"/>
      <c r="ET10" s="53"/>
      <c r="EU10" s="53"/>
      <c r="EV10" s="53"/>
      <c r="EW10" s="53"/>
      <c r="EX10" s="53"/>
      <c r="EY10" s="53"/>
      <c r="EZ10" s="53"/>
      <c r="FA10" s="53"/>
      <c r="FB10" s="53"/>
      <c r="FC10" s="53"/>
      <c r="FD10" s="53"/>
      <c r="FE10" s="53"/>
      <c r="FF10" s="53"/>
      <c r="FG10" s="53"/>
      <c r="FH10" s="53"/>
      <c r="FI10" s="53"/>
      <c r="FJ10" s="53"/>
      <c r="FK10" s="53"/>
      <c r="FL10" s="53"/>
      <c r="FM10" s="53"/>
      <c r="FN10" s="53"/>
      <c r="FO10" s="53"/>
      <c r="FP10" s="53"/>
      <c r="FQ10" s="53"/>
      <c r="FR10" s="53"/>
      <c r="FS10" s="53"/>
      <c r="FT10" s="53"/>
      <c r="FU10" s="53"/>
      <c r="FV10" s="53"/>
      <c r="FW10" s="53"/>
      <c r="FX10" s="53"/>
      <c r="FY10" s="53"/>
      <c r="FZ10" s="53"/>
      <c r="GA10" s="53"/>
      <c r="GB10" s="53"/>
      <c r="GC10" s="53"/>
      <c r="GD10" s="53"/>
      <c r="GE10" s="53"/>
      <c r="GF10" s="53"/>
      <c r="GG10" s="53"/>
      <c r="GH10" s="53"/>
      <c r="GI10" s="53"/>
      <c r="GJ10" s="53"/>
      <c r="GK10" s="53"/>
      <c r="GL10" s="53"/>
    </row>
    <row r="11" spans="2:194" s="66" customFormat="1" ht="13.15" customHeight="1" x14ac:dyDescent="0.25">
      <c r="B11" s="229" t="s">
        <v>93</v>
      </c>
      <c r="C11" s="230"/>
      <c r="D11" s="67" t="s">
        <v>94</v>
      </c>
      <c r="E11" s="68" t="s">
        <v>95</v>
      </c>
      <c r="F11" s="67" t="s">
        <v>96</v>
      </c>
      <c r="G11" s="69" t="s">
        <v>97</v>
      </c>
      <c r="H11" s="70"/>
      <c r="I11" s="54"/>
      <c r="J11" s="53"/>
      <c r="K11" s="53"/>
      <c r="L11" s="53"/>
      <c r="M11" s="53"/>
      <c r="N11" s="53"/>
      <c r="O11" s="53"/>
      <c r="P11" s="53"/>
      <c r="Q11" s="53"/>
      <c r="R11" s="53"/>
      <c r="S11" s="53"/>
      <c r="T11" s="53"/>
      <c r="U11" s="53"/>
      <c r="V11" s="53"/>
      <c r="W11" s="53"/>
      <c r="X11" s="53"/>
      <c r="Y11" s="53"/>
      <c r="Z11" s="53"/>
      <c r="AA11" s="53"/>
      <c r="AB11" s="53"/>
      <c r="AC11" s="53"/>
      <c r="AD11" s="53"/>
      <c r="AE11" s="53"/>
      <c r="AF11" s="53"/>
      <c r="AG11" s="53"/>
      <c r="AH11" s="53"/>
      <c r="AI11" s="53"/>
      <c r="AJ11" s="53"/>
      <c r="AK11" s="53"/>
      <c r="AL11" s="53"/>
      <c r="AM11" s="53"/>
      <c r="AN11" s="53"/>
      <c r="AO11" s="53"/>
      <c r="AP11" s="53"/>
      <c r="AQ11" s="53"/>
      <c r="AR11" s="53"/>
      <c r="AS11" s="53"/>
      <c r="AT11" s="53"/>
      <c r="AU11" s="53"/>
      <c r="AV11" s="53"/>
      <c r="AW11" s="53"/>
      <c r="AX11" s="53"/>
      <c r="AY11" s="53"/>
      <c r="AZ11" s="53"/>
      <c r="BA11" s="53"/>
      <c r="BB11" s="53"/>
      <c r="BC11" s="53"/>
      <c r="BD11" s="53"/>
      <c r="BE11" s="53"/>
      <c r="BF11" s="53"/>
      <c r="BG11" s="53"/>
      <c r="BH11" s="53"/>
      <c r="BI11" s="53"/>
      <c r="BJ11" s="53"/>
      <c r="BK11" s="53"/>
      <c r="BL11" s="53"/>
      <c r="BM11" s="53"/>
      <c r="BN11" s="53"/>
      <c r="BO11" s="53"/>
      <c r="BP11" s="53"/>
      <c r="BQ11" s="53"/>
      <c r="BR11" s="53"/>
      <c r="BS11" s="53"/>
      <c r="BT11" s="53"/>
      <c r="BU11" s="53"/>
      <c r="BV11" s="53"/>
      <c r="BW11" s="53"/>
      <c r="BX11" s="53"/>
      <c r="BY11" s="53"/>
      <c r="BZ11" s="53"/>
      <c r="CA11" s="53"/>
      <c r="CB11" s="53"/>
      <c r="CC11" s="53"/>
      <c r="CD11" s="53"/>
      <c r="CE11" s="53"/>
      <c r="CF11" s="53"/>
      <c r="CG11" s="53"/>
      <c r="CH11" s="53"/>
      <c r="CI11" s="53"/>
      <c r="CJ11" s="53"/>
      <c r="CK11" s="53"/>
      <c r="CL11" s="53"/>
      <c r="CM11" s="53"/>
      <c r="CN11" s="53"/>
      <c r="CO11" s="53"/>
      <c r="CP11" s="53"/>
      <c r="CQ11" s="53"/>
      <c r="CR11" s="53"/>
      <c r="CS11" s="53"/>
      <c r="CT11" s="53"/>
      <c r="CU11" s="53"/>
      <c r="CV11" s="53"/>
      <c r="CW11" s="53"/>
      <c r="CX11" s="53"/>
      <c r="CY11" s="53"/>
      <c r="CZ11" s="53"/>
      <c r="DA11" s="53"/>
      <c r="DB11" s="53"/>
      <c r="DC11" s="53"/>
      <c r="DD11" s="53"/>
      <c r="DE11" s="53"/>
      <c r="DF11" s="53"/>
      <c r="DG11" s="53"/>
      <c r="DH11" s="53"/>
      <c r="DI11" s="53"/>
      <c r="DJ11" s="53"/>
      <c r="DK11" s="53"/>
      <c r="DL11" s="53"/>
      <c r="DM11" s="53"/>
      <c r="DN11" s="53"/>
      <c r="DO11" s="53"/>
      <c r="DP11" s="53"/>
      <c r="DQ11" s="53"/>
      <c r="DR11" s="53"/>
      <c r="DS11" s="53"/>
      <c r="DT11" s="53"/>
      <c r="DU11" s="53"/>
      <c r="DV11" s="53"/>
      <c r="DW11" s="53"/>
      <c r="DX11" s="53"/>
      <c r="DY11" s="53"/>
      <c r="DZ11" s="53"/>
      <c r="EA11" s="53"/>
      <c r="EB11" s="53"/>
      <c r="EC11" s="53"/>
      <c r="ED11" s="53"/>
      <c r="EE11" s="53"/>
      <c r="EF11" s="53"/>
      <c r="EG11" s="53"/>
      <c r="EH11" s="53"/>
      <c r="EI11" s="53"/>
      <c r="EJ11" s="53"/>
      <c r="EK11" s="53"/>
      <c r="EL11" s="53"/>
      <c r="EM11" s="53"/>
      <c r="EN11" s="53"/>
      <c r="EO11" s="53"/>
      <c r="EP11" s="53"/>
      <c r="EQ11" s="53"/>
      <c r="ER11" s="53"/>
      <c r="ES11" s="53"/>
      <c r="ET11" s="53"/>
      <c r="EU11" s="53"/>
      <c r="EV11" s="53"/>
      <c r="EW11" s="53"/>
      <c r="EX11" s="53"/>
      <c r="EY11" s="53"/>
      <c r="EZ11" s="53"/>
      <c r="FA11" s="53"/>
      <c r="FB11" s="53"/>
      <c r="FC11" s="53"/>
      <c r="FD11" s="53"/>
      <c r="FE11" s="53"/>
      <c r="FF11" s="53"/>
      <c r="FG11" s="53"/>
      <c r="FH11" s="53"/>
      <c r="FI11" s="53"/>
      <c r="FJ11" s="53"/>
      <c r="FK11" s="53"/>
      <c r="FL11" s="53"/>
      <c r="FM11" s="53"/>
      <c r="FN11" s="53"/>
      <c r="FO11" s="53"/>
      <c r="FP11" s="53"/>
      <c r="FQ11" s="53"/>
      <c r="FR11" s="53"/>
      <c r="FS11" s="53"/>
      <c r="FT11" s="53"/>
      <c r="FU11" s="53"/>
      <c r="FV11" s="53"/>
      <c r="FW11" s="53"/>
      <c r="FX11" s="53"/>
      <c r="FY11" s="53"/>
      <c r="FZ11" s="53"/>
      <c r="GA11" s="53"/>
      <c r="GB11" s="53"/>
      <c r="GC11" s="53"/>
      <c r="GD11" s="53"/>
      <c r="GE11" s="53"/>
      <c r="GF11" s="53"/>
      <c r="GG11" s="53"/>
      <c r="GH11" s="53"/>
      <c r="GI11" s="53"/>
      <c r="GJ11" s="53"/>
      <c r="GK11" s="53"/>
      <c r="GL11" s="53"/>
    </row>
    <row r="12" spans="2:194" s="66" customFormat="1" ht="14.45" customHeight="1" x14ac:dyDescent="0.25">
      <c r="B12" s="231"/>
      <c r="C12" s="232"/>
      <c r="D12" s="71" t="s">
        <v>98</v>
      </c>
      <c r="E12" s="72" t="s">
        <v>99</v>
      </c>
      <c r="F12" s="71" t="s">
        <v>100</v>
      </c>
      <c r="G12" s="73" t="s">
        <v>101</v>
      </c>
      <c r="H12" s="70"/>
      <c r="I12" s="54"/>
      <c r="J12" s="53"/>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c r="AK12" s="53"/>
      <c r="AL12" s="53"/>
      <c r="AM12" s="53"/>
      <c r="AN12" s="53"/>
      <c r="AO12" s="53"/>
      <c r="AP12" s="53"/>
      <c r="AQ12" s="53"/>
      <c r="AR12" s="53"/>
      <c r="AS12" s="53"/>
      <c r="AT12" s="53"/>
      <c r="AU12" s="53"/>
      <c r="AV12" s="53"/>
      <c r="AW12" s="53"/>
      <c r="AX12" s="53"/>
      <c r="AY12" s="53"/>
      <c r="AZ12" s="53"/>
      <c r="BA12" s="53"/>
      <c r="BB12" s="53"/>
      <c r="BC12" s="53"/>
      <c r="BD12" s="53"/>
      <c r="BE12" s="53"/>
      <c r="BF12" s="53"/>
      <c r="BG12" s="53"/>
      <c r="BH12" s="53"/>
      <c r="BI12" s="53"/>
      <c r="BJ12" s="53"/>
      <c r="BK12" s="53"/>
      <c r="BL12" s="53"/>
      <c r="BM12" s="53"/>
      <c r="BN12" s="53"/>
      <c r="BO12" s="53"/>
      <c r="BP12" s="53"/>
      <c r="BQ12" s="53"/>
      <c r="BR12" s="53"/>
      <c r="BS12" s="53"/>
      <c r="BT12" s="53"/>
      <c r="BU12" s="53"/>
      <c r="BV12" s="53"/>
      <c r="BW12" s="53"/>
      <c r="BX12" s="53"/>
      <c r="BY12" s="53"/>
      <c r="BZ12" s="53"/>
      <c r="CA12" s="53"/>
      <c r="CB12" s="53"/>
      <c r="CC12" s="53"/>
      <c r="CD12" s="53"/>
      <c r="CE12" s="53"/>
      <c r="CF12" s="53"/>
      <c r="CG12" s="53"/>
      <c r="CH12" s="53"/>
      <c r="CI12" s="53"/>
      <c r="CJ12" s="53"/>
      <c r="CK12" s="53"/>
      <c r="CL12" s="53"/>
      <c r="CM12" s="53"/>
      <c r="CN12" s="53"/>
      <c r="CO12" s="53"/>
      <c r="CP12" s="53"/>
      <c r="CQ12" s="53"/>
      <c r="CR12" s="53"/>
      <c r="CS12" s="53"/>
      <c r="CT12" s="53"/>
      <c r="CU12" s="53"/>
      <c r="CV12" s="53"/>
      <c r="CW12" s="53"/>
      <c r="CX12" s="53"/>
      <c r="CY12" s="53"/>
      <c r="CZ12" s="53"/>
      <c r="DA12" s="53"/>
      <c r="DB12" s="53"/>
      <c r="DC12" s="53"/>
      <c r="DD12" s="53"/>
      <c r="DE12" s="53"/>
      <c r="DF12" s="53"/>
      <c r="DG12" s="53"/>
      <c r="DH12" s="53"/>
      <c r="DI12" s="53"/>
      <c r="DJ12" s="53"/>
      <c r="DK12" s="53"/>
      <c r="DL12" s="53"/>
      <c r="DM12" s="53"/>
      <c r="DN12" s="53"/>
      <c r="DO12" s="53"/>
      <c r="DP12" s="53"/>
      <c r="DQ12" s="53"/>
      <c r="DR12" s="53"/>
      <c r="DS12" s="53"/>
      <c r="DT12" s="53"/>
      <c r="DU12" s="53"/>
      <c r="DV12" s="53"/>
      <c r="DW12" s="53"/>
      <c r="DX12" s="53"/>
      <c r="DY12" s="53"/>
      <c r="DZ12" s="53"/>
      <c r="EA12" s="53"/>
      <c r="EB12" s="53"/>
      <c r="EC12" s="53"/>
      <c r="ED12" s="53"/>
      <c r="EE12" s="53"/>
      <c r="EF12" s="53"/>
      <c r="EG12" s="53"/>
      <c r="EH12" s="53"/>
      <c r="EI12" s="53"/>
      <c r="EJ12" s="53"/>
      <c r="EK12" s="53"/>
      <c r="EL12" s="53"/>
      <c r="EM12" s="53"/>
      <c r="EN12" s="53"/>
      <c r="EO12" s="53"/>
      <c r="EP12" s="53"/>
      <c r="EQ12" s="53"/>
      <c r="ER12" s="53"/>
      <c r="ES12" s="53"/>
      <c r="ET12" s="53"/>
      <c r="EU12" s="53"/>
      <c r="EV12" s="53"/>
      <c r="EW12" s="53"/>
      <c r="EX12" s="53"/>
      <c r="EY12" s="53"/>
      <c r="EZ12" s="53"/>
      <c r="FA12" s="53"/>
      <c r="FB12" s="53"/>
      <c r="FC12" s="53"/>
      <c r="FD12" s="53"/>
      <c r="FE12" s="53"/>
      <c r="FF12" s="53"/>
      <c r="FG12" s="53"/>
      <c r="FH12" s="53"/>
      <c r="FI12" s="53"/>
      <c r="FJ12" s="53"/>
      <c r="FK12" s="53"/>
      <c r="FL12" s="53"/>
      <c r="FM12" s="53"/>
      <c r="FN12" s="53"/>
      <c r="FO12" s="53"/>
      <c r="FP12" s="53"/>
      <c r="FQ12" s="53"/>
      <c r="FR12" s="53"/>
      <c r="FS12" s="53"/>
      <c r="FT12" s="53"/>
      <c r="FU12" s="53"/>
      <c r="FV12" s="53"/>
      <c r="FW12" s="53"/>
      <c r="FX12" s="53"/>
      <c r="FY12" s="53"/>
      <c r="FZ12" s="53"/>
      <c r="GA12" s="53"/>
      <c r="GB12" s="53"/>
      <c r="GC12" s="53"/>
      <c r="GD12" s="53"/>
      <c r="GE12" s="53"/>
      <c r="GF12" s="53"/>
      <c r="GG12" s="53"/>
      <c r="GH12" s="53"/>
      <c r="GI12" s="53"/>
      <c r="GJ12" s="53"/>
      <c r="GK12" s="53"/>
      <c r="GL12" s="53"/>
    </row>
    <row r="13" spans="2:194" s="66" customFormat="1" ht="15" customHeight="1" thickBot="1" x14ac:dyDescent="0.3">
      <c r="B13" s="233"/>
      <c r="C13" s="234"/>
      <c r="D13" s="74" t="s">
        <v>102</v>
      </c>
      <c r="E13" s="75" t="s">
        <v>103</v>
      </c>
      <c r="F13" s="74" t="s">
        <v>104</v>
      </c>
      <c r="G13" s="76" t="s">
        <v>105</v>
      </c>
      <c r="H13" s="70"/>
      <c r="I13" s="54"/>
      <c r="J13" s="53"/>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3"/>
      <c r="BN13" s="53"/>
      <c r="BO13" s="53"/>
      <c r="BP13" s="53"/>
      <c r="BQ13" s="53"/>
      <c r="BR13" s="53"/>
      <c r="BS13" s="53"/>
      <c r="BT13" s="53"/>
      <c r="BU13" s="53"/>
      <c r="BV13" s="53"/>
      <c r="BW13" s="53"/>
      <c r="BX13" s="53"/>
      <c r="BY13" s="53"/>
      <c r="BZ13" s="53"/>
      <c r="CA13" s="53"/>
      <c r="CB13" s="53"/>
      <c r="CC13" s="53"/>
      <c r="CD13" s="53"/>
      <c r="CE13" s="53"/>
      <c r="CF13" s="53"/>
      <c r="CG13" s="53"/>
      <c r="CH13" s="53"/>
      <c r="CI13" s="53"/>
      <c r="CJ13" s="53"/>
      <c r="CK13" s="53"/>
      <c r="CL13" s="53"/>
      <c r="CM13" s="53"/>
      <c r="CN13" s="53"/>
      <c r="CO13" s="53"/>
      <c r="CP13" s="53"/>
      <c r="CQ13" s="53"/>
      <c r="CR13" s="53"/>
      <c r="CS13" s="53"/>
      <c r="CT13" s="53"/>
      <c r="CU13" s="53"/>
      <c r="CV13" s="53"/>
      <c r="CW13" s="53"/>
      <c r="CX13" s="53"/>
      <c r="CY13" s="53"/>
      <c r="CZ13" s="53"/>
      <c r="DA13" s="53"/>
      <c r="DB13" s="53"/>
      <c r="DC13" s="53"/>
      <c r="DD13" s="53"/>
      <c r="DE13" s="53"/>
      <c r="DF13" s="53"/>
      <c r="DG13" s="53"/>
      <c r="DH13" s="53"/>
      <c r="DI13" s="53"/>
      <c r="DJ13" s="53"/>
      <c r="DK13" s="53"/>
      <c r="DL13" s="53"/>
      <c r="DM13" s="53"/>
      <c r="DN13" s="53"/>
      <c r="DO13" s="53"/>
      <c r="DP13" s="53"/>
      <c r="DQ13" s="53"/>
      <c r="DR13" s="53"/>
      <c r="DS13" s="53"/>
      <c r="DT13" s="53"/>
      <c r="DU13" s="53"/>
      <c r="DV13" s="53"/>
      <c r="DW13" s="53"/>
      <c r="DX13" s="53"/>
      <c r="DY13" s="53"/>
      <c r="DZ13" s="53"/>
      <c r="EA13" s="53"/>
      <c r="EB13" s="53"/>
      <c r="EC13" s="53"/>
      <c r="ED13" s="53"/>
      <c r="EE13" s="53"/>
      <c r="EF13" s="53"/>
      <c r="EG13" s="53"/>
      <c r="EH13" s="53"/>
      <c r="EI13" s="53"/>
      <c r="EJ13" s="53"/>
      <c r="EK13" s="53"/>
      <c r="EL13" s="53"/>
      <c r="EM13" s="53"/>
      <c r="EN13" s="53"/>
      <c r="EO13" s="53"/>
      <c r="EP13" s="53"/>
      <c r="EQ13" s="53"/>
      <c r="ER13" s="53"/>
      <c r="ES13" s="53"/>
      <c r="ET13" s="53"/>
      <c r="EU13" s="53"/>
      <c r="EV13" s="53"/>
      <c r="EW13" s="53"/>
      <c r="EX13" s="53"/>
      <c r="EY13" s="53"/>
      <c r="EZ13" s="53"/>
      <c r="FA13" s="53"/>
      <c r="FB13" s="53"/>
      <c r="FC13" s="53"/>
      <c r="FD13" s="53"/>
      <c r="FE13" s="53"/>
      <c r="FF13" s="53"/>
      <c r="FG13" s="53"/>
      <c r="FH13" s="53"/>
      <c r="FI13" s="53"/>
      <c r="FJ13" s="53"/>
      <c r="FK13" s="53"/>
      <c r="FL13" s="53"/>
      <c r="FM13" s="53"/>
      <c r="FN13" s="53"/>
      <c r="FO13" s="53"/>
      <c r="FP13" s="53"/>
      <c r="FQ13" s="53"/>
      <c r="FR13" s="53"/>
      <c r="FS13" s="53"/>
      <c r="FT13" s="53"/>
      <c r="FU13" s="53"/>
      <c r="FV13" s="53"/>
      <c r="FW13" s="53"/>
      <c r="FX13" s="53"/>
      <c r="FY13" s="53"/>
      <c r="FZ13" s="53"/>
      <c r="GA13" s="53"/>
      <c r="GB13" s="53"/>
      <c r="GC13" s="53"/>
      <c r="GD13" s="53"/>
      <c r="GE13" s="53"/>
      <c r="GF13" s="53"/>
      <c r="GG13" s="53"/>
      <c r="GH13" s="53"/>
      <c r="GI13" s="53"/>
      <c r="GJ13" s="53"/>
      <c r="GK13" s="53"/>
      <c r="GL13" s="53"/>
    </row>
    <row r="14" spans="2:194" s="66" customFormat="1" ht="14.45" customHeight="1" x14ac:dyDescent="0.25">
      <c r="B14" s="77"/>
      <c r="C14" s="78" t="s">
        <v>106</v>
      </c>
      <c r="D14" s="78"/>
      <c r="E14" s="78"/>
      <c r="F14" s="78"/>
      <c r="G14" s="79"/>
      <c r="H14" s="70"/>
      <c r="I14" s="54"/>
      <c r="J14" s="53"/>
      <c r="K14" s="53"/>
      <c r="L14" s="53"/>
      <c r="M14" s="53"/>
      <c r="N14" s="53"/>
      <c r="O14" s="53"/>
      <c r="P14" s="53"/>
      <c r="Q14" s="53"/>
      <c r="R14" s="53"/>
      <c r="S14" s="53"/>
      <c r="T14" s="53"/>
      <c r="U14" s="53"/>
      <c r="V14" s="53"/>
      <c r="W14" s="53"/>
      <c r="X14" s="53"/>
      <c r="Y14" s="53"/>
      <c r="Z14" s="53"/>
      <c r="AA14" s="53"/>
      <c r="AB14" s="53"/>
      <c r="AC14" s="53"/>
      <c r="AD14" s="53"/>
      <c r="AE14" s="53"/>
      <c r="AF14" s="53"/>
      <c r="AG14" s="53"/>
      <c r="AH14" s="53"/>
      <c r="AI14" s="53"/>
      <c r="AJ14" s="53"/>
      <c r="AK14" s="53"/>
      <c r="AL14" s="53"/>
      <c r="AM14" s="53"/>
      <c r="AN14" s="53"/>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row>
    <row r="15" spans="2:194" s="66" customFormat="1" x14ac:dyDescent="0.25">
      <c r="B15" s="80"/>
      <c r="C15" s="81" t="s">
        <v>107</v>
      </c>
      <c r="D15" s="81"/>
      <c r="E15" s="82"/>
      <c r="F15" s="81"/>
      <c r="G15" s="83"/>
      <c r="H15" s="84"/>
      <c r="I15" s="54"/>
      <c r="J15" s="53"/>
      <c r="K15" s="53"/>
      <c r="L15" s="53"/>
      <c r="M15" s="53"/>
      <c r="N15" s="53"/>
      <c r="O15" s="53"/>
      <c r="P15" s="53"/>
      <c r="Q15" s="53"/>
      <c r="R15" s="53"/>
      <c r="S15" s="53"/>
      <c r="T15" s="53"/>
      <c r="U15" s="53"/>
      <c r="V15" s="53"/>
      <c r="W15" s="53"/>
      <c r="X15" s="53"/>
      <c r="Y15" s="53"/>
      <c r="Z15" s="53"/>
      <c r="AA15" s="53"/>
      <c r="AB15" s="53"/>
      <c r="AC15" s="53"/>
      <c r="AD15" s="53"/>
      <c r="AE15" s="53"/>
      <c r="AF15" s="53"/>
      <c r="AG15" s="53"/>
      <c r="AH15" s="53"/>
      <c r="AI15" s="53"/>
      <c r="AJ15" s="53"/>
      <c r="AK15" s="53"/>
      <c r="AL15" s="53"/>
      <c r="AM15" s="53"/>
      <c r="AN15" s="53"/>
      <c r="AO15" s="53"/>
      <c r="AP15" s="53"/>
      <c r="AQ15" s="53"/>
      <c r="AR15" s="53"/>
      <c r="AS15" s="53"/>
      <c r="AT15" s="53"/>
      <c r="AU15" s="53"/>
      <c r="AV15" s="53"/>
      <c r="AW15" s="53"/>
      <c r="AX15" s="53"/>
      <c r="AY15" s="53"/>
      <c r="AZ15" s="53"/>
      <c r="BA15" s="53"/>
      <c r="BB15" s="53"/>
      <c r="BC15" s="53"/>
      <c r="BD15" s="53"/>
      <c r="BE15" s="53"/>
      <c r="BF15" s="53"/>
      <c r="BG15" s="53"/>
      <c r="BH15" s="53"/>
      <c r="BI15" s="53"/>
      <c r="BJ15" s="53"/>
      <c r="BK15" s="53"/>
      <c r="BL15" s="53"/>
      <c r="BM15" s="53"/>
      <c r="BN15" s="53"/>
      <c r="BO15" s="53"/>
      <c r="BP15" s="53"/>
      <c r="BQ15" s="53"/>
      <c r="BR15" s="53"/>
      <c r="BS15" s="53"/>
      <c r="BT15" s="53"/>
      <c r="BU15" s="53"/>
      <c r="BV15" s="53"/>
      <c r="BW15" s="53"/>
      <c r="BX15" s="53"/>
      <c r="BY15" s="53"/>
      <c r="BZ15" s="53"/>
      <c r="CA15" s="53"/>
      <c r="CB15" s="53"/>
      <c r="CC15" s="53"/>
      <c r="CD15" s="53"/>
      <c r="CE15" s="53"/>
      <c r="CF15" s="53"/>
      <c r="CG15" s="53"/>
      <c r="CH15" s="53"/>
      <c r="CI15" s="53"/>
      <c r="CJ15" s="53"/>
      <c r="CK15" s="53"/>
      <c r="CL15" s="53"/>
      <c r="CM15" s="53"/>
      <c r="CN15" s="53"/>
      <c r="CO15" s="53"/>
      <c r="CP15" s="53"/>
      <c r="CQ15" s="53"/>
      <c r="CR15" s="53"/>
      <c r="CS15" s="53"/>
      <c r="CT15" s="53"/>
      <c r="CU15" s="53"/>
      <c r="CV15" s="53"/>
      <c r="CW15" s="53"/>
      <c r="CX15" s="53"/>
      <c r="CY15" s="53"/>
      <c r="CZ15" s="53"/>
      <c r="DA15" s="53"/>
      <c r="DB15" s="53"/>
      <c r="DC15" s="53"/>
      <c r="DD15" s="53"/>
      <c r="DE15" s="53"/>
      <c r="DF15" s="53"/>
      <c r="DG15" s="53"/>
      <c r="DH15" s="53"/>
      <c r="DI15" s="53"/>
      <c r="DJ15" s="53"/>
      <c r="DK15" s="53"/>
      <c r="DL15" s="53"/>
      <c r="DM15" s="53"/>
      <c r="DN15" s="53"/>
      <c r="DO15" s="53"/>
      <c r="DP15" s="53"/>
      <c r="DQ15" s="53"/>
      <c r="DR15" s="53"/>
      <c r="DS15" s="53"/>
      <c r="DT15" s="53"/>
      <c r="DU15" s="53"/>
      <c r="DV15" s="53"/>
      <c r="DW15" s="53"/>
      <c r="DX15" s="53"/>
      <c r="DY15" s="53"/>
      <c r="DZ15" s="53"/>
      <c r="EA15" s="53"/>
      <c r="EB15" s="53"/>
      <c r="EC15" s="53"/>
      <c r="ED15" s="53"/>
      <c r="EE15" s="53"/>
      <c r="EF15" s="53"/>
      <c r="EG15" s="53"/>
      <c r="EH15" s="53"/>
      <c r="EI15" s="53"/>
      <c r="EJ15" s="53"/>
      <c r="EK15" s="53"/>
      <c r="EL15" s="53"/>
      <c r="EM15" s="53"/>
      <c r="EN15" s="53"/>
      <c r="EO15" s="53"/>
      <c r="EP15" s="53"/>
      <c r="EQ15" s="53"/>
      <c r="ER15" s="53"/>
      <c r="ES15" s="53"/>
      <c r="ET15" s="53"/>
      <c r="EU15" s="53"/>
      <c r="EV15" s="53"/>
      <c r="EW15" s="53"/>
      <c r="EX15" s="53"/>
      <c r="EY15" s="53"/>
      <c r="EZ15" s="53"/>
      <c r="FA15" s="53"/>
      <c r="FB15" s="53"/>
      <c r="FC15" s="53"/>
      <c r="FD15" s="53"/>
      <c r="FE15" s="53"/>
      <c r="FF15" s="53"/>
      <c r="FG15" s="53"/>
      <c r="FH15" s="53"/>
      <c r="FI15" s="53"/>
      <c r="FJ15" s="53"/>
      <c r="FK15" s="53"/>
      <c r="FL15" s="53"/>
      <c r="FM15" s="53"/>
      <c r="FN15" s="53"/>
      <c r="FO15" s="53"/>
      <c r="FP15" s="53"/>
      <c r="FQ15" s="53"/>
      <c r="FR15" s="53"/>
      <c r="FS15" s="53"/>
      <c r="FT15" s="53"/>
      <c r="FU15" s="53"/>
      <c r="FV15" s="53"/>
      <c r="FW15" s="53"/>
      <c r="FX15" s="53"/>
      <c r="FY15" s="53"/>
      <c r="FZ15" s="53"/>
      <c r="GA15" s="53"/>
      <c r="GB15" s="53"/>
      <c r="GC15" s="53"/>
      <c r="GD15" s="53"/>
      <c r="GE15" s="53"/>
      <c r="GF15" s="53"/>
      <c r="GG15" s="53"/>
      <c r="GH15" s="53"/>
      <c r="GI15" s="53"/>
      <c r="GJ15" s="53"/>
      <c r="GK15" s="53"/>
      <c r="GL15" s="53"/>
    </row>
    <row r="16" spans="2:194" s="66" customFormat="1" x14ac:dyDescent="0.25">
      <c r="B16" s="85">
        <v>1</v>
      </c>
      <c r="C16" s="86" t="s">
        <v>108</v>
      </c>
      <c r="D16" s="87">
        <v>6000000</v>
      </c>
      <c r="E16" s="87">
        <v>0</v>
      </c>
      <c r="F16" s="88">
        <v>2</v>
      </c>
      <c r="G16" s="187">
        <v>12000000</v>
      </c>
      <c r="H16" s="90"/>
      <c r="I16" s="54">
        <v>6000000</v>
      </c>
      <c r="J16" s="53"/>
      <c r="K16" s="53"/>
      <c r="L16" s="53"/>
      <c r="M16" s="53"/>
      <c r="N16" s="53"/>
      <c r="O16" s="53"/>
      <c r="P16" s="53"/>
      <c r="Q16" s="53"/>
      <c r="R16" s="53"/>
      <c r="S16" s="53"/>
      <c r="T16" s="53"/>
      <c r="U16" s="53"/>
      <c r="V16" s="53"/>
      <c r="W16" s="53"/>
      <c r="X16" s="53"/>
      <c r="Y16" s="53"/>
      <c r="Z16" s="53"/>
      <c r="AA16" s="53"/>
      <c r="AB16" s="53"/>
      <c r="AC16" s="53"/>
      <c r="AD16" s="53"/>
      <c r="AE16" s="53"/>
      <c r="AF16" s="53"/>
      <c r="AG16" s="53"/>
      <c r="AH16" s="53"/>
      <c r="AI16" s="53"/>
      <c r="AJ16" s="53"/>
      <c r="AK16" s="53"/>
      <c r="AL16" s="53"/>
      <c r="AM16" s="53"/>
      <c r="AN16" s="53"/>
      <c r="AO16" s="53"/>
      <c r="AP16" s="53"/>
      <c r="AQ16" s="53"/>
      <c r="AR16" s="53"/>
      <c r="AS16" s="53"/>
      <c r="AT16" s="53"/>
      <c r="AU16" s="53"/>
      <c r="AV16" s="53"/>
      <c r="AW16" s="53"/>
      <c r="AX16" s="53"/>
      <c r="AY16" s="53"/>
      <c r="AZ16" s="53"/>
      <c r="BA16" s="53"/>
      <c r="BB16" s="53"/>
      <c r="BC16" s="53"/>
      <c r="BD16" s="53"/>
      <c r="BE16" s="53"/>
      <c r="BF16" s="53"/>
      <c r="BG16" s="53"/>
      <c r="BH16" s="53"/>
      <c r="BI16" s="53"/>
      <c r="BJ16" s="53"/>
      <c r="BK16" s="53"/>
      <c r="BL16" s="53"/>
      <c r="BM16" s="53"/>
      <c r="BN16" s="53"/>
      <c r="BO16" s="53"/>
      <c r="BP16" s="53"/>
      <c r="BQ16" s="53"/>
      <c r="BR16" s="53"/>
      <c r="BS16" s="53"/>
      <c r="BT16" s="53"/>
      <c r="BU16" s="53"/>
      <c r="BV16" s="53"/>
      <c r="BW16" s="53"/>
      <c r="BX16" s="53"/>
      <c r="BY16" s="53"/>
      <c r="BZ16" s="53"/>
      <c r="CA16" s="53"/>
      <c r="CB16" s="53"/>
      <c r="CC16" s="53"/>
      <c r="CD16" s="53"/>
      <c r="CE16" s="53"/>
      <c r="CF16" s="53"/>
      <c r="CG16" s="53"/>
      <c r="CH16" s="53"/>
      <c r="CI16" s="53"/>
      <c r="CJ16" s="53"/>
      <c r="CK16" s="53"/>
      <c r="CL16" s="53"/>
      <c r="CM16" s="53"/>
      <c r="CN16" s="53"/>
      <c r="CO16" s="53"/>
      <c r="CP16" s="53"/>
      <c r="CQ16" s="53"/>
      <c r="CR16" s="53"/>
      <c r="CS16" s="53"/>
      <c r="CT16" s="53"/>
      <c r="CU16" s="53"/>
      <c r="CV16" s="53"/>
      <c r="CW16" s="53"/>
      <c r="CX16" s="53"/>
      <c r="CY16" s="53"/>
      <c r="CZ16" s="53"/>
      <c r="DA16" s="53"/>
      <c r="DB16" s="53"/>
      <c r="DC16" s="53"/>
      <c r="DD16" s="53"/>
      <c r="DE16" s="53"/>
      <c r="DF16" s="53"/>
      <c r="DG16" s="53"/>
      <c r="DH16" s="53"/>
      <c r="DI16" s="53"/>
      <c r="DJ16" s="53"/>
      <c r="DK16" s="53"/>
      <c r="DL16" s="53"/>
      <c r="DM16" s="53"/>
      <c r="DN16" s="53"/>
      <c r="DO16" s="53"/>
      <c r="DP16" s="53"/>
      <c r="DQ16" s="53"/>
      <c r="DR16" s="53"/>
      <c r="DS16" s="53"/>
      <c r="DT16" s="53"/>
      <c r="DU16" s="53"/>
      <c r="DV16" s="53"/>
      <c r="DW16" s="53"/>
      <c r="DX16" s="53"/>
      <c r="DY16" s="53"/>
      <c r="DZ16" s="53"/>
      <c r="EA16" s="53"/>
      <c r="EB16" s="53"/>
      <c r="EC16" s="53"/>
      <c r="ED16" s="53"/>
      <c r="EE16" s="53"/>
      <c r="EF16" s="53"/>
      <c r="EG16" s="53"/>
      <c r="EH16" s="53"/>
      <c r="EI16" s="53"/>
      <c r="EJ16" s="53"/>
      <c r="EK16" s="53"/>
      <c r="EL16" s="53"/>
      <c r="EM16" s="53"/>
      <c r="EN16" s="53"/>
      <c r="EO16" s="53"/>
      <c r="EP16" s="53"/>
      <c r="EQ16" s="53"/>
      <c r="ER16" s="53"/>
      <c r="ES16" s="53"/>
      <c r="ET16" s="53"/>
      <c r="EU16" s="53"/>
      <c r="EV16" s="53"/>
      <c r="EW16" s="53"/>
      <c r="EX16" s="53"/>
      <c r="EY16" s="53"/>
      <c r="EZ16" s="53"/>
      <c r="FA16" s="53"/>
      <c r="FB16" s="53"/>
      <c r="FC16" s="53"/>
      <c r="FD16" s="53"/>
      <c r="FE16" s="53"/>
      <c r="FF16" s="53"/>
      <c r="FG16" s="53"/>
      <c r="FH16" s="53"/>
      <c r="FI16" s="53"/>
      <c r="FJ16" s="53"/>
      <c r="FK16" s="53"/>
      <c r="FL16" s="53"/>
      <c r="FM16" s="53"/>
      <c r="FN16" s="53"/>
      <c r="FO16" s="53"/>
      <c r="FP16" s="53"/>
      <c r="FQ16" s="53"/>
      <c r="FR16" s="53"/>
      <c r="FS16" s="53"/>
      <c r="FT16" s="53"/>
      <c r="FU16" s="53"/>
      <c r="FV16" s="53"/>
      <c r="FW16" s="53"/>
      <c r="FX16" s="53"/>
      <c r="FY16" s="53"/>
      <c r="FZ16" s="53"/>
      <c r="GA16" s="53"/>
      <c r="GB16" s="53"/>
      <c r="GC16" s="53"/>
      <c r="GD16" s="53"/>
      <c r="GE16" s="53"/>
      <c r="GF16" s="53"/>
      <c r="GG16" s="53"/>
      <c r="GH16" s="53"/>
      <c r="GI16" s="53"/>
      <c r="GJ16" s="53"/>
      <c r="GK16" s="53"/>
      <c r="GL16" s="53"/>
    </row>
    <row r="17" spans="2:194" s="66" customFormat="1" x14ac:dyDescent="0.25">
      <c r="B17" s="85">
        <v>1</v>
      </c>
      <c r="C17" s="86" t="s">
        <v>109</v>
      </c>
      <c r="D17" s="188">
        <v>2500000</v>
      </c>
      <c r="E17" s="87">
        <v>0</v>
      </c>
      <c r="F17" s="88">
        <v>1.5356567999999999</v>
      </c>
      <c r="G17" s="192">
        <v>3850000</v>
      </c>
      <c r="H17" s="90"/>
      <c r="I17" s="54">
        <v>2500000</v>
      </c>
      <c r="J17" s="53"/>
      <c r="K17" s="53"/>
      <c r="L17" s="53"/>
      <c r="M17" s="53"/>
      <c r="N17" s="53"/>
      <c r="O17" s="53"/>
      <c r="P17" s="53"/>
      <c r="Q17" s="53"/>
      <c r="R17" s="53"/>
      <c r="S17" s="53"/>
      <c r="T17" s="53"/>
      <c r="U17" s="53"/>
      <c r="V17" s="53"/>
      <c r="W17" s="53"/>
      <c r="X17" s="53"/>
      <c r="Y17" s="53"/>
      <c r="Z17" s="53"/>
      <c r="AA17" s="53"/>
      <c r="AB17" s="53"/>
      <c r="AC17" s="53"/>
      <c r="AD17" s="53"/>
      <c r="AE17" s="53"/>
      <c r="AF17" s="53"/>
      <c r="AG17" s="53"/>
      <c r="AH17" s="53"/>
      <c r="AI17" s="53"/>
      <c r="AJ17" s="53"/>
      <c r="AK17" s="53"/>
      <c r="AL17" s="53"/>
      <c r="AM17" s="53"/>
      <c r="AN17" s="53"/>
      <c r="AO17" s="53"/>
      <c r="AP17" s="53"/>
      <c r="AQ17" s="53"/>
      <c r="AR17" s="53"/>
      <c r="AS17" s="53"/>
      <c r="AT17" s="53"/>
      <c r="AU17" s="53"/>
      <c r="AV17" s="53"/>
      <c r="AW17" s="53"/>
      <c r="AX17" s="53"/>
      <c r="AY17" s="53"/>
      <c r="AZ17" s="53"/>
      <c r="BA17" s="53"/>
      <c r="BB17" s="53"/>
      <c r="BC17" s="53"/>
      <c r="BD17" s="53"/>
      <c r="BE17" s="53"/>
      <c r="BF17" s="53"/>
      <c r="BG17" s="53"/>
      <c r="BH17" s="53"/>
      <c r="BI17" s="53"/>
      <c r="BJ17" s="53"/>
      <c r="BK17" s="53"/>
      <c r="BL17" s="53"/>
      <c r="BM17" s="53"/>
      <c r="BN17" s="53"/>
      <c r="BO17" s="53"/>
      <c r="BP17" s="53"/>
      <c r="BQ17" s="53"/>
      <c r="BR17" s="53"/>
      <c r="BS17" s="53"/>
      <c r="BT17" s="53"/>
      <c r="BU17" s="53"/>
      <c r="BV17" s="53"/>
      <c r="BW17" s="53"/>
      <c r="BX17" s="53"/>
      <c r="BY17" s="53"/>
      <c r="BZ17" s="53"/>
      <c r="CA17" s="53"/>
      <c r="CB17" s="53"/>
      <c r="CC17" s="53"/>
      <c r="CD17" s="53"/>
      <c r="CE17" s="53"/>
      <c r="CF17" s="53"/>
      <c r="CG17" s="53"/>
      <c r="CH17" s="53"/>
      <c r="CI17" s="53"/>
      <c r="CJ17" s="53"/>
      <c r="CK17" s="53"/>
      <c r="CL17" s="53"/>
      <c r="CM17" s="53"/>
      <c r="CN17" s="53"/>
      <c r="CO17" s="53"/>
      <c r="CP17" s="53"/>
      <c r="CQ17" s="53"/>
      <c r="CR17" s="53"/>
      <c r="CS17" s="53"/>
      <c r="CT17" s="53"/>
      <c r="CU17" s="53"/>
      <c r="CV17" s="53"/>
      <c r="CW17" s="53"/>
      <c r="CX17" s="53"/>
      <c r="CY17" s="53"/>
      <c r="CZ17" s="53"/>
      <c r="DA17" s="53"/>
      <c r="DB17" s="53"/>
      <c r="DC17" s="53"/>
      <c r="DD17" s="53"/>
      <c r="DE17" s="53"/>
      <c r="DF17" s="53"/>
      <c r="DG17" s="53"/>
      <c r="DH17" s="53"/>
      <c r="DI17" s="53"/>
      <c r="DJ17" s="53"/>
      <c r="DK17" s="53"/>
      <c r="DL17" s="53"/>
      <c r="DM17" s="53"/>
      <c r="DN17" s="53"/>
      <c r="DO17" s="53"/>
      <c r="DP17" s="53"/>
      <c r="DQ17" s="53"/>
      <c r="DR17" s="53"/>
      <c r="DS17" s="53"/>
      <c r="DT17" s="53"/>
      <c r="DU17" s="53"/>
      <c r="DV17" s="53"/>
      <c r="DW17" s="53"/>
      <c r="DX17" s="53"/>
      <c r="DY17" s="53"/>
      <c r="DZ17" s="53"/>
      <c r="EA17" s="53"/>
      <c r="EB17" s="53"/>
      <c r="EC17" s="53"/>
      <c r="ED17" s="53"/>
      <c r="EE17" s="53"/>
      <c r="EF17" s="53"/>
      <c r="EG17" s="53"/>
      <c r="EH17" s="53"/>
      <c r="EI17" s="53"/>
      <c r="EJ17" s="53"/>
      <c r="EK17" s="53"/>
      <c r="EL17" s="53"/>
      <c r="EM17" s="53"/>
      <c r="EN17" s="53"/>
      <c r="EO17" s="53"/>
      <c r="EP17" s="53"/>
      <c r="EQ17" s="53"/>
      <c r="ER17" s="53"/>
      <c r="ES17" s="53"/>
      <c r="ET17" s="53"/>
      <c r="EU17" s="53"/>
      <c r="EV17" s="53"/>
      <c r="EW17" s="53"/>
      <c r="EX17" s="53"/>
      <c r="EY17" s="53"/>
      <c r="EZ17" s="53"/>
      <c r="FA17" s="53"/>
      <c r="FB17" s="53"/>
      <c r="FC17" s="53"/>
      <c r="FD17" s="53"/>
      <c r="FE17" s="53"/>
      <c r="FF17" s="53"/>
      <c r="FG17" s="53"/>
      <c r="FH17" s="53"/>
      <c r="FI17" s="53"/>
      <c r="FJ17" s="53"/>
      <c r="FK17" s="53"/>
      <c r="FL17" s="53"/>
      <c r="FM17" s="53"/>
      <c r="FN17" s="53"/>
      <c r="FO17" s="53"/>
      <c r="FP17" s="53"/>
      <c r="FQ17" s="53"/>
      <c r="FR17" s="53"/>
      <c r="FS17" s="53"/>
      <c r="FT17" s="53"/>
      <c r="FU17" s="53"/>
      <c r="FV17" s="53"/>
      <c r="FW17" s="53"/>
      <c r="FX17" s="53"/>
      <c r="FY17" s="53"/>
      <c r="FZ17" s="53"/>
      <c r="GA17" s="53"/>
      <c r="GB17" s="53"/>
      <c r="GC17" s="53"/>
      <c r="GD17" s="53"/>
      <c r="GE17" s="53"/>
      <c r="GF17" s="53"/>
      <c r="GG17" s="53"/>
      <c r="GH17" s="53"/>
      <c r="GI17" s="53"/>
      <c r="GJ17" s="53"/>
      <c r="GK17" s="53"/>
      <c r="GL17" s="53"/>
    </row>
    <row r="18" spans="2:194" s="66" customFormat="1" x14ac:dyDescent="0.25">
      <c r="B18" s="85">
        <v>1</v>
      </c>
      <c r="C18" s="86" t="s">
        <v>110</v>
      </c>
      <c r="D18" s="91">
        <v>4200000</v>
      </c>
      <c r="E18" s="87"/>
      <c r="F18" s="88">
        <v>1</v>
      </c>
      <c r="G18" s="187">
        <v>4200000</v>
      </c>
      <c r="H18" s="90"/>
      <c r="I18" s="54">
        <v>4200000</v>
      </c>
      <c r="J18" s="53"/>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3"/>
      <c r="AM18" s="53"/>
      <c r="AN18" s="53"/>
      <c r="AO18" s="53"/>
      <c r="AP18" s="53"/>
      <c r="AQ18" s="53"/>
      <c r="AR18" s="53"/>
      <c r="AS18" s="53"/>
      <c r="AT18" s="53"/>
      <c r="AU18" s="53"/>
      <c r="AV18" s="53"/>
      <c r="AW18" s="53"/>
      <c r="AX18" s="53"/>
      <c r="AY18" s="53"/>
      <c r="AZ18" s="53"/>
      <c r="BA18" s="53"/>
      <c r="BB18" s="53"/>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53"/>
      <c r="CC18" s="53"/>
      <c r="CD18" s="53"/>
      <c r="CE18" s="53"/>
      <c r="CF18" s="53"/>
      <c r="CG18" s="53"/>
      <c r="CH18" s="53"/>
      <c r="CI18" s="53"/>
      <c r="CJ18" s="53"/>
      <c r="CK18" s="53"/>
      <c r="CL18" s="53"/>
      <c r="CM18" s="53"/>
      <c r="CN18" s="53"/>
      <c r="CO18" s="53"/>
      <c r="CP18" s="53"/>
      <c r="CQ18" s="53"/>
      <c r="CR18" s="53"/>
      <c r="CS18" s="53"/>
      <c r="CT18" s="53"/>
      <c r="CU18" s="53"/>
      <c r="CV18" s="53"/>
      <c r="CW18" s="53"/>
      <c r="CX18" s="53"/>
      <c r="CY18" s="53"/>
      <c r="CZ18" s="53"/>
      <c r="DA18" s="53"/>
      <c r="DB18" s="53"/>
      <c r="DC18" s="53"/>
      <c r="DD18" s="53"/>
      <c r="DE18" s="53"/>
      <c r="DF18" s="53"/>
      <c r="DG18" s="53"/>
      <c r="DH18" s="53"/>
      <c r="DI18" s="53"/>
      <c r="DJ18" s="53"/>
      <c r="DK18" s="53"/>
      <c r="DL18" s="53"/>
      <c r="DM18" s="53"/>
      <c r="DN18" s="53"/>
      <c r="DO18" s="53"/>
      <c r="DP18" s="53"/>
      <c r="DQ18" s="53"/>
      <c r="DR18" s="53"/>
      <c r="DS18" s="53"/>
      <c r="DT18" s="53"/>
      <c r="DU18" s="53"/>
      <c r="DV18" s="53"/>
      <c r="DW18" s="53"/>
      <c r="DX18" s="53"/>
      <c r="DY18" s="53"/>
      <c r="DZ18" s="53"/>
      <c r="EA18" s="53"/>
      <c r="EB18" s="53"/>
      <c r="EC18" s="53"/>
      <c r="ED18" s="53"/>
      <c r="EE18" s="53"/>
      <c r="EF18" s="53"/>
      <c r="EG18" s="53"/>
      <c r="EH18" s="53"/>
      <c r="EI18" s="53"/>
      <c r="EJ18" s="53"/>
      <c r="EK18" s="53"/>
      <c r="EL18" s="53"/>
      <c r="EM18" s="53"/>
      <c r="EN18" s="53"/>
      <c r="EO18" s="53"/>
      <c r="EP18" s="53"/>
      <c r="EQ18" s="53"/>
      <c r="ER18" s="53"/>
      <c r="ES18" s="53"/>
      <c r="ET18" s="53"/>
      <c r="EU18" s="53"/>
      <c r="EV18" s="53"/>
      <c r="EW18" s="53"/>
      <c r="EX18" s="53"/>
      <c r="EY18" s="53"/>
      <c r="EZ18" s="53"/>
      <c r="FA18" s="53"/>
      <c r="FB18" s="53"/>
      <c r="FC18" s="53"/>
      <c r="FD18" s="53"/>
      <c r="FE18" s="53"/>
      <c r="FF18" s="53"/>
      <c r="FG18" s="53"/>
      <c r="FH18" s="53"/>
      <c r="FI18" s="53"/>
      <c r="FJ18" s="53"/>
      <c r="FK18" s="53"/>
      <c r="FL18" s="53"/>
      <c r="FM18" s="53"/>
      <c r="FN18" s="53"/>
      <c r="FO18" s="53"/>
      <c r="FP18" s="53"/>
      <c r="FQ18" s="53"/>
      <c r="FR18" s="53"/>
      <c r="FS18" s="53"/>
      <c r="FT18" s="53"/>
      <c r="FU18" s="53"/>
      <c r="FV18" s="53"/>
      <c r="FW18" s="53"/>
      <c r="FX18" s="53"/>
      <c r="FY18" s="53"/>
      <c r="FZ18" s="53"/>
      <c r="GA18" s="53"/>
      <c r="GB18" s="53"/>
      <c r="GC18" s="53"/>
      <c r="GD18" s="53"/>
      <c r="GE18" s="53"/>
      <c r="GF18" s="53"/>
      <c r="GG18" s="53"/>
      <c r="GH18" s="53"/>
      <c r="GI18" s="53"/>
      <c r="GJ18" s="53"/>
      <c r="GK18" s="53"/>
      <c r="GL18" s="53"/>
    </row>
    <row r="19" spans="2:194" s="66" customFormat="1" ht="13.5" thickBot="1" x14ac:dyDescent="0.3">
      <c r="B19" s="85">
        <v>1</v>
      </c>
      <c r="C19" s="86" t="s">
        <v>111</v>
      </c>
      <c r="D19" s="87">
        <v>2100000</v>
      </c>
      <c r="E19" s="87">
        <v>0</v>
      </c>
      <c r="F19" s="88">
        <v>1</v>
      </c>
      <c r="G19" s="187">
        <v>2100000</v>
      </c>
      <c r="H19" s="90"/>
      <c r="I19" s="54">
        <v>2100000</v>
      </c>
      <c r="J19" s="53"/>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53"/>
      <c r="AJ19" s="53"/>
      <c r="AK19" s="53"/>
      <c r="AL19" s="53"/>
      <c r="AM19" s="53"/>
      <c r="AN19" s="53"/>
      <c r="AO19" s="53"/>
      <c r="AP19" s="53"/>
      <c r="AQ19" s="53"/>
      <c r="AR19" s="53"/>
      <c r="AS19" s="53"/>
      <c r="AT19" s="53"/>
      <c r="AU19" s="53"/>
      <c r="AV19" s="53"/>
      <c r="AW19" s="53"/>
      <c r="AX19" s="53"/>
      <c r="AY19" s="53"/>
      <c r="AZ19" s="53"/>
      <c r="BA19" s="53"/>
      <c r="BB19" s="53"/>
      <c r="BC19" s="53"/>
      <c r="BD19" s="53"/>
      <c r="BE19" s="53"/>
      <c r="BF19" s="53"/>
      <c r="BG19" s="53"/>
      <c r="BH19" s="53"/>
      <c r="BI19" s="53"/>
      <c r="BJ19" s="53"/>
      <c r="BK19" s="53"/>
      <c r="BL19" s="53"/>
      <c r="BM19" s="53"/>
      <c r="BN19" s="53"/>
      <c r="BO19" s="53"/>
      <c r="BP19" s="53"/>
      <c r="BQ19" s="53"/>
      <c r="BR19" s="53"/>
      <c r="BS19" s="53"/>
      <c r="BT19" s="53"/>
      <c r="BU19" s="53"/>
      <c r="BV19" s="53"/>
      <c r="BW19" s="53"/>
      <c r="BX19" s="53"/>
      <c r="BY19" s="53"/>
      <c r="BZ19" s="53"/>
      <c r="CA19" s="53"/>
      <c r="CB19" s="53"/>
      <c r="CC19" s="53"/>
      <c r="CD19" s="53"/>
      <c r="CE19" s="53"/>
      <c r="CF19" s="53"/>
      <c r="CG19" s="53"/>
      <c r="CH19" s="53"/>
      <c r="CI19" s="53"/>
      <c r="CJ19" s="53"/>
      <c r="CK19" s="53"/>
      <c r="CL19" s="53"/>
      <c r="CM19" s="53"/>
      <c r="CN19" s="53"/>
      <c r="CO19" s="53"/>
      <c r="CP19" s="53"/>
      <c r="CQ19" s="53"/>
      <c r="CR19" s="53"/>
      <c r="CS19" s="53"/>
      <c r="CT19" s="53"/>
      <c r="CU19" s="53"/>
      <c r="CV19" s="53"/>
      <c r="CW19" s="53"/>
      <c r="CX19" s="53"/>
      <c r="CY19" s="53"/>
      <c r="CZ19" s="53"/>
      <c r="DA19" s="53"/>
      <c r="DB19" s="53"/>
      <c r="DC19" s="53"/>
      <c r="DD19" s="53"/>
      <c r="DE19" s="53"/>
      <c r="DF19" s="53"/>
      <c r="DG19" s="53"/>
      <c r="DH19" s="53"/>
      <c r="DI19" s="53"/>
      <c r="DJ19" s="53"/>
      <c r="DK19" s="53"/>
      <c r="DL19" s="53"/>
      <c r="DM19" s="53"/>
      <c r="DN19" s="53"/>
      <c r="DO19" s="53"/>
      <c r="DP19" s="53"/>
      <c r="DQ19" s="53"/>
      <c r="DR19" s="53"/>
      <c r="DS19" s="53"/>
      <c r="DT19" s="53"/>
      <c r="DU19" s="53"/>
      <c r="DV19" s="53"/>
      <c r="DW19" s="53"/>
      <c r="DX19" s="53"/>
      <c r="DY19" s="53"/>
      <c r="DZ19" s="53"/>
      <c r="EA19" s="53"/>
      <c r="EB19" s="53"/>
      <c r="EC19" s="53"/>
      <c r="ED19" s="53"/>
      <c r="EE19" s="53"/>
      <c r="EF19" s="53"/>
      <c r="EG19" s="53"/>
      <c r="EH19" s="53"/>
      <c r="EI19" s="53"/>
      <c r="EJ19" s="53"/>
      <c r="EK19" s="53"/>
      <c r="EL19" s="53"/>
      <c r="EM19" s="53"/>
      <c r="EN19" s="53"/>
      <c r="EO19" s="53"/>
      <c r="EP19" s="53"/>
      <c r="EQ19" s="53"/>
      <c r="ER19" s="53"/>
      <c r="ES19" s="53"/>
      <c r="ET19" s="53"/>
      <c r="EU19" s="53"/>
      <c r="EV19" s="53"/>
      <c r="EW19" s="53"/>
      <c r="EX19" s="53"/>
      <c r="EY19" s="53"/>
      <c r="EZ19" s="53"/>
      <c r="FA19" s="53"/>
      <c r="FB19" s="53"/>
      <c r="FC19" s="53"/>
      <c r="FD19" s="53"/>
      <c r="FE19" s="53"/>
      <c r="FF19" s="53"/>
      <c r="FG19" s="53"/>
      <c r="FH19" s="53"/>
      <c r="FI19" s="53"/>
      <c r="FJ19" s="53"/>
      <c r="FK19" s="53"/>
      <c r="FL19" s="53"/>
      <c r="FM19" s="53"/>
      <c r="FN19" s="53"/>
      <c r="FO19" s="53"/>
      <c r="FP19" s="53"/>
      <c r="FQ19" s="53"/>
      <c r="FR19" s="53"/>
      <c r="FS19" s="53"/>
      <c r="FT19" s="53"/>
      <c r="FU19" s="53"/>
      <c r="FV19" s="53"/>
      <c r="FW19" s="53"/>
      <c r="FX19" s="53"/>
      <c r="FY19" s="53"/>
      <c r="FZ19" s="53"/>
      <c r="GA19" s="53"/>
      <c r="GB19" s="53"/>
      <c r="GC19" s="53"/>
      <c r="GD19" s="53"/>
      <c r="GE19" s="53"/>
      <c r="GF19" s="53"/>
      <c r="GG19" s="53"/>
      <c r="GH19" s="53"/>
      <c r="GI19" s="53"/>
      <c r="GJ19" s="53"/>
      <c r="GK19" s="53"/>
      <c r="GL19" s="53"/>
    </row>
    <row r="20" spans="2:194" s="66" customFormat="1" ht="26.25" thickBot="1" x14ac:dyDescent="0.3">
      <c r="B20" s="92"/>
      <c r="C20" s="93" t="s">
        <v>112</v>
      </c>
      <c r="D20" s="94"/>
      <c r="E20" s="94"/>
      <c r="F20" s="95"/>
      <c r="G20" s="96">
        <v>2000000</v>
      </c>
      <c r="H20" s="97" t="s">
        <v>113</v>
      </c>
      <c r="I20" s="54"/>
      <c r="J20" s="53"/>
      <c r="K20" s="53"/>
      <c r="L20" s="53"/>
      <c r="M20" s="53"/>
      <c r="N20" s="53"/>
      <c r="O20" s="53"/>
      <c r="P20" s="53"/>
      <c r="Q20" s="53"/>
      <c r="R20" s="53"/>
      <c r="S20" s="53"/>
      <c r="T20" s="53"/>
      <c r="U20" s="53"/>
      <c r="V20" s="53"/>
      <c r="W20" s="53"/>
      <c r="X20" s="53"/>
      <c r="Y20" s="53"/>
      <c r="Z20" s="53"/>
      <c r="AA20" s="53"/>
      <c r="AB20" s="53"/>
      <c r="AC20" s="53"/>
      <c r="AD20" s="53"/>
      <c r="AE20" s="53"/>
      <c r="AF20" s="53"/>
      <c r="AG20" s="53"/>
      <c r="AH20" s="53"/>
      <c r="AI20" s="53"/>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c r="CU20" s="53"/>
      <c r="CV20" s="53"/>
      <c r="CW20" s="53"/>
      <c r="CX20" s="53"/>
      <c r="CY20" s="53"/>
      <c r="CZ20" s="53"/>
      <c r="DA20" s="53"/>
      <c r="DB20" s="53"/>
      <c r="DC20" s="53"/>
      <c r="DD20" s="53"/>
      <c r="DE20" s="53"/>
      <c r="DF20" s="53"/>
      <c r="DG20" s="53"/>
      <c r="DH20" s="53"/>
      <c r="DI20" s="53"/>
      <c r="DJ20" s="53"/>
      <c r="DK20" s="53"/>
      <c r="DL20" s="53"/>
      <c r="DM20" s="53"/>
      <c r="DN20" s="53"/>
      <c r="DO20" s="53"/>
      <c r="DP20" s="53"/>
      <c r="DQ20" s="53"/>
      <c r="DR20" s="53"/>
      <c r="DS20" s="53"/>
      <c r="DT20" s="53"/>
      <c r="DU20" s="53"/>
      <c r="DV20" s="53"/>
      <c r="DW20" s="53"/>
      <c r="DX20" s="53"/>
      <c r="DY20" s="53"/>
      <c r="DZ20" s="53"/>
      <c r="EA20" s="53"/>
      <c r="EB20" s="53"/>
      <c r="EC20" s="53"/>
      <c r="ED20" s="53"/>
      <c r="EE20" s="53"/>
      <c r="EF20" s="53"/>
      <c r="EG20" s="53"/>
      <c r="EH20" s="53"/>
      <c r="EI20" s="53"/>
      <c r="EJ20" s="53"/>
      <c r="EK20" s="53"/>
      <c r="EL20" s="53"/>
      <c r="EM20" s="53"/>
      <c r="EN20" s="53"/>
      <c r="EO20" s="53"/>
      <c r="EP20" s="53"/>
      <c r="EQ20" s="53"/>
      <c r="ER20" s="53"/>
      <c r="ES20" s="53"/>
      <c r="ET20" s="53"/>
      <c r="EU20" s="53"/>
      <c r="EV20" s="53"/>
      <c r="EW20" s="53"/>
      <c r="EX20" s="53"/>
      <c r="EY20" s="53"/>
      <c r="EZ20" s="53"/>
      <c r="FA20" s="53"/>
      <c r="FB20" s="53"/>
      <c r="FC20" s="53"/>
      <c r="FD20" s="53"/>
      <c r="FE20" s="53"/>
      <c r="FF20" s="53"/>
      <c r="FG20" s="53"/>
      <c r="FH20" s="53"/>
      <c r="FI20" s="53"/>
      <c r="FJ20" s="53"/>
      <c r="FK20" s="53"/>
      <c r="FL20" s="53"/>
      <c r="FM20" s="53"/>
      <c r="FN20" s="53"/>
      <c r="FO20" s="53"/>
      <c r="FP20" s="53"/>
      <c r="FQ20" s="53"/>
      <c r="FR20" s="53"/>
      <c r="FS20" s="53"/>
      <c r="FT20" s="53"/>
      <c r="FU20" s="53"/>
      <c r="FV20" s="53"/>
      <c r="FW20" s="53"/>
      <c r="FX20" s="53"/>
      <c r="FY20" s="53"/>
      <c r="FZ20" s="53"/>
      <c r="GA20" s="53"/>
      <c r="GB20" s="53"/>
      <c r="GC20" s="53"/>
      <c r="GD20" s="53"/>
      <c r="GE20" s="53"/>
      <c r="GF20" s="53"/>
      <c r="GG20" s="53"/>
      <c r="GH20" s="53"/>
      <c r="GI20" s="53"/>
      <c r="GJ20" s="53"/>
      <c r="GK20" s="53"/>
      <c r="GL20" s="53"/>
    </row>
    <row r="21" spans="2:194" s="66" customFormat="1" x14ac:dyDescent="0.25">
      <c r="B21" s="92">
        <v>1</v>
      </c>
      <c r="C21" s="98" t="s">
        <v>114</v>
      </c>
      <c r="D21" s="94">
        <v>4000000</v>
      </c>
      <c r="E21" s="94"/>
      <c r="F21" s="95">
        <v>0</v>
      </c>
      <c r="G21" s="89">
        <v>0</v>
      </c>
      <c r="H21" s="90"/>
      <c r="I21" s="54"/>
      <c r="J21" s="53"/>
      <c r="K21" s="53"/>
      <c r="L21" s="53"/>
      <c r="M21" s="53"/>
      <c r="N21" s="53"/>
      <c r="O21" s="53"/>
      <c r="P21" s="53"/>
      <c r="Q21" s="53"/>
      <c r="R21" s="53"/>
      <c r="S21" s="53"/>
      <c r="T21" s="53"/>
      <c r="U21" s="53"/>
      <c r="V21" s="53"/>
      <c r="W21" s="53"/>
      <c r="X21" s="53"/>
      <c r="Y21" s="53"/>
      <c r="Z21" s="53"/>
      <c r="AA21" s="53"/>
      <c r="AB21" s="53"/>
      <c r="AC21" s="53"/>
      <c r="AD21" s="53"/>
      <c r="AE21" s="53"/>
      <c r="AF21" s="53"/>
      <c r="AG21" s="53"/>
      <c r="AH21" s="53"/>
      <c r="AI21" s="53"/>
      <c r="AJ21" s="53"/>
      <c r="AK21" s="53"/>
      <c r="AL21" s="53"/>
      <c r="AM21" s="53"/>
      <c r="AN21" s="53"/>
      <c r="AO21" s="53"/>
      <c r="AP21" s="53"/>
      <c r="AQ21" s="53"/>
      <c r="AR21" s="53"/>
      <c r="AS21" s="53"/>
      <c r="AT21" s="53"/>
      <c r="AU21" s="53"/>
      <c r="AV21" s="53"/>
      <c r="AW21" s="53"/>
      <c r="AX21" s="53"/>
      <c r="AY21" s="53"/>
      <c r="AZ21" s="53"/>
      <c r="BA21" s="53"/>
      <c r="BB21" s="53"/>
      <c r="BC21" s="53"/>
      <c r="BD21" s="53"/>
      <c r="BE21" s="53"/>
      <c r="BF21" s="53"/>
      <c r="BG21" s="53"/>
      <c r="BH21" s="53"/>
      <c r="BI21" s="53"/>
      <c r="BJ21" s="53"/>
      <c r="BK21" s="53"/>
      <c r="BL21" s="53"/>
      <c r="BM21" s="53"/>
      <c r="BN21" s="53"/>
      <c r="BO21" s="53"/>
      <c r="BP21" s="53"/>
      <c r="BQ21" s="53"/>
      <c r="BR21" s="53"/>
      <c r="BS21" s="53"/>
      <c r="BT21" s="53"/>
      <c r="BU21" s="53"/>
      <c r="BV21" s="53"/>
      <c r="BW21" s="53"/>
      <c r="BX21" s="53"/>
      <c r="BY21" s="53"/>
      <c r="BZ21" s="53"/>
      <c r="CA21" s="53"/>
      <c r="CB21" s="53"/>
      <c r="CC21" s="53"/>
      <c r="CD21" s="53"/>
      <c r="CE21" s="53"/>
      <c r="CF21" s="53"/>
      <c r="CG21" s="53"/>
      <c r="CH21" s="53"/>
      <c r="CI21" s="53"/>
      <c r="CJ21" s="53"/>
      <c r="CK21" s="53"/>
      <c r="CL21" s="53"/>
      <c r="CM21" s="53"/>
      <c r="CN21" s="53"/>
      <c r="CO21" s="53"/>
      <c r="CP21" s="53"/>
      <c r="CQ21" s="53"/>
      <c r="CR21" s="53"/>
      <c r="CS21" s="53"/>
      <c r="CT21" s="53"/>
      <c r="CU21" s="53"/>
      <c r="CV21" s="53"/>
      <c r="CW21" s="53"/>
      <c r="CX21" s="53"/>
      <c r="CY21" s="53"/>
      <c r="CZ21" s="53"/>
      <c r="DA21" s="53"/>
      <c r="DB21" s="53"/>
      <c r="DC21" s="53"/>
      <c r="DD21" s="53"/>
      <c r="DE21" s="53"/>
      <c r="DF21" s="53"/>
      <c r="DG21" s="53"/>
      <c r="DH21" s="53"/>
      <c r="DI21" s="53"/>
      <c r="DJ21" s="53"/>
      <c r="DK21" s="53"/>
      <c r="DL21" s="53"/>
      <c r="DM21" s="53"/>
      <c r="DN21" s="53"/>
      <c r="DO21" s="53"/>
      <c r="DP21" s="53"/>
      <c r="DQ21" s="53"/>
      <c r="DR21" s="53"/>
      <c r="DS21" s="53"/>
      <c r="DT21" s="53"/>
      <c r="DU21" s="53"/>
      <c r="DV21" s="53"/>
      <c r="DW21" s="53"/>
      <c r="DX21" s="53"/>
      <c r="DY21" s="53"/>
      <c r="DZ21" s="53"/>
      <c r="EA21" s="53"/>
      <c r="EB21" s="53"/>
      <c r="EC21" s="53"/>
      <c r="ED21" s="53"/>
      <c r="EE21" s="53"/>
      <c r="EF21" s="53"/>
      <c r="EG21" s="53"/>
      <c r="EH21" s="53"/>
      <c r="EI21" s="53"/>
      <c r="EJ21" s="53"/>
      <c r="EK21" s="53"/>
      <c r="EL21" s="53"/>
      <c r="EM21" s="53"/>
      <c r="EN21" s="53"/>
      <c r="EO21" s="53"/>
      <c r="EP21" s="53"/>
      <c r="EQ21" s="53"/>
      <c r="ER21" s="53"/>
      <c r="ES21" s="53"/>
      <c r="ET21" s="53"/>
      <c r="EU21" s="53"/>
      <c r="EV21" s="53"/>
      <c r="EW21" s="53"/>
      <c r="EX21" s="53"/>
      <c r="EY21" s="53"/>
      <c r="EZ21" s="53"/>
      <c r="FA21" s="53"/>
      <c r="FB21" s="53"/>
      <c r="FC21" s="53"/>
      <c r="FD21" s="53"/>
      <c r="FE21" s="53"/>
      <c r="FF21" s="53"/>
      <c r="FG21" s="53"/>
      <c r="FH21" s="53"/>
      <c r="FI21" s="53"/>
      <c r="FJ21" s="53"/>
      <c r="FK21" s="53"/>
      <c r="FL21" s="53"/>
      <c r="FM21" s="53"/>
      <c r="FN21" s="53"/>
      <c r="FO21" s="53"/>
      <c r="FP21" s="53"/>
      <c r="FQ21" s="53"/>
      <c r="FR21" s="53"/>
      <c r="FS21" s="53"/>
      <c r="FT21" s="53"/>
      <c r="FU21" s="53"/>
      <c r="FV21" s="53"/>
      <c r="FW21" s="53"/>
      <c r="FX21" s="53"/>
      <c r="FY21" s="53"/>
      <c r="FZ21" s="53"/>
      <c r="GA21" s="53"/>
      <c r="GB21" s="53"/>
      <c r="GC21" s="53"/>
      <c r="GD21" s="53"/>
      <c r="GE21" s="53"/>
      <c r="GF21" s="53"/>
      <c r="GG21" s="53"/>
      <c r="GH21" s="53"/>
      <c r="GI21" s="53"/>
      <c r="GJ21" s="53"/>
      <c r="GK21" s="53"/>
      <c r="GL21" s="53"/>
    </row>
    <row r="22" spans="2:194" s="66" customFormat="1" x14ac:dyDescent="0.25">
      <c r="B22" s="92">
        <v>1</v>
      </c>
      <c r="C22" s="98" t="s">
        <v>115</v>
      </c>
      <c r="D22" s="94">
        <v>4000000</v>
      </c>
      <c r="E22" s="94"/>
      <c r="F22" s="95">
        <v>0</v>
      </c>
      <c r="G22" s="89">
        <v>0</v>
      </c>
      <c r="H22" s="90"/>
      <c r="I22" s="54"/>
      <c r="J22" s="53"/>
      <c r="K22" s="53"/>
      <c r="L22" s="53"/>
      <c r="M22" s="53"/>
      <c r="N22" s="53"/>
      <c r="O22" s="53"/>
      <c r="P22" s="53"/>
      <c r="Q22" s="53"/>
      <c r="R22" s="53"/>
      <c r="S22" s="53"/>
      <c r="T22" s="53"/>
      <c r="U22" s="53"/>
      <c r="V22" s="53"/>
      <c r="W22" s="53"/>
      <c r="X22" s="53"/>
      <c r="Y22" s="53"/>
      <c r="Z22" s="53"/>
      <c r="AA22" s="53"/>
      <c r="AB22" s="53"/>
      <c r="AC22" s="53"/>
      <c r="AD22" s="53"/>
      <c r="AE22" s="53"/>
      <c r="AF22" s="53"/>
      <c r="AG22" s="53"/>
      <c r="AH22" s="53"/>
      <c r="AI22" s="53"/>
      <c r="AJ22" s="53"/>
      <c r="AK22" s="53"/>
      <c r="AL22" s="53"/>
      <c r="AM22" s="53"/>
      <c r="AN22" s="53"/>
      <c r="AO22" s="53"/>
      <c r="AP22" s="53"/>
      <c r="AQ22" s="53"/>
      <c r="AR22" s="53"/>
      <c r="AS22" s="53"/>
      <c r="AT22" s="53"/>
      <c r="AU22" s="53"/>
      <c r="AV22" s="53"/>
      <c r="AW22" s="53"/>
      <c r="AX22" s="53"/>
      <c r="AY22" s="53"/>
      <c r="AZ22" s="53"/>
      <c r="BA22" s="53"/>
      <c r="BB22" s="53"/>
      <c r="BC22" s="53"/>
      <c r="BD22" s="53"/>
      <c r="BE22" s="53"/>
      <c r="BF22" s="53"/>
      <c r="BG22" s="53"/>
      <c r="BH22" s="53"/>
      <c r="BI22" s="53"/>
      <c r="BJ22" s="53"/>
      <c r="BK22" s="53"/>
      <c r="BL22" s="53"/>
      <c r="BM22" s="53"/>
      <c r="BN22" s="53"/>
      <c r="BO22" s="53"/>
      <c r="BP22" s="53"/>
      <c r="BQ22" s="53"/>
      <c r="BR22" s="53"/>
      <c r="BS22" s="53"/>
      <c r="BT22" s="53"/>
      <c r="BU22" s="53"/>
      <c r="BV22" s="53"/>
      <c r="BW22" s="53"/>
      <c r="BX22" s="53"/>
      <c r="BY22" s="53"/>
      <c r="BZ22" s="53"/>
      <c r="CA22" s="53"/>
      <c r="CB22" s="53"/>
      <c r="CC22" s="53"/>
      <c r="CD22" s="53"/>
      <c r="CE22" s="53"/>
      <c r="CF22" s="53"/>
      <c r="CG22" s="53"/>
      <c r="CH22" s="53"/>
      <c r="CI22" s="53"/>
      <c r="CJ22" s="53"/>
      <c r="CK22" s="53"/>
      <c r="CL22" s="53"/>
      <c r="CM22" s="53"/>
      <c r="CN22" s="53"/>
      <c r="CO22" s="53"/>
      <c r="CP22" s="53"/>
      <c r="CQ22" s="53"/>
      <c r="CR22" s="53"/>
      <c r="CS22" s="53"/>
      <c r="CT22" s="53"/>
      <c r="CU22" s="53"/>
      <c r="CV22" s="53"/>
      <c r="CW22" s="53"/>
      <c r="CX22" s="53"/>
      <c r="CY22" s="53"/>
      <c r="CZ22" s="53"/>
      <c r="DA22" s="53"/>
      <c r="DB22" s="53"/>
      <c r="DC22" s="53"/>
      <c r="DD22" s="53"/>
      <c r="DE22" s="53"/>
      <c r="DF22" s="53"/>
      <c r="DG22" s="53"/>
      <c r="DH22" s="53"/>
      <c r="DI22" s="53"/>
      <c r="DJ22" s="53"/>
      <c r="DK22" s="53"/>
      <c r="DL22" s="53"/>
      <c r="DM22" s="53"/>
      <c r="DN22" s="53"/>
      <c r="DO22" s="53"/>
      <c r="DP22" s="53"/>
      <c r="DQ22" s="53"/>
      <c r="DR22" s="53"/>
      <c r="DS22" s="53"/>
      <c r="DT22" s="53"/>
      <c r="DU22" s="53"/>
      <c r="DV22" s="53"/>
      <c r="DW22" s="53"/>
      <c r="DX22" s="53"/>
      <c r="DY22" s="53"/>
      <c r="DZ22" s="53"/>
      <c r="EA22" s="53"/>
      <c r="EB22" s="53"/>
      <c r="EC22" s="53"/>
      <c r="ED22" s="53"/>
      <c r="EE22" s="53"/>
      <c r="EF22" s="53"/>
      <c r="EG22" s="53"/>
      <c r="EH22" s="53"/>
      <c r="EI22" s="53"/>
      <c r="EJ22" s="53"/>
      <c r="EK22" s="53"/>
      <c r="EL22" s="53"/>
      <c r="EM22" s="53"/>
      <c r="EN22" s="53"/>
      <c r="EO22" s="53"/>
      <c r="EP22" s="53"/>
      <c r="EQ22" s="53"/>
      <c r="ER22" s="53"/>
      <c r="ES22" s="53"/>
      <c r="ET22" s="53"/>
      <c r="EU22" s="53"/>
      <c r="EV22" s="53"/>
      <c r="EW22" s="53"/>
      <c r="EX22" s="53"/>
      <c r="EY22" s="53"/>
      <c r="EZ22" s="53"/>
      <c r="FA22" s="53"/>
      <c r="FB22" s="53"/>
      <c r="FC22" s="53"/>
      <c r="FD22" s="53"/>
      <c r="FE22" s="53"/>
      <c r="FF22" s="53"/>
      <c r="FG22" s="53"/>
      <c r="FH22" s="53"/>
      <c r="FI22" s="53"/>
      <c r="FJ22" s="53"/>
      <c r="FK22" s="53"/>
      <c r="FL22" s="53"/>
      <c r="FM22" s="53"/>
      <c r="FN22" s="53"/>
      <c r="FO22" s="53"/>
      <c r="FP22" s="53"/>
      <c r="FQ22" s="53"/>
      <c r="FR22" s="53"/>
      <c r="FS22" s="53"/>
      <c r="FT22" s="53"/>
      <c r="FU22" s="53"/>
      <c r="FV22" s="53"/>
      <c r="FW22" s="53"/>
      <c r="FX22" s="53"/>
      <c r="FY22" s="53"/>
      <c r="FZ22" s="53"/>
      <c r="GA22" s="53"/>
      <c r="GB22" s="53"/>
      <c r="GC22" s="53"/>
      <c r="GD22" s="53"/>
      <c r="GE22" s="53"/>
      <c r="GF22" s="53"/>
      <c r="GG22" s="53"/>
      <c r="GH22" s="53"/>
      <c r="GI22" s="53"/>
      <c r="GJ22" s="53"/>
      <c r="GK22" s="53"/>
      <c r="GL22" s="53"/>
    </row>
    <row r="23" spans="2:194" s="66" customFormat="1" x14ac:dyDescent="0.25">
      <c r="B23" s="92">
        <v>1</v>
      </c>
      <c r="C23" s="98" t="s">
        <v>116</v>
      </c>
      <c r="D23" s="94">
        <v>4000000</v>
      </c>
      <c r="E23" s="94"/>
      <c r="F23" s="95">
        <v>0</v>
      </c>
      <c r="G23" s="89">
        <v>0</v>
      </c>
      <c r="H23" s="90"/>
      <c r="I23" s="54"/>
      <c r="J23" s="53"/>
      <c r="K23" s="53"/>
      <c r="L23" s="53"/>
      <c r="M23" s="53"/>
      <c r="N23" s="53"/>
      <c r="O23" s="53"/>
      <c r="P23" s="53"/>
      <c r="Q23" s="53"/>
      <c r="R23" s="53"/>
      <c r="S23" s="53"/>
      <c r="T23" s="53"/>
      <c r="U23" s="53"/>
      <c r="V23" s="53"/>
      <c r="W23" s="53"/>
      <c r="X23" s="53"/>
      <c r="Y23" s="53"/>
      <c r="Z23" s="53"/>
      <c r="AA23" s="53"/>
      <c r="AB23" s="53"/>
      <c r="AC23" s="53"/>
      <c r="AD23" s="53"/>
      <c r="AE23" s="53"/>
      <c r="AF23" s="53"/>
      <c r="AG23" s="53"/>
      <c r="AH23" s="53"/>
      <c r="AI23" s="53"/>
      <c r="AJ23" s="53"/>
      <c r="AK23" s="53"/>
      <c r="AL23" s="53"/>
      <c r="AM23" s="53"/>
      <c r="AN23" s="53"/>
      <c r="AO23" s="53"/>
      <c r="AP23" s="53"/>
      <c r="AQ23" s="53"/>
      <c r="AR23" s="53"/>
      <c r="AS23" s="53"/>
      <c r="AT23" s="53"/>
      <c r="AU23" s="53"/>
      <c r="AV23" s="53"/>
      <c r="AW23" s="53"/>
      <c r="AX23" s="53"/>
      <c r="AY23" s="53"/>
      <c r="AZ23" s="53"/>
      <c r="BA23" s="53"/>
      <c r="BB23" s="53"/>
      <c r="BC23" s="53"/>
      <c r="BD23" s="53"/>
      <c r="BE23" s="53"/>
      <c r="BF23" s="53"/>
      <c r="BG23" s="53"/>
      <c r="BH23" s="53"/>
      <c r="BI23" s="53"/>
      <c r="BJ23" s="53"/>
      <c r="BK23" s="53"/>
      <c r="BL23" s="53"/>
      <c r="BM23" s="53"/>
      <c r="BN23" s="53"/>
      <c r="BO23" s="53"/>
      <c r="BP23" s="53"/>
      <c r="BQ23" s="53"/>
      <c r="BR23" s="53"/>
      <c r="BS23" s="53"/>
      <c r="BT23" s="53"/>
      <c r="BU23" s="53"/>
      <c r="BV23" s="53"/>
      <c r="BW23" s="53"/>
      <c r="BX23" s="53"/>
      <c r="BY23" s="53"/>
      <c r="BZ23" s="53"/>
      <c r="CA23" s="53"/>
      <c r="CB23" s="53"/>
      <c r="CC23" s="53"/>
      <c r="CD23" s="53"/>
      <c r="CE23" s="53"/>
      <c r="CF23" s="53"/>
      <c r="CG23" s="53"/>
      <c r="CH23" s="53"/>
      <c r="CI23" s="53"/>
      <c r="CJ23" s="53"/>
      <c r="CK23" s="53"/>
      <c r="CL23" s="53"/>
      <c r="CM23" s="53"/>
      <c r="CN23" s="53"/>
      <c r="CO23" s="53"/>
      <c r="CP23" s="53"/>
      <c r="CQ23" s="53"/>
      <c r="CR23" s="53"/>
      <c r="CS23" s="53"/>
      <c r="CT23" s="53"/>
      <c r="CU23" s="53"/>
      <c r="CV23" s="53"/>
      <c r="CW23" s="53"/>
      <c r="CX23" s="53"/>
      <c r="CY23" s="53"/>
      <c r="CZ23" s="53"/>
      <c r="DA23" s="53"/>
      <c r="DB23" s="53"/>
      <c r="DC23" s="53"/>
      <c r="DD23" s="53"/>
      <c r="DE23" s="53"/>
      <c r="DF23" s="53"/>
      <c r="DG23" s="53"/>
      <c r="DH23" s="53"/>
      <c r="DI23" s="53"/>
      <c r="DJ23" s="53"/>
      <c r="DK23" s="53"/>
      <c r="DL23" s="53"/>
      <c r="DM23" s="53"/>
      <c r="DN23" s="53"/>
      <c r="DO23" s="53"/>
      <c r="DP23" s="53"/>
      <c r="DQ23" s="53"/>
      <c r="DR23" s="53"/>
      <c r="DS23" s="53"/>
      <c r="DT23" s="53"/>
      <c r="DU23" s="53"/>
      <c r="DV23" s="53"/>
      <c r="DW23" s="53"/>
      <c r="DX23" s="53"/>
      <c r="DY23" s="53"/>
      <c r="DZ23" s="53"/>
      <c r="EA23" s="53"/>
      <c r="EB23" s="53"/>
      <c r="EC23" s="53"/>
      <c r="ED23" s="53"/>
      <c r="EE23" s="53"/>
      <c r="EF23" s="53"/>
      <c r="EG23" s="53"/>
      <c r="EH23" s="53"/>
      <c r="EI23" s="53"/>
      <c r="EJ23" s="53"/>
      <c r="EK23" s="53"/>
      <c r="EL23" s="53"/>
      <c r="EM23" s="53"/>
      <c r="EN23" s="53"/>
      <c r="EO23" s="53"/>
      <c r="EP23" s="53"/>
      <c r="EQ23" s="53"/>
      <c r="ER23" s="53"/>
      <c r="ES23" s="53"/>
      <c r="ET23" s="53"/>
      <c r="EU23" s="53"/>
      <c r="EV23" s="53"/>
      <c r="EW23" s="53"/>
      <c r="EX23" s="53"/>
      <c r="EY23" s="53"/>
      <c r="EZ23" s="53"/>
      <c r="FA23" s="53"/>
      <c r="FB23" s="53"/>
      <c r="FC23" s="53"/>
      <c r="FD23" s="53"/>
      <c r="FE23" s="53"/>
      <c r="FF23" s="53"/>
      <c r="FG23" s="53"/>
      <c r="FH23" s="53"/>
      <c r="FI23" s="53"/>
      <c r="FJ23" s="53"/>
      <c r="FK23" s="53"/>
      <c r="FL23" s="53"/>
      <c r="FM23" s="53"/>
      <c r="FN23" s="53"/>
      <c r="FO23" s="53"/>
      <c r="FP23" s="53"/>
      <c r="FQ23" s="53"/>
      <c r="FR23" s="53"/>
      <c r="FS23" s="53"/>
      <c r="FT23" s="53"/>
      <c r="FU23" s="53"/>
      <c r="FV23" s="53"/>
      <c r="FW23" s="53"/>
      <c r="FX23" s="53"/>
      <c r="FY23" s="53"/>
      <c r="FZ23" s="53"/>
      <c r="GA23" s="53"/>
      <c r="GB23" s="53"/>
      <c r="GC23" s="53"/>
      <c r="GD23" s="53"/>
      <c r="GE23" s="53"/>
      <c r="GF23" s="53"/>
      <c r="GG23" s="53"/>
      <c r="GH23" s="53"/>
      <c r="GI23" s="53"/>
      <c r="GJ23" s="53"/>
      <c r="GK23" s="53"/>
      <c r="GL23" s="53"/>
    </row>
    <row r="24" spans="2:194" s="66" customFormat="1" x14ac:dyDescent="0.25">
      <c r="B24" s="92">
        <v>1</v>
      </c>
      <c r="C24" s="98" t="s">
        <v>117</v>
      </c>
      <c r="D24" s="94">
        <v>4000000</v>
      </c>
      <c r="E24" s="94"/>
      <c r="F24" s="95">
        <v>0.25</v>
      </c>
      <c r="G24" s="187">
        <v>1000000</v>
      </c>
      <c r="H24" s="90"/>
      <c r="I24" s="54"/>
      <c r="J24" s="53"/>
      <c r="K24" s="53"/>
      <c r="L24" s="53"/>
      <c r="M24" s="53"/>
      <c r="N24" s="53"/>
      <c r="O24" s="53"/>
      <c r="P24" s="53"/>
      <c r="Q24" s="53"/>
      <c r="R24" s="53"/>
      <c r="S24" s="53"/>
      <c r="T24" s="53"/>
      <c r="U24" s="53"/>
      <c r="V24" s="53"/>
      <c r="W24" s="53"/>
      <c r="X24" s="53"/>
      <c r="Y24" s="53"/>
      <c r="Z24" s="53"/>
      <c r="AA24" s="53"/>
      <c r="AB24" s="53"/>
      <c r="AC24" s="53"/>
      <c r="AD24" s="53"/>
      <c r="AE24" s="53"/>
      <c r="AF24" s="53"/>
      <c r="AG24" s="53"/>
      <c r="AH24" s="53"/>
      <c r="AI24" s="53"/>
      <c r="AJ24" s="53"/>
      <c r="AK24" s="53"/>
      <c r="AL24" s="53"/>
      <c r="AM24" s="53"/>
      <c r="AN24" s="53"/>
      <c r="AO24" s="53"/>
      <c r="AP24" s="53"/>
      <c r="AQ24" s="53"/>
      <c r="AR24" s="53"/>
      <c r="AS24" s="53"/>
      <c r="AT24" s="53"/>
      <c r="AU24" s="53"/>
      <c r="AV24" s="53"/>
      <c r="AW24" s="53"/>
      <c r="AX24" s="53"/>
      <c r="AY24" s="53"/>
      <c r="AZ24" s="53"/>
      <c r="BA24" s="53"/>
      <c r="BB24" s="53"/>
      <c r="BC24" s="53"/>
      <c r="BD24" s="53"/>
      <c r="BE24" s="53"/>
      <c r="BF24" s="53"/>
      <c r="BG24" s="53"/>
      <c r="BH24" s="53"/>
      <c r="BI24" s="53"/>
      <c r="BJ24" s="53"/>
      <c r="BK24" s="53"/>
      <c r="BL24" s="53"/>
      <c r="BM24" s="53"/>
      <c r="BN24" s="53"/>
      <c r="BO24" s="53"/>
      <c r="BP24" s="53"/>
      <c r="BQ24" s="53"/>
      <c r="BR24" s="53"/>
      <c r="BS24" s="53"/>
      <c r="BT24" s="53"/>
      <c r="BU24" s="53"/>
      <c r="BV24" s="53"/>
      <c r="BW24" s="53"/>
      <c r="BX24" s="53"/>
      <c r="BY24" s="53"/>
      <c r="BZ24" s="53"/>
      <c r="CA24" s="53"/>
      <c r="CB24" s="53"/>
      <c r="CC24" s="53"/>
      <c r="CD24" s="53"/>
      <c r="CE24" s="53"/>
      <c r="CF24" s="53"/>
      <c r="CG24" s="53"/>
      <c r="CH24" s="53"/>
      <c r="CI24" s="53"/>
      <c r="CJ24" s="53"/>
      <c r="CK24" s="53"/>
      <c r="CL24" s="53"/>
      <c r="CM24" s="53"/>
      <c r="CN24" s="53"/>
      <c r="CO24" s="53"/>
      <c r="CP24" s="53"/>
      <c r="CQ24" s="53"/>
      <c r="CR24" s="53"/>
      <c r="CS24" s="53"/>
      <c r="CT24" s="53"/>
      <c r="CU24" s="53"/>
      <c r="CV24" s="53"/>
      <c r="CW24" s="53"/>
      <c r="CX24" s="53"/>
      <c r="CY24" s="53"/>
      <c r="CZ24" s="53"/>
      <c r="DA24" s="53"/>
      <c r="DB24" s="53"/>
      <c r="DC24" s="53"/>
      <c r="DD24" s="53"/>
      <c r="DE24" s="53"/>
      <c r="DF24" s="53"/>
      <c r="DG24" s="53"/>
      <c r="DH24" s="53"/>
      <c r="DI24" s="53"/>
      <c r="DJ24" s="53"/>
      <c r="DK24" s="53"/>
      <c r="DL24" s="53"/>
      <c r="DM24" s="53"/>
      <c r="DN24" s="53"/>
      <c r="DO24" s="53"/>
      <c r="DP24" s="53"/>
      <c r="DQ24" s="53"/>
      <c r="DR24" s="53"/>
      <c r="DS24" s="53"/>
      <c r="DT24" s="53"/>
      <c r="DU24" s="53"/>
      <c r="DV24" s="53"/>
      <c r="DW24" s="53"/>
      <c r="DX24" s="53"/>
      <c r="DY24" s="53"/>
      <c r="DZ24" s="53"/>
      <c r="EA24" s="53"/>
      <c r="EB24" s="53"/>
      <c r="EC24" s="53"/>
      <c r="ED24" s="53"/>
      <c r="EE24" s="53"/>
      <c r="EF24" s="53"/>
      <c r="EG24" s="53"/>
      <c r="EH24" s="53"/>
      <c r="EI24" s="53"/>
      <c r="EJ24" s="53"/>
      <c r="EK24" s="53"/>
      <c r="EL24" s="53"/>
      <c r="EM24" s="53"/>
      <c r="EN24" s="53"/>
      <c r="EO24" s="53"/>
      <c r="EP24" s="53"/>
      <c r="EQ24" s="53"/>
      <c r="ER24" s="53"/>
      <c r="ES24" s="53"/>
      <c r="ET24" s="53"/>
      <c r="EU24" s="53"/>
      <c r="EV24" s="53"/>
      <c r="EW24" s="53"/>
      <c r="EX24" s="53"/>
      <c r="EY24" s="53"/>
      <c r="EZ24" s="53"/>
      <c r="FA24" s="53"/>
      <c r="FB24" s="53"/>
      <c r="FC24" s="53"/>
      <c r="FD24" s="53"/>
      <c r="FE24" s="53"/>
      <c r="FF24" s="53"/>
      <c r="FG24" s="53"/>
      <c r="FH24" s="53"/>
      <c r="FI24" s="53"/>
      <c r="FJ24" s="53"/>
      <c r="FK24" s="53"/>
      <c r="FL24" s="53"/>
      <c r="FM24" s="53"/>
      <c r="FN24" s="53"/>
      <c r="FO24" s="53"/>
      <c r="FP24" s="53"/>
      <c r="FQ24" s="53"/>
      <c r="FR24" s="53"/>
      <c r="FS24" s="53"/>
      <c r="FT24" s="53"/>
      <c r="FU24" s="53"/>
      <c r="FV24" s="53"/>
      <c r="FW24" s="53"/>
      <c r="FX24" s="53"/>
      <c r="FY24" s="53"/>
      <c r="FZ24" s="53"/>
      <c r="GA24" s="53"/>
      <c r="GB24" s="53"/>
      <c r="GC24" s="53"/>
      <c r="GD24" s="53"/>
      <c r="GE24" s="53"/>
      <c r="GF24" s="53"/>
      <c r="GG24" s="53"/>
      <c r="GH24" s="53"/>
      <c r="GI24" s="53"/>
      <c r="GJ24" s="53"/>
      <c r="GK24" s="53"/>
      <c r="GL24" s="53"/>
    </row>
    <row r="25" spans="2:194" s="66" customFormat="1" x14ac:dyDescent="0.25">
      <c r="B25" s="92">
        <v>1</v>
      </c>
      <c r="C25" s="98" t="s">
        <v>118</v>
      </c>
      <c r="D25" s="94">
        <v>4000000</v>
      </c>
      <c r="E25" s="94"/>
      <c r="F25" s="95">
        <v>0.25</v>
      </c>
      <c r="G25" s="187">
        <v>1000000</v>
      </c>
      <c r="H25" s="90"/>
      <c r="I25" s="54"/>
      <c r="J25" s="53"/>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c r="AK25" s="53"/>
      <c r="AL25" s="53"/>
      <c r="AM25" s="53"/>
      <c r="AN25" s="53"/>
      <c r="AO25" s="53"/>
      <c r="AP25" s="53"/>
      <c r="AQ25" s="53"/>
      <c r="AR25" s="53"/>
      <c r="AS25" s="53"/>
      <c r="AT25" s="53"/>
      <c r="AU25" s="53"/>
      <c r="AV25" s="53"/>
      <c r="AW25" s="53"/>
      <c r="AX25" s="53"/>
      <c r="AY25" s="53"/>
      <c r="AZ25" s="53"/>
      <c r="BA25" s="53"/>
      <c r="BB25" s="53"/>
      <c r="BC25" s="53"/>
      <c r="BD25" s="53"/>
      <c r="BE25" s="53"/>
      <c r="BF25" s="53"/>
      <c r="BG25" s="53"/>
      <c r="BH25" s="53"/>
      <c r="BI25" s="53"/>
      <c r="BJ25" s="53"/>
      <c r="BK25" s="53"/>
      <c r="BL25" s="53"/>
      <c r="BM25" s="53"/>
      <c r="BN25" s="53"/>
      <c r="BO25" s="53"/>
      <c r="BP25" s="53"/>
      <c r="BQ25" s="53"/>
      <c r="BR25" s="53"/>
      <c r="BS25" s="53"/>
      <c r="BT25" s="53"/>
      <c r="BU25" s="53"/>
      <c r="BV25" s="53"/>
      <c r="BW25" s="53"/>
      <c r="BX25" s="53"/>
      <c r="BY25" s="53"/>
      <c r="BZ25" s="53"/>
      <c r="CA25" s="53"/>
      <c r="CB25" s="53"/>
      <c r="CC25" s="53"/>
      <c r="CD25" s="53"/>
      <c r="CE25" s="53"/>
      <c r="CF25" s="53"/>
      <c r="CG25" s="53"/>
      <c r="CH25" s="53"/>
      <c r="CI25" s="53"/>
      <c r="CJ25" s="53"/>
      <c r="CK25" s="53"/>
      <c r="CL25" s="53"/>
      <c r="CM25" s="53"/>
      <c r="CN25" s="53"/>
      <c r="CO25" s="53"/>
      <c r="CP25" s="53"/>
      <c r="CQ25" s="53"/>
      <c r="CR25" s="53"/>
      <c r="CS25" s="53"/>
      <c r="CT25" s="53"/>
      <c r="CU25" s="53"/>
      <c r="CV25" s="53"/>
      <c r="CW25" s="53"/>
      <c r="CX25" s="53"/>
      <c r="CY25" s="53"/>
      <c r="CZ25" s="53"/>
      <c r="DA25" s="53"/>
      <c r="DB25" s="53"/>
      <c r="DC25" s="53"/>
      <c r="DD25" s="53"/>
      <c r="DE25" s="53"/>
      <c r="DF25" s="53"/>
      <c r="DG25" s="53"/>
      <c r="DH25" s="53"/>
      <c r="DI25" s="53"/>
      <c r="DJ25" s="53"/>
      <c r="DK25" s="53"/>
      <c r="DL25" s="53"/>
      <c r="DM25" s="53"/>
      <c r="DN25" s="53"/>
      <c r="DO25" s="53"/>
      <c r="DP25" s="53"/>
      <c r="DQ25" s="53"/>
      <c r="DR25" s="53"/>
      <c r="DS25" s="53"/>
      <c r="DT25" s="53"/>
      <c r="DU25" s="53"/>
      <c r="DV25" s="53"/>
      <c r="DW25" s="53"/>
      <c r="DX25" s="53"/>
      <c r="DY25" s="53"/>
      <c r="DZ25" s="53"/>
      <c r="EA25" s="53"/>
      <c r="EB25" s="53"/>
      <c r="EC25" s="53"/>
      <c r="ED25" s="53"/>
      <c r="EE25" s="53"/>
      <c r="EF25" s="53"/>
      <c r="EG25" s="53"/>
      <c r="EH25" s="53"/>
      <c r="EI25" s="53"/>
      <c r="EJ25" s="53"/>
      <c r="EK25" s="53"/>
      <c r="EL25" s="53"/>
      <c r="EM25" s="53"/>
      <c r="EN25" s="53"/>
      <c r="EO25" s="53"/>
      <c r="EP25" s="53"/>
      <c r="EQ25" s="53"/>
      <c r="ER25" s="53"/>
      <c r="ES25" s="53"/>
      <c r="ET25" s="53"/>
      <c r="EU25" s="53"/>
      <c r="EV25" s="53"/>
      <c r="EW25" s="53"/>
      <c r="EX25" s="53"/>
      <c r="EY25" s="53"/>
      <c r="EZ25" s="53"/>
      <c r="FA25" s="53"/>
      <c r="FB25" s="53"/>
      <c r="FC25" s="53"/>
      <c r="FD25" s="53"/>
      <c r="FE25" s="53"/>
      <c r="FF25" s="53"/>
      <c r="FG25" s="53"/>
      <c r="FH25" s="53"/>
      <c r="FI25" s="53"/>
      <c r="FJ25" s="53"/>
      <c r="FK25" s="53"/>
      <c r="FL25" s="53"/>
      <c r="FM25" s="53"/>
      <c r="FN25" s="53"/>
      <c r="FO25" s="53"/>
      <c r="FP25" s="53"/>
      <c r="FQ25" s="53"/>
      <c r="FR25" s="53"/>
      <c r="FS25" s="53"/>
      <c r="FT25" s="53"/>
      <c r="FU25" s="53"/>
      <c r="FV25" s="53"/>
      <c r="FW25" s="53"/>
      <c r="FX25" s="53"/>
      <c r="FY25" s="53"/>
      <c r="FZ25" s="53"/>
      <c r="GA25" s="53"/>
      <c r="GB25" s="53"/>
      <c r="GC25" s="53"/>
      <c r="GD25" s="53"/>
      <c r="GE25" s="53"/>
      <c r="GF25" s="53"/>
      <c r="GG25" s="53"/>
      <c r="GH25" s="53"/>
      <c r="GI25" s="53"/>
      <c r="GJ25" s="53"/>
      <c r="GK25" s="53"/>
      <c r="GL25" s="53"/>
    </row>
    <row r="26" spans="2:194" s="66" customFormat="1" ht="26.25" thickBot="1" x14ac:dyDescent="0.3">
      <c r="B26" s="80"/>
      <c r="C26" s="214" t="s">
        <v>119</v>
      </c>
      <c r="D26" s="214"/>
      <c r="E26" s="214"/>
      <c r="F26" s="214"/>
      <c r="G26" s="100">
        <v>26150000</v>
      </c>
      <c r="H26" s="53" t="s">
        <v>181</v>
      </c>
      <c r="I26" s="102"/>
      <c r="J26" s="53"/>
      <c r="K26" s="53"/>
      <c r="L26" s="53"/>
      <c r="M26" s="53"/>
      <c r="N26" s="53"/>
      <c r="O26" s="53"/>
      <c r="P26" s="53"/>
      <c r="Q26" s="53"/>
      <c r="R26" s="53"/>
      <c r="S26" s="53"/>
      <c r="T26" s="53"/>
      <c r="U26" s="53"/>
      <c r="V26" s="53"/>
      <c r="W26" s="53"/>
      <c r="X26" s="53"/>
      <c r="Y26" s="53"/>
      <c r="Z26" s="53"/>
      <c r="AA26" s="53"/>
      <c r="AB26" s="53"/>
      <c r="AC26" s="53"/>
      <c r="AD26" s="53"/>
      <c r="AE26" s="53"/>
      <c r="AF26" s="53"/>
      <c r="AG26" s="53"/>
      <c r="AH26" s="53"/>
      <c r="AI26" s="53"/>
      <c r="AJ26" s="53"/>
      <c r="AK26" s="53"/>
      <c r="AL26" s="53"/>
      <c r="AM26" s="53"/>
      <c r="AN26" s="53"/>
      <c r="AO26" s="53"/>
      <c r="AP26" s="53"/>
      <c r="AQ26" s="53"/>
      <c r="AR26" s="53"/>
      <c r="AS26" s="53"/>
      <c r="AT26" s="53"/>
      <c r="AU26" s="53"/>
      <c r="AV26" s="53"/>
      <c r="AW26" s="53"/>
      <c r="AX26" s="53"/>
      <c r="AY26" s="53"/>
      <c r="AZ26" s="53"/>
      <c r="BA26" s="53"/>
      <c r="BB26" s="53"/>
      <c r="BC26" s="53"/>
      <c r="BD26" s="53"/>
      <c r="BE26" s="53"/>
      <c r="BF26" s="53"/>
      <c r="BG26" s="53"/>
      <c r="BH26" s="53"/>
      <c r="BI26" s="53"/>
      <c r="BJ26" s="53"/>
      <c r="BK26" s="53"/>
      <c r="BL26" s="53"/>
      <c r="BM26" s="53"/>
      <c r="BN26" s="53"/>
      <c r="BO26" s="53"/>
      <c r="BP26" s="53"/>
      <c r="BQ26" s="53"/>
      <c r="BR26" s="53"/>
      <c r="BS26" s="53"/>
      <c r="BT26" s="53"/>
      <c r="BU26" s="53"/>
      <c r="BV26" s="53"/>
      <c r="BW26" s="53"/>
      <c r="BX26" s="53"/>
      <c r="BY26" s="53"/>
      <c r="BZ26" s="53"/>
      <c r="CA26" s="53"/>
      <c r="CB26" s="53"/>
      <c r="CC26" s="53"/>
      <c r="CD26" s="53"/>
      <c r="CE26" s="53"/>
      <c r="CF26" s="53"/>
      <c r="CG26" s="53"/>
      <c r="CH26" s="53"/>
      <c r="CI26" s="53"/>
      <c r="CJ26" s="53"/>
      <c r="CK26" s="53"/>
      <c r="CL26" s="53"/>
      <c r="CM26" s="53"/>
      <c r="CN26" s="53"/>
      <c r="CO26" s="53"/>
      <c r="CP26" s="53"/>
      <c r="CQ26" s="53"/>
      <c r="CR26" s="53"/>
      <c r="CS26" s="53"/>
      <c r="CT26" s="53"/>
      <c r="CU26" s="53"/>
      <c r="CV26" s="53"/>
      <c r="CW26" s="53"/>
      <c r="CX26" s="53"/>
      <c r="CY26" s="53"/>
      <c r="CZ26" s="53"/>
      <c r="DA26" s="53"/>
      <c r="DB26" s="53"/>
      <c r="DC26" s="53"/>
      <c r="DD26" s="53"/>
      <c r="DE26" s="53"/>
      <c r="DF26" s="53"/>
      <c r="DG26" s="53"/>
      <c r="DH26" s="53"/>
      <c r="DI26" s="53"/>
      <c r="DJ26" s="53"/>
      <c r="DK26" s="53"/>
      <c r="DL26" s="53"/>
      <c r="DM26" s="53"/>
      <c r="DN26" s="53"/>
      <c r="DO26" s="53"/>
      <c r="DP26" s="53"/>
      <c r="DQ26" s="53"/>
      <c r="DR26" s="53"/>
      <c r="DS26" s="53"/>
      <c r="DT26" s="53"/>
      <c r="DU26" s="53"/>
      <c r="DV26" s="53"/>
      <c r="DW26" s="53"/>
      <c r="DX26" s="53"/>
      <c r="DY26" s="53"/>
      <c r="DZ26" s="53"/>
      <c r="EA26" s="53"/>
      <c r="EB26" s="53"/>
      <c r="EC26" s="53"/>
      <c r="ED26" s="53"/>
      <c r="EE26" s="53"/>
      <c r="EF26" s="53"/>
      <c r="EG26" s="53"/>
      <c r="EH26" s="53"/>
      <c r="EI26" s="53"/>
      <c r="EJ26" s="53"/>
      <c r="EK26" s="53"/>
      <c r="EL26" s="53"/>
      <c r="EM26" s="53"/>
      <c r="EN26" s="53"/>
      <c r="EO26" s="53"/>
      <c r="EP26" s="53"/>
      <c r="EQ26" s="53"/>
      <c r="ER26" s="53"/>
      <c r="ES26" s="53"/>
      <c r="ET26" s="53"/>
      <c r="EU26" s="53"/>
      <c r="EV26" s="53"/>
      <c r="EW26" s="53"/>
      <c r="EX26" s="53"/>
      <c r="EY26" s="53"/>
      <c r="EZ26" s="53"/>
      <c r="FA26" s="53"/>
      <c r="FB26" s="53"/>
      <c r="FC26" s="53"/>
      <c r="FD26" s="53"/>
      <c r="FE26" s="53"/>
      <c r="FF26" s="53"/>
      <c r="FG26" s="53"/>
      <c r="FH26" s="53"/>
      <c r="FI26" s="53"/>
      <c r="FJ26" s="53"/>
      <c r="FK26" s="53"/>
      <c r="FL26" s="53"/>
      <c r="FM26" s="53"/>
      <c r="FN26" s="53"/>
      <c r="FO26" s="53"/>
      <c r="FP26" s="53"/>
      <c r="FQ26" s="53"/>
      <c r="FR26" s="53"/>
      <c r="FS26" s="53"/>
      <c r="FT26" s="53"/>
      <c r="FU26" s="53"/>
      <c r="FV26" s="53"/>
      <c r="FW26" s="53"/>
      <c r="FX26" s="53"/>
      <c r="FY26" s="53"/>
      <c r="FZ26" s="53"/>
      <c r="GA26" s="53"/>
      <c r="GB26" s="53"/>
      <c r="GC26" s="53"/>
      <c r="GD26" s="53"/>
      <c r="GE26" s="53"/>
      <c r="GF26" s="53"/>
      <c r="GG26" s="53"/>
      <c r="GH26" s="53"/>
      <c r="GI26" s="53"/>
      <c r="GJ26" s="53"/>
      <c r="GK26" s="53"/>
      <c r="GL26" s="53"/>
    </row>
    <row r="27" spans="2:194" s="66" customFormat="1" ht="13.5" thickBot="1" x14ac:dyDescent="0.3">
      <c r="B27" s="103"/>
      <c r="C27" s="222" t="s">
        <v>120</v>
      </c>
      <c r="D27" s="222"/>
      <c r="E27" s="222"/>
      <c r="F27" s="222"/>
      <c r="G27" s="104">
        <v>1.49</v>
      </c>
      <c r="H27" s="97" t="s">
        <v>121</v>
      </c>
      <c r="I27" s="54"/>
      <c r="J27" s="53"/>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c r="AK27" s="53"/>
      <c r="AL27" s="53"/>
      <c r="AM27" s="53"/>
      <c r="AN27" s="53"/>
      <c r="AO27" s="53"/>
      <c r="AP27" s="53"/>
      <c r="AQ27" s="53"/>
      <c r="AR27" s="53"/>
      <c r="AS27" s="53"/>
      <c r="AT27" s="53"/>
      <c r="AU27" s="53"/>
      <c r="AV27" s="53"/>
      <c r="AW27" s="53"/>
      <c r="AX27" s="53"/>
      <c r="AY27" s="53"/>
      <c r="AZ27" s="53"/>
      <c r="BA27" s="53"/>
      <c r="BB27" s="53"/>
      <c r="BC27" s="53"/>
      <c r="BD27" s="53"/>
      <c r="BE27" s="53"/>
      <c r="BF27" s="53"/>
      <c r="BG27" s="53"/>
      <c r="BH27" s="53"/>
      <c r="BI27" s="53"/>
      <c r="BJ27" s="53"/>
      <c r="BK27" s="53"/>
      <c r="BL27" s="53"/>
      <c r="BM27" s="53"/>
      <c r="BN27" s="53"/>
      <c r="BO27" s="53"/>
      <c r="BP27" s="53"/>
      <c r="BQ27" s="53"/>
      <c r="BR27" s="53"/>
      <c r="BS27" s="53"/>
      <c r="BT27" s="53"/>
      <c r="BU27" s="53"/>
      <c r="BV27" s="53"/>
      <c r="BW27" s="53"/>
      <c r="BX27" s="53"/>
      <c r="BY27" s="53"/>
      <c r="BZ27" s="53"/>
      <c r="CA27" s="53"/>
      <c r="CB27" s="53"/>
      <c r="CC27" s="53"/>
      <c r="CD27" s="53"/>
      <c r="CE27" s="53"/>
      <c r="CF27" s="53"/>
      <c r="CG27" s="53"/>
      <c r="CH27" s="53"/>
      <c r="CI27" s="53"/>
      <c r="CJ27" s="53"/>
      <c r="CK27" s="53"/>
      <c r="CL27" s="53"/>
      <c r="CM27" s="53"/>
      <c r="CN27" s="53"/>
      <c r="CO27" s="53"/>
      <c r="CP27" s="53"/>
      <c r="CQ27" s="53"/>
      <c r="CR27" s="53"/>
      <c r="CS27" s="53"/>
      <c r="CT27" s="53"/>
      <c r="CU27" s="53"/>
      <c r="CV27" s="53"/>
      <c r="CW27" s="53"/>
      <c r="CX27" s="53"/>
      <c r="CY27" s="53"/>
      <c r="CZ27" s="53"/>
      <c r="DA27" s="53"/>
      <c r="DB27" s="53"/>
      <c r="DC27" s="53"/>
      <c r="DD27" s="53"/>
      <c r="DE27" s="53"/>
      <c r="DF27" s="53"/>
      <c r="DG27" s="53"/>
      <c r="DH27" s="53"/>
      <c r="DI27" s="53"/>
      <c r="DJ27" s="53"/>
      <c r="DK27" s="53"/>
      <c r="DL27" s="53"/>
      <c r="DM27" s="53"/>
      <c r="DN27" s="53"/>
      <c r="DO27" s="53"/>
      <c r="DP27" s="53"/>
      <c r="DQ27" s="53"/>
      <c r="DR27" s="53"/>
      <c r="DS27" s="53"/>
      <c r="DT27" s="53"/>
      <c r="DU27" s="53"/>
      <c r="DV27" s="53"/>
      <c r="DW27" s="53"/>
      <c r="DX27" s="53"/>
      <c r="DY27" s="53"/>
      <c r="DZ27" s="53"/>
      <c r="EA27" s="53"/>
      <c r="EB27" s="53"/>
      <c r="EC27" s="53"/>
      <c r="ED27" s="53"/>
      <c r="EE27" s="53"/>
      <c r="EF27" s="53"/>
      <c r="EG27" s="53"/>
      <c r="EH27" s="53"/>
      <c r="EI27" s="53"/>
      <c r="EJ27" s="53"/>
      <c r="EK27" s="53"/>
      <c r="EL27" s="53"/>
      <c r="EM27" s="53"/>
      <c r="EN27" s="53"/>
      <c r="EO27" s="53"/>
      <c r="EP27" s="53"/>
      <c r="EQ27" s="53"/>
      <c r="ER27" s="53"/>
      <c r="ES27" s="53"/>
      <c r="ET27" s="53"/>
      <c r="EU27" s="53"/>
      <c r="EV27" s="53"/>
      <c r="EW27" s="53"/>
      <c r="EX27" s="53"/>
      <c r="EY27" s="53"/>
      <c r="EZ27" s="53"/>
      <c r="FA27" s="53"/>
      <c r="FB27" s="53"/>
      <c r="FC27" s="53"/>
      <c r="FD27" s="53"/>
      <c r="FE27" s="53"/>
      <c r="FF27" s="53"/>
      <c r="FG27" s="53"/>
      <c r="FH27" s="53"/>
      <c r="FI27" s="53"/>
      <c r="FJ27" s="53"/>
      <c r="FK27" s="53"/>
      <c r="FL27" s="53"/>
      <c r="FM27" s="53"/>
      <c r="FN27" s="53"/>
      <c r="FO27" s="53"/>
      <c r="FP27" s="53"/>
      <c r="FQ27" s="53"/>
      <c r="FR27" s="53"/>
      <c r="FS27" s="53"/>
      <c r="FT27" s="53"/>
      <c r="FU27" s="53"/>
      <c r="FV27" s="53"/>
      <c r="FW27" s="53"/>
      <c r="FX27" s="53"/>
      <c r="FY27" s="53"/>
      <c r="FZ27" s="53"/>
      <c r="GA27" s="53"/>
      <c r="GB27" s="53"/>
      <c r="GC27" s="53"/>
      <c r="GD27" s="53"/>
      <c r="GE27" s="53"/>
      <c r="GF27" s="53"/>
      <c r="GG27" s="53"/>
      <c r="GH27" s="53"/>
      <c r="GI27" s="53"/>
      <c r="GJ27" s="53"/>
      <c r="GK27" s="53"/>
      <c r="GL27" s="53"/>
    </row>
    <row r="28" spans="2:194" s="66" customFormat="1" ht="13.5" thickBot="1" x14ac:dyDescent="0.3">
      <c r="B28" s="105"/>
      <c r="C28" s="216" t="s">
        <v>122</v>
      </c>
      <c r="D28" s="216"/>
      <c r="E28" s="216"/>
      <c r="F28" s="216"/>
      <c r="G28" s="106">
        <v>38963500</v>
      </c>
      <c r="H28" s="189"/>
      <c r="I28" s="186"/>
      <c r="J28" s="53"/>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53"/>
      <c r="AK28" s="53"/>
      <c r="AL28" s="53"/>
      <c r="AM28" s="53"/>
      <c r="AN28" s="53"/>
      <c r="AO28" s="53"/>
      <c r="AP28" s="53"/>
      <c r="AQ28" s="53"/>
      <c r="AR28" s="53"/>
      <c r="AS28" s="53"/>
      <c r="AT28" s="53"/>
      <c r="AU28" s="53"/>
      <c r="AV28" s="53"/>
      <c r="AW28" s="53"/>
      <c r="AX28" s="53"/>
      <c r="AY28" s="53"/>
      <c r="AZ28" s="53"/>
      <c r="BA28" s="53"/>
      <c r="BB28" s="53"/>
      <c r="BC28" s="53"/>
      <c r="BD28" s="53"/>
      <c r="BE28" s="53"/>
      <c r="BF28" s="53"/>
      <c r="BG28" s="53"/>
      <c r="BH28" s="53"/>
      <c r="BI28" s="53"/>
      <c r="BJ28" s="53"/>
      <c r="BK28" s="53"/>
      <c r="BL28" s="53"/>
      <c r="BM28" s="53"/>
      <c r="BN28" s="53"/>
      <c r="BO28" s="53"/>
      <c r="BP28" s="53"/>
      <c r="BQ28" s="53"/>
      <c r="BR28" s="53"/>
      <c r="BS28" s="53"/>
      <c r="BT28" s="53"/>
      <c r="BU28" s="53"/>
      <c r="BV28" s="53"/>
      <c r="BW28" s="53"/>
      <c r="BX28" s="53"/>
      <c r="BY28" s="53"/>
      <c r="BZ28" s="53"/>
      <c r="CA28" s="53"/>
      <c r="CB28" s="53"/>
      <c r="CC28" s="53"/>
      <c r="CD28" s="53"/>
      <c r="CE28" s="53"/>
      <c r="CF28" s="53"/>
      <c r="CG28" s="53"/>
      <c r="CH28" s="53"/>
      <c r="CI28" s="53"/>
      <c r="CJ28" s="53"/>
      <c r="CK28" s="53"/>
      <c r="CL28" s="53"/>
      <c r="CM28" s="53"/>
      <c r="CN28" s="53"/>
      <c r="CO28" s="53"/>
      <c r="CP28" s="53"/>
      <c r="CQ28" s="53"/>
      <c r="CR28" s="53"/>
      <c r="CS28" s="53"/>
      <c r="CT28" s="53"/>
      <c r="CU28" s="53"/>
      <c r="CV28" s="53"/>
      <c r="CW28" s="53"/>
      <c r="CX28" s="53"/>
      <c r="CY28" s="53"/>
      <c r="CZ28" s="53"/>
      <c r="DA28" s="53"/>
      <c r="DB28" s="53"/>
      <c r="DC28" s="53"/>
      <c r="DD28" s="53"/>
      <c r="DE28" s="53"/>
      <c r="DF28" s="53"/>
      <c r="DG28" s="53"/>
      <c r="DH28" s="53"/>
      <c r="DI28" s="53"/>
      <c r="DJ28" s="53"/>
      <c r="DK28" s="53"/>
      <c r="DL28" s="53"/>
      <c r="DM28" s="53"/>
      <c r="DN28" s="53"/>
      <c r="DO28" s="53"/>
      <c r="DP28" s="53"/>
      <c r="DQ28" s="53"/>
      <c r="DR28" s="53"/>
      <c r="DS28" s="53"/>
      <c r="DT28" s="53"/>
      <c r="DU28" s="53"/>
      <c r="DV28" s="53"/>
      <c r="DW28" s="53"/>
      <c r="DX28" s="53"/>
      <c r="DY28" s="53"/>
      <c r="DZ28" s="53"/>
      <c r="EA28" s="53"/>
      <c r="EB28" s="53"/>
      <c r="EC28" s="53"/>
      <c r="ED28" s="53"/>
      <c r="EE28" s="53"/>
      <c r="EF28" s="53"/>
      <c r="EG28" s="53"/>
      <c r="EH28" s="53"/>
      <c r="EI28" s="53"/>
      <c r="EJ28" s="53"/>
      <c r="EK28" s="53"/>
      <c r="EL28" s="53"/>
      <c r="EM28" s="53"/>
      <c r="EN28" s="53"/>
      <c r="EO28" s="53"/>
      <c r="EP28" s="53"/>
      <c r="EQ28" s="53"/>
      <c r="ER28" s="53"/>
      <c r="ES28" s="53"/>
      <c r="ET28" s="53"/>
      <c r="EU28" s="53"/>
      <c r="EV28" s="53"/>
      <c r="EW28" s="53"/>
      <c r="EX28" s="53"/>
      <c r="EY28" s="53"/>
      <c r="EZ28" s="53"/>
      <c r="FA28" s="53"/>
      <c r="FB28" s="53"/>
      <c r="FC28" s="53"/>
      <c r="FD28" s="53"/>
      <c r="FE28" s="53"/>
      <c r="FF28" s="53"/>
      <c r="FG28" s="53"/>
      <c r="FH28" s="53"/>
      <c r="FI28" s="53"/>
      <c r="FJ28" s="53"/>
      <c r="FK28" s="53"/>
      <c r="FL28" s="53"/>
      <c r="FM28" s="53"/>
      <c r="FN28" s="53"/>
      <c r="FO28" s="53"/>
      <c r="FP28" s="53"/>
      <c r="FQ28" s="53"/>
      <c r="FR28" s="53"/>
      <c r="FS28" s="53"/>
      <c r="FT28" s="53"/>
      <c r="FU28" s="53"/>
      <c r="FV28" s="53"/>
      <c r="FW28" s="53"/>
      <c r="FX28" s="53"/>
      <c r="FY28" s="53"/>
      <c r="FZ28" s="53"/>
      <c r="GA28" s="53"/>
      <c r="GB28" s="53"/>
      <c r="GC28" s="53"/>
      <c r="GD28" s="53"/>
      <c r="GE28" s="53"/>
      <c r="GF28" s="53"/>
      <c r="GG28" s="53"/>
      <c r="GH28" s="53"/>
      <c r="GI28" s="53"/>
      <c r="GJ28" s="53"/>
      <c r="GK28" s="53"/>
      <c r="GL28" s="53"/>
    </row>
    <row r="29" spans="2:194" s="66" customFormat="1" ht="14.45" customHeight="1" x14ac:dyDescent="0.25">
      <c r="B29" s="223" t="s">
        <v>123</v>
      </c>
      <c r="C29" s="224"/>
      <c r="D29" s="224" t="s">
        <v>124</v>
      </c>
      <c r="E29" s="72" t="s">
        <v>125</v>
      </c>
      <c r="F29" s="227" t="s">
        <v>126</v>
      </c>
      <c r="G29" s="108" t="s">
        <v>97</v>
      </c>
      <c r="H29" s="53"/>
      <c r="I29" s="54"/>
      <c r="J29" s="53"/>
      <c r="K29" s="53"/>
      <c r="L29" s="53"/>
      <c r="M29" s="53"/>
      <c r="N29" s="53"/>
      <c r="O29" s="53"/>
      <c r="P29" s="53"/>
      <c r="Q29" s="53"/>
      <c r="R29" s="53"/>
      <c r="S29" s="53"/>
      <c r="T29" s="53"/>
      <c r="U29" s="53"/>
      <c r="V29" s="53"/>
      <c r="W29" s="53"/>
      <c r="X29" s="53"/>
      <c r="Y29" s="53"/>
      <c r="Z29" s="53"/>
      <c r="AA29" s="53"/>
      <c r="AB29" s="53"/>
      <c r="AC29" s="53"/>
      <c r="AD29" s="53"/>
      <c r="AE29" s="53"/>
      <c r="AF29" s="53"/>
      <c r="AG29" s="53"/>
      <c r="AH29" s="53"/>
      <c r="AI29" s="53"/>
      <c r="AJ29" s="53"/>
      <c r="AK29" s="53"/>
      <c r="AL29" s="53"/>
      <c r="AM29" s="53"/>
      <c r="AN29" s="53"/>
      <c r="AO29" s="53"/>
      <c r="AP29" s="53"/>
      <c r="AQ29" s="53"/>
      <c r="AR29" s="53"/>
      <c r="AS29" s="53"/>
      <c r="AT29" s="53"/>
      <c r="AU29" s="53"/>
      <c r="AV29" s="53"/>
      <c r="AW29" s="53"/>
      <c r="AX29" s="53"/>
      <c r="AY29" s="53"/>
      <c r="AZ29" s="53"/>
      <c r="BA29" s="53"/>
      <c r="BB29" s="53"/>
      <c r="BC29" s="53"/>
      <c r="BD29" s="53"/>
      <c r="BE29" s="53"/>
      <c r="BF29" s="53"/>
      <c r="BG29" s="53"/>
      <c r="BH29" s="53"/>
      <c r="BI29" s="53"/>
      <c r="BJ29" s="53"/>
      <c r="BK29" s="53"/>
      <c r="BL29" s="53"/>
      <c r="BM29" s="53"/>
      <c r="BN29" s="53"/>
      <c r="BO29" s="53"/>
      <c r="BP29" s="53"/>
      <c r="BQ29" s="53"/>
      <c r="BR29" s="53"/>
      <c r="BS29" s="53"/>
      <c r="BT29" s="53"/>
      <c r="BU29" s="53"/>
      <c r="BV29" s="53"/>
      <c r="BW29" s="53"/>
      <c r="BX29" s="53"/>
      <c r="BY29" s="53"/>
      <c r="BZ29" s="53"/>
      <c r="CA29" s="53"/>
      <c r="CB29" s="53"/>
      <c r="CC29" s="53"/>
      <c r="CD29" s="53"/>
      <c r="CE29" s="53"/>
      <c r="CF29" s="53"/>
      <c r="CG29" s="53"/>
      <c r="CH29" s="53"/>
      <c r="CI29" s="53"/>
      <c r="CJ29" s="53"/>
      <c r="CK29" s="53"/>
      <c r="CL29" s="53"/>
      <c r="CM29" s="53"/>
      <c r="CN29" s="53"/>
      <c r="CO29" s="53"/>
      <c r="CP29" s="53"/>
      <c r="CQ29" s="53"/>
      <c r="CR29" s="53"/>
      <c r="CS29" s="53"/>
      <c r="CT29" s="53"/>
      <c r="CU29" s="53"/>
      <c r="CV29" s="53"/>
      <c r="CW29" s="53"/>
      <c r="CX29" s="53"/>
      <c r="CY29" s="53"/>
      <c r="CZ29" s="53"/>
      <c r="DA29" s="53"/>
      <c r="DB29" s="53"/>
      <c r="DC29" s="53"/>
      <c r="DD29" s="53"/>
      <c r="DE29" s="53"/>
      <c r="DF29" s="53"/>
      <c r="DG29" s="53"/>
      <c r="DH29" s="53"/>
      <c r="DI29" s="53"/>
      <c r="DJ29" s="53"/>
      <c r="DK29" s="53"/>
      <c r="DL29" s="53"/>
      <c r="DM29" s="53"/>
      <c r="DN29" s="53"/>
      <c r="DO29" s="53"/>
      <c r="DP29" s="53"/>
      <c r="DQ29" s="53"/>
      <c r="DR29" s="53"/>
      <c r="DS29" s="53"/>
      <c r="DT29" s="53"/>
      <c r="DU29" s="53"/>
      <c r="DV29" s="53"/>
      <c r="DW29" s="53"/>
      <c r="DX29" s="53"/>
      <c r="DY29" s="53"/>
      <c r="DZ29" s="53"/>
      <c r="EA29" s="53"/>
      <c r="EB29" s="53"/>
      <c r="EC29" s="53"/>
      <c r="ED29" s="53"/>
      <c r="EE29" s="53"/>
      <c r="EF29" s="53"/>
      <c r="EG29" s="53"/>
      <c r="EH29" s="53"/>
      <c r="EI29" s="53"/>
      <c r="EJ29" s="53"/>
      <c r="EK29" s="53"/>
      <c r="EL29" s="53"/>
      <c r="EM29" s="53"/>
      <c r="EN29" s="53"/>
      <c r="EO29" s="53"/>
      <c r="EP29" s="53"/>
      <c r="EQ29" s="53"/>
      <c r="ER29" s="53"/>
      <c r="ES29" s="53"/>
      <c r="ET29" s="53"/>
      <c r="EU29" s="53"/>
      <c r="EV29" s="53"/>
      <c r="EW29" s="53"/>
      <c r="EX29" s="53"/>
      <c r="EY29" s="53"/>
      <c r="EZ29" s="53"/>
      <c r="FA29" s="53"/>
      <c r="FB29" s="53"/>
      <c r="FC29" s="53"/>
      <c r="FD29" s="53"/>
      <c r="FE29" s="53"/>
      <c r="FF29" s="53"/>
      <c r="FG29" s="53"/>
      <c r="FH29" s="53"/>
      <c r="FI29" s="53"/>
      <c r="FJ29" s="53"/>
      <c r="FK29" s="53"/>
      <c r="FL29" s="53"/>
      <c r="FM29" s="53"/>
      <c r="FN29" s="53"/>
      <c r="FO29" s="53"/>
      <c r="FP29" s="53"/>
      <c r="FQ29" s="53"/>
      <c r="FR29" s="53"/>
      <c r="FS29" s="53"/>
      <c r="FT29" s="53"/>
      <c r="FU29" s="53"/>
      <c r="FV29" s="53"/>
      <c r="FW29" s="53"/>
      <c r="FX29" s="53"/>
      <c r="FY29" s="53"/>
      <c r="FZ29" s="53"/>
      <c r="GA29" s="53"/>
      <c r="GB29" s="53"/>
      <c r="GC29" s="53"/>
      <c r="GD29" s="53"/>
      <c r="GE29" s="53"/>
      <c r="GF29" s="53"/>
      <c r="GG29" s="53"/>
      <c r="GH29" s="53"/>
      <c r="GI29" s="53"/>
      <c r="GJ29" s="53"/>
      <c r="GK29" s="53"/>
      <c r="GL29" s="53"/>
    </row>
    <row r="30" spans="2:194" s="66" customFormat="1" ht="14.45" customHeight="1" x14ac:dyDescent="0.25">
      <c r="B30" s="225"/>
      <c r="C30" s="226"/>
      <c r="D30" s="226"/>
      <c r="E30" s="109" t="s">
        <v>127</v>
      </c>
      <c r="F30" s="228"/>
      <c r="G30" s="110" t="s">
        <v>101</v>
      </c>
      <c r="H30" s="53"/>
      <c r="I30" s="54"/>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3"/>
      <c r="BX30" s="53"/>
      <c r="BY30" s="53"/>
      <c r="BZ30" s="53"/>
      <c r="CA30" s="53"/>
      <c r="CB30" s="53"/>
      <c r="CC30" s="53"/>
      <c r="CD30" s="53"/>
      <c r="CE30" s="53"/>
      <c r="CF30" s="53"/>
      <c r="CG30" s="53"/>
      <c r="CH30" s="53"/>
      <c r="CI30" s="53"/>
      <c r="CJ30" s="53"/>
      <c r="CK30" s="53"/>
      <c r="CL30" s="53"/>
      <c r="CM30" s="53"/>
      <c r="CN30" s="53"/>
      <c r="CO30" s="53"/>
      <c r="CP30" s="53"/>
      <c r="CQ30" s="53"/>
      <c r="CR30" s="53"/>
      <c r="CS30" s="53"/>
      <c r="CT30" s="53"/>
      <c r="CU30" s="53"/>
      <c r="CV30" s="53"/>
      <c r="CW30" s="53"/>
      <c r="CX30" s="53"/>
      <c r="CY30" s="53"/>
      <c r="CZ30" s="53"/>
      <c r="DA30" s="53"/>
      <c r="DB30" s="53"/>
      <c r="DC30" s="53"/>
      <c r="DD30" s="53"/>
      <c r="DE30" s="53"/>
      <c r="DF30" s="53"/>
      <c r="DG30" s="53"/>
      <c r="DH30" s="53"/>
      <c r="DI30" s="53"/>
      <c r="DJ30" s="53"/>
      <c r="DK30" s="53"/>
      <c r="DL30" s="53"/>
      <c r="DM30" s="53"/>
      <c r="DN30" s="53"/>
      <c r="DO30" s="53"/>
      <c r="DP30" s="53"/>
      <c r="DQ30" s="53"/>
      <c r="DR30" s="53"/>
      <c r="DS30" s="53"/>
      <c r="DT30" s="53"/>
      <c r="DU30" s="53"/>
      <c r="DV30" s="53"/>
      <c r="DW30" s="53"/>
      <c r="DX30" s="53"/>
      <c r="DY30" s="53"/>
      <c r="DZ30" s="53"/>
      <c r="EA30" s="53"/>
      <c r="EB30" s="53"/>
      <c r="EC30" s="53"/>
      <c r="ED30" s="53"/>
      <c r="EE30" s="53"/>
      <c r="EF30" s="53"/>
      <c r="EG30" s="53"/>
      <c r="EH30" s="53"/>
      <c r="EI30" s="53"/>
      <c r="EJ30" s="53"/>
      <c r="EK30" s="53"/>
      <c r="EL30" s="53"/>
      <c r="EM30" s="53"/>
      <c r="EN30" s="53"/>
      <c r="EO30" s="53"/>
      <c r="EP30" s="53"/>
      <c r="EQ30" s="53"/>
      <c r="ER30" s="53"/>
      <c r="ES30" s="53"/>
      <c r="ET30" s="53"/>
      <c r="EU30" s="53"/>
      <c r="EV30" s="53"/>
      <c r="EW30" s="53"/>
      <c r="EX30" s="53"/>
      <c r="EY30" s="53"/>
      <c r="EZ30" s="53"/>
      <c r="FA30" s="53"/>
      <c r="FB30" s="53"/>
      <c r="FC30" s="53"/>
      <c r="FD30" s="53"/>
      <c r="FE30" s="53"/>
      <c r="FF30" s="53"/>
      <c r="FG30" s="53"/>
      <c r="FH30" s="53"/>
      <c r="FI30" s="53"/>
      <c r="FJ30" s="53"/>
      <c r="FK30" s="53"/>
      <c r="FL30" s="53"/>
      <c r="FM30" s="53"/>
      <c r="FN30" s="53"/>
      <c r="FO30" s="53"/>
      <c r="FP30" s="53"/>
      <c r="FQ30" s="53"/>
      <c r="FR30" s="53"/>
      <c r="FS30" s="53"/>
      <c r="FT30" s="53"/>
      <c r="FU30" s="53"/>
      <c r="FV30" s="53"/>
      <c r="FW30" s="53"/>
      <c r="FX30" s="53"/>
      <c r="FY30" s="53"/>
      <c r="FZ30" s="53"/>
      <c r="GA30" s="53"/>
      <c r="GB30" s="53"/>
      <c r="GC30" s="53"/>
      <c r="GD30" s="53"/>
      <c r="GE30" s="53"/>
      <c r="GF30" s="53"/>
      <c r="GG30" s="53"/>
      <c r="GH30" s="53"/>
      <c r="GI30" s="53"/>
      <c r="GJ30" s="53"/>
      <c r="GK30" s="53"/>
      <c r="GL30" s="53"/>
    </row>
    <row r="31" spans="2:194" s="66" customFormat="1" ht="15" customHeight="1" x14ac:dyDescent="0.25">
      <c r="B31" s="225"/>
      <c r="C31" s="226"/>
      <c r="D31" s="226"/>
      <c r="E31" s="111" t="s">
        <v>128</v>
      </c>
      <c r="F31" s="112" t="s">
        <v>129</v>
      </c>
      <c r="G31" s="110" t="s">
        <v>130</v>
      </c>
      <c r="H31" s="53"/>
      <c r="I31" s="54"/>
      <c r="J31" s="53"/>
      <c r="K31" s="53"/>
      <c r="L31" s="53"/>
      <c r="M31" s="53"/>
      <c r="N31" s="53"/>
      <c r="O31" s="53"/>
      <c r="P31" s="53"/>
      <c r="Q31" s="53"/>
      <c r="R31" s="53"/>
      <c r="S31" s="53"/>
      <c r="T31" s="53"/>
      <c r="U31" s="53"/>
      <c r="V31" s="53"/>
      <c r="W31" s="53"/>
      <c r="X31" s="53"/>
      <c r="Y31" s="53"/>
      <c r="Z31" s="53"/>
      <c r="AA31" s="53"/>
      <c r="AB31" s="53"/>
      <c r="AC31" s="53"/>
      <c r="AD31" s="53"/>
      <c r="AE31" s="53"/>
      <c r="AF31" s="53"/>
      <c r="AG31" s="53"/>
      <c r="AH31" s="53"/>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c r="BG31" s="53"/>
      <c r="BH31" s="53"/>
      <c r="BI31" s="53"/>
      <c r="BJ31" s="53"/>
      <c r="BK31" s="53"/>
      <c r="BL31" s="53"/>
      <c r="BM31" s="53"/>
      <c r="BN31" s="53"/>
      <c r="BO31" s="53"/>
      <c r="BP31" s="53"/>
      <c r="BQ31" s="53"/>
      <c r="BR31" s="53"/>
      <c r="BS31" s="53"/>
      <c r="BT31" s="53"/>
      <c r="BU31" s="53"/>
      <c r="BV31" s="53"/>
      <c r="BW31" s="53"/>
      <c r="BX31" s="53"/>
      <c r="BY31" s="53"/>
      <c r="BZ31" s="53"/>
      <c r="CA31" s="53"/>
      <c r="CB31" s="53"/>
      <c r="CC31" s="53"/>
      <c r="CD31" s="53"/>
      <c r="CE31" s="53"/>
      <c r="CF31" s="53"/>
      <c r="CG31" s="53"/>
      <c r="CH31" s="53"/>
      <c r="CI31" s="53"/>
      <c r="CJ31" s="53"/>
      <c r="CK31" s="53"/>
      <c r="CL31" s="53"/>
      <c r="CM31" s="53"/>
      <c r="CN31" s="53"/>
      <c r="CO31" s="53"/>
      <c r="CP31" s="53"/>
      <c r="CQ31" s="53"/>
      <c r="CR31" s="53"/>
      <c r="CS31" s="53"/>
      <c r="CT31" s="53"/>
      <c r="CU31" s="53"/>
      <c r="CV31" s="53"/>
      <c r="CW31" s="53"/>
      <c r="CX31" s="53"/>
      <c r="CY31" s="53"/>
      <c r="CZ31" s="53"/>
      <c r="DA31" s="53"/>
      <c r="DB31" s="53"/>
      <c r="DC31" s="53"/>
      <c r="DD31" s="53"/>
      <c r="DE31" s="53"/>
      <c r="DF31" s="53"/>
      <c r="DG31" s="53"/>
      <c r="DH31" s="53"/>
      <c r="DI31" s="53"/>
      <c r="DJ31" s="53"/>
      <c r="DK31" s="53"/>
      <c r="DL31" s="53"/>
      <c r="DM31" s="53"/>
      <c r="DN31" s="53"/>
      <c r="DO31" s="53"/>
      <c r="DP31" s="53"/>
      <c r="DQ31" s="53"/>
      <c r="DR31" s="53"/>
      <c r="DS31" s="53"/>
      <c r="DT31" s="53"/>
      <c r="DU31" s="53"/>
      <c r="DV31" s="53"/>
      <c r="DW31" s="53"/>
      <c r="DX31" s="53"/>
      <c r="DY31" s="53"/>
      <c r="DZ31" s="53"/>
      <c r="EA31" s="53"/>
      <c r="EB31" s="53"/>
      <c r="EC31" s="53"/>
      <c r="ED31" s="53"/>
      <c r="EE31" s="53"/>
      <c r="EF31" s="53"/>
      <c r="EG31" s="53"/>
      <c r="EH31" s="53"/>
      <c r="EI31" s="53"/>
      <c r="EJ31" s="53"/>
      <c r="EK31" s="53"/>
      <c r="EL31" s="53"/>
      <c r="EM31" s="53"/>
      <c r="EN31" s="53"/>
      <c r="EO31" s="53"/>
      <c r="EP31" s="53"/>
      <c r="EQ31" s="53"/>
      <c r="ER31" s="53"/>
      <c r="ES31" s="53"/>
      <c r="ET31" s="53"/>
      <c r="EU31" s="53"/>
      <c r="EV31" s="53"/>
      <c r="EW31" s="53"/>
      <c r="EX31" s="53"/>
      <c r="EY31" s="53"/>
      <c r="EZ31" s="53"/>
      <c r="FA31" s="53"/>
      <c r="FB31" s="53"/>
      <c r="FC31" s="53"/>
      <c r="FD31" s="53"/>
      <c r="FE31" s="53"/>
      <c r="FF31" s="53"/>
      <c r="FG31" s="53"/>
      <c r="FH31" s="53"/>
      <c r="FI31" s="53"/>
      <c r="FJ31" s="53"/>
      <c r="FK31" s="53"/>
      <c r="FL31" s="53"/>
      <c r="FM31" s="53"/>
      <c r="FN31" s="53"/>
      <c r="FO31" s="53"/>
      <c r="FP31" s="53"/>
      <c r="FQ31" s="53"/>
      <c r="FR31" s="53"/>
      <c r="FS31" s="53"/>
      <c r="FT31" s="53"/>
      <c r="FU31" s="53"/>
      <c r="FV31" s="53"/>
      <c r="FW31" s="53"/>
      <c r="FX31" s="53"/>
      <c r="FY31" s="53"/>
      <c r="FZ31" s="53"/>
      <c r="GA31" s="53"/>
      <c r="GB31" s="53"/>
      <c r="GC31" s="53"/>
      <c r="GD31" s="53"/>
      <c r="GE31" s="53"/>
      <c r="GF31" s="53"/>
      <c r="GG31" s="53"/>
      <c r="GH31" s="53"/>
      <c r="GI31" s="53"/>
      <c r="GJ31" s="53"/>
      <c r="GK31" s="53"/>
      <c r="GL31" s="53"/>
    </row>
    <row r="32" spans="2:194" s="66" customFormat="1" x14ac:dyDescent="0.25">
      <c r="B32" s="103"/>
      <c r="C32" s="113" t="s">
        <v>131</v>
      </c>
      <c r="D32" s="113"/>
      <c r="E32" s="114"/>
      <c r="F32" s="113"/>
      <c r="G32" s="115"/>
      <c r="H32" s="70"/>
      <c r="I32" s="54"/>
      <c r="J32" s="53"/>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c r="BJ32" s="53"/>
      <c r="BK32" s="53"/>
      <c r="BL32" s="53"/>
      <c r="BM32" s="53"/>
      <c r="BN32" s="53"/>
      <c r="BO32" s="53"/>
      <c r="BP32" s="53"/>
      <c r="BQ32" s="53"/>
      <c r="BR32" s="53"/>
      <c r="BS32" s="53"/>
      <c r="BT32" s="53"/>
      <c r="BU32" s="53"/>
      <c r="BV32" s="53"/>
      <c r="BW32" s="53"/>
      <c r="BX32" s="53"/>
      <c r="BY32" s="53"/>
      <c r="BZ32" s="53"/>
      <c r="CA32" s="53"/>
      <c r="CB32" s="53"/>
      <c r="CC32" s="53"/>
      <c r="CD32" s="53"/>
      <c r="CE32" s="53"/>
      <c r="CF32" s="53"/>
      <c r="CG32" s="53"/>
      <c r="CH32" s="53"/>
      <c r="CI32" s="53"/>
      <c r="CJ32" s="53"/>
      <c r="CK32" s="53"/>
      <c r="CL32" s="53"/>
      <c r="CM32" s="53"/>
      <c r="CN32" s="53"/>
      <c r="CO32" s="53"/>
      <c r="CP32" s="53"/>
      <c r="CQ32" s="53"/>
      <c r="CR32" s="53"/>
      <c r="CS32" s="53"/>
      <c r="CT32" s="53"/>
      <c r="CU32" s="53"/>
      <c r="CV32" s="53"/>
      <c r="CW32" s="53"/>
      <c r="CX32" s="53"/>
      <c r="CY32" s="53"/>
      <c r="CZ32" s="53"/>
      <c r="DA32" s="53"/>
      <c r="DB32" s="53"/>
      <c r="DC32" s="53"/>
      <c r="DD32" s="53"/>
      <c r="DE32" s="53"/>
      <c r="DF32" s="53"/>
      <c r="DG32" s="53"/>
      <c r="DH32" s="53"/>
      <c r="DI32" s="53"/>
      <c r="DJ32" s="53"/>
      <c r="DK32" s="53"/>
      <c r="DL32" s="53"/>
      <c r="DM32" s="53"/>
      <c r="DN32" s="53"/>
      <c r="DO32" s="53"/>
      <c r="DP32" s="53"/>
      <c r="DQ32" s="53"/>
      <c r="DR32" s="53"/>
      <c r="DS32" s="53"/>
      <c r="DT32" s="53"/>
      <c r="DU32" s="53"/>
      <c r="DV32" s="53"/>
      <c r="DW32" s="53"/>
      <c r="DX32" s="53"/>
      <c r="DY32" s="53"/>
      <c r="DZ32" s="53"/>
      <c r="EA32" s="53"/>
      <c r="EB32" s="53"/>
      <c r="EC32" s="53"/>
      <c r="ED32" s="53"/>
      <c r="EE32" s="53"/>
      <c r="EF32" s="53"/>
      <c r="EG32" s="53"/>
      <c r="EH32" s="53"/>
      <c r="EI32" s="53"/>
      <c r="EJ32" s="53"/>
      <c r="EK32" s="53"/>
      <c r="EL32" s="53"/>
      <c r="EM32" s="53"/>
      <c r="EN32" s="53"/>
      <c r="EO32" s="53"/>
      <c r="EP32" s="53"/>
      <c r="EQ32" s="53"/>
      <c r="ER32" s="53"/>
      <c r="ES32" s="53"/>
      <c r="ET32" s="53"/>
      <c r="EU32" s="53"/>
      <c r="EV32" s="53"/>
      <c r="EW32" s="53"/>
      <c r="EX32" s="53"/>
      <c r="EY32" s="53"/>
      <c r="EZ32" s="53"/>
      <c r="FA32" s="53"/>
      <c r="FB32" s="53"/>
      <c r="FC32" s="53"/>
      <c r="FD32" s="53"/>
      <c r="FE32" s="53"/>
      <c r="FF32" s="53"/>
      <c r="FG32" s="53"/>
      <c r="FH32" s="53"/>
      <c r="FI32" s="53"/>
      <c r="FJ32" s="53"/>
      <c r="FK32" s="53"/>
      <c r="FL32" s="53"/>
      <c r="FM32" s="53"/>
      <c r="FN32" s="53"/>
      <c r="FO32" s="53"/>
      <c r="FP32" s="53"/>
      <c r="FQ32" s="53"/>
      <c r="FR32" s="53"/>
      <c r="FS32" s="53"/>
      <c r="FT32" s="53"/>
      <c r="FU32" s="53"/>
      <c r="FV32" s="53"/>
      <c r="FW32" s="53"/>
      <c r="FX32" s="53"/>
      <c r="FY32" s="53"/>
      <c r="FZ32" s="53"/>
      <c r="GA32" s="53"/>
      <c r="GB32" s="53"/>
      <c r="GC32" s="53"/>
      <c r="GD32" s="53"/>
      <c r="GE32" s="53"/>
      <c r="GF32" s="53"/>
      <c r="GG32" s="53"/>
      <c r="GH32" s="53"/>
      <c r="GI32" s="53"/>
      <c r="GJ32" s="53"/>
      <c r="GK32" s="53"/>
      <c r="GL32" s="53"/>
    </row>
    <row r="33" spans="2:194" s="66" customFormat="1" x14ac:dyDescent="0.25">
      <c r="B33" s="116"/>
      <c r="C33" s="81" t="s">
        <v>132</v>
      </c>
      <c r="D33" s="81"/>
      <c r="E33" s="82"/>
      <c r="F33" s="81"/>
      <c r="G33" s="83"/>
      <c r="H33" s="117"/>
      <c r="I33" s="54"/>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3"/>
      <c r="CL33" s="53"/>
      <c r="CM33" s="53"/>
      <c r="CN33" s="53"/>
      <c r="CO33" s="53"/>
      <c r="CP33" s="53"/>
      <c r="CQ33" s="53"/>
      <c r="CR33" s="53"/>
      <c r="CS33" s="53"/>
      <c r="CT33" s="53"/>
      <c r="CU33" s="53"/>
      <c r="CV33" s="53"/>
      <c r="CW33" s="53"/>
      <c r="CX33" s="53"/>
      <c r="CY33" s="53"/>
      <c r="CZ33" s="53"/>
      <c r="DA33" s="53"/>
      <c r="DB33" s="53"/>
      <c r="DC33" s="53"/>
      <c r="DD33" s="53"/>
      <c r="DE33" s="53"/>
      <c r="DF33" s="53"/>
      <c r="DG33" s="53"/>
      <c r="DH33" s="53"/>
      <c r="DI33" s="53"/>
      <c r="DJ33" s="53"/>
      <c r="DK33" s="53"/>
      <c r="DL33" s="53"/>
      <c r="DM33" s="53"/>
      <c r="DN33" s="53"/>
      <c r="DO33" s="53"/>
      <c r="DP33" s="53"/>
      <c r="DQ33" s="53"/>
      <c r="DR33" s="53"/>
      <c r="DS33" s="53"/>
      <c r="DT33" s="53"/>
      <c r="DU33" s="53"/>
      <c r="DV33" s="53"/>
      <c r="DW33" s="53"/>
      <c r="DX33" s="53"/>
      <c r="DY33" s="53"/>
      <c r="DZ33" s="53"/>
      <c r="EA33" s="53"/>
      <c r="EB33" s="53"/>
      <c r="EC33" s="53"/>
      <c r="ED33" s="53"/>
      <c r="EE33" s="53"/>
      <c r="EF33" s="53"/>
      <c r="EG33" s="53"/>
      <c r="EH33" s="53"/>
      <c r="EI33" s="53"/>
      <c r="EJ33" s="53"/>
      <c r="EK33" s="53"/>
      <c r="EL33" s="53"/>
      <c r="EM33" s="53"/>
      <c r="EN33" s="53"/>
      <c r="EO33" s="53"/>
      <c r="EP33" s="53"/>
      <c r="EQ33" s="53"/>
      <c r="ER33" s="53"/>
      <c r="ES33" s="53"/>
      <c r="ET33" s="53"/>
      <c r="EU33" s="53"/>
      <c r="EV33" s="53"/>
      <c r="EW33" s="53"/>
      <c r="EX33" s="53"/>
      <c r="EY33" s="53"/>
      <c r="EZ33" s="53"/>
      <c r="FA33" s="53"/>
      <c r="FB33" s="53"/>
      <c r="FC33" s="53"/>
      <c r="FD33" s="53"/>
      <c r="FE33" s="53"/>
      <c r="FF33" s="53"/>
      <c r="FG33" s="53"/>
      <c r="FH33" s="53"/>
      <c r="FI33" s="53"/>
      <c r="FJ33" s="53"/>
      <c r="FK33" s="53"/>
      <c r="FL33" s="53"/>
      <c r="FM33" s="53"/>
      <c r="FN33" s="53"/>
      <c r="FO33" s="53"/>
      <c r="FP33" s="53"/>
      <c r="FQ33" s="53"/>
      <c r="FR33" s="53"/>
      <c r="FS33" s="53"/>
      <c r="FT33" s="53"/>
      <c r="FU33" s="53"/>
      <c r="FV33" s="53"/>
      <c r="FW33" s="53"/>
      <c r="FX33" s="53"/>
      <c r="FY33" s="53"/>
      <c r="FZ33" s="53"/>
      <c r="GA33" s="53"/>
      <c r="GB33" s="53"/>
      <c r="GC33" s="53"/>
      <c r="GD33" s="53"/>
      <c r="GE33" s="53"/>
      <c r="GF33" s="53"/>
      <c r="GG33" s="53"/>
      <c r="GH33" s="53"/>
      <c r="GI33" s="53"/>
      <c r="GJ33" s="53"/>
      <c r="GK33" s="53"/>
      <c r="GL33" s="53"/>
    </row>
    <row r="34" spans="2:194" s="66" customFormat="1" ht="24" customHeight="1" x14ac:dyDescent="0.25">
      <c r="B34" s="118" t="s">
        <v>133</v>
      </c>
      <c r="C34" s="119" t="s">
        <v>134</v>
      </c>
      <c r="D34" s="120" t="s">
        <v>135</v>
      </c>
      <c r="E34" s="121">
        <v>200000</v>
      </c>
      <c r="F34" s="95">
        <v>2</v>
      </c>
      <c r="G34" s="187">
        <v>400000</v>
      </c>
      <c r="H34" s="117"/>
      <c r="I34" s="54"/>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c r="BL34" s="53"/>
      <c r="BM34" s="53"/>
      <c r="BN34" s="53"/>
      <c r="BO34" s="53"/>
      <c r="BP34" s="53"/>
      <c r="BQ34" s="53"/>
      <c r="BR34" s="53"/>
      <c r="BS34" s="53"/>
      <c r="BT34" s="53"/>
      <c r="BU34" s="53"/>
      <c r="BV34" s="53"/>
      <c r="BW34" s="53"/>
      <c r="BX34" s="53"/>
      <c r="BY34" s="53"/>
      <c r="BZ34" s="53"/>
      <c r="CA34" s="53"/>
      <c r="CB34" s="53"/>
      <c r="CC34" s="53"/>
      <c r="CD34" s="53"/>
      <c r="CE34" s="53"/>
      <c r="CF34" s="53"/>
      <c r="CG34" s="53"/>
      <c r="CH34" s="53"/>
      <c r="CI34" s="53"/>
      <c r="CJ34" s="53"/>
      <c r="CK34" s="53"/>
      <c r="CL34" s="53"/>
      <c r="CM34" s="53"/>
      <c r="CN34" s="53"/>
      <c r="CO34" s="53"/>
      <c r="CP34" s="53"/>
      <c r="CQ34" s="53"/>
      <c r="CR34" s="53"/>
      <c r="CS34" s="53"/>
      <c r="CT34" s="53"/>
      <c r="CU34" s="53"/>
      <c r="CV34" s="53"/>
      <c r="CW34" s="53"/>
      <c r="CX34" s="53"/>
      <c r="CY34" s="53"/>
      <c r="CZ34" s="53"/>
      <c r="DA34" s="53"/>
      <c r="DB34" s="53"/>
      <c r="DC34" s="53"/>
      <c r="DD34" s="53"/>
      <c r="DE34" s="53"/>
      <c r="DF34" s="53"/>
      <c r="DG34" s="53"/>
      <c r="DH34" s="53"/>
      <c r="DI34" s="53"/>
      <c r="DJ34" s="53"/>
      <c r="DK34" s="53"/>
      <c r="DL34" s="53"/>
      <c r="DM34" s="53"/>
      <c r="DN34" s="53"/>
      <c r="DO34" s="53"/>
      <c r="DP34" s="53"/>
      <c r="DQ34" s="53"/>
      <c r="DR34" s="53"/>
      <c r="DS34" s="53"/>
      <c r="DT34" s="53"/>
      <c r="DU34" s="53"/>
      <c r="DV34" s="53"/>
      <c r="DW34" s="53"/>
      <c r="DX34" s="53"/>
      <c r="DY34" s="53"/>
      <c r="DZ34" s="53"/>
      <c r="EA34" s="53"/>
      <c r="EB34" s="53"/>
      <c r="EC34" s="53"/>
      <c r="ED34" s="53"/>
      <c r="EE34" s="53"/>
      <c r="EF34" s="53"/>
      <c r="EG34" s="53"/>
      <c r="EH34" s="53"/>
      <c r="EI34" s="53"/>
      <c r="EJ34" s="53"/>
      <c r="EK34" s="53"/>
      <c r="EL34" s="53"/>
      <c r="EM34" s="53"/>
      <c r="EN34" s="53"/>
      <c r="EO34" s="53"/>
      <c r="EP34" s="53"/>
      <c r="EQ34" s="53"/>
      <c r="ER34" s="53"/>
      <c r="ES34" s="53"/>
      <c r="ET34" s="53"/>
      <c r="EU34" s="53"/>
      <c r="EV34" s="53"/>
      <c r="EW34" s="53"/>
      <c r="EX34" s="53"/>
      <c r="EY34" s="53"/>
      <c r="EZ34" s="53"/>
      <c r="FA34" s="53"/>
      <c r="FB34" s="53"/>
      <c r="FC34" s="53"/>
      <c r="FD34" s="53"/>
      <c r="FE34" s="53"/>
      <c r="FF34" s="53"/>
      <c r="FG34" s="53"/>
      <c r="FH34" s="53"/>
      <c r="FI34" s="53"/>
      <c r="FJ34" s="53"/>
      <c r="FK34" s="53"/>
      <c r="FL34" s="53"/>
      <c r="FM34" s="53"/>
      <c r="FN34" s="53"/>
      <c r="FO34" s="53"/>
      <c r="FP34" s="53"/>
      <c r="FQ34" s="53"/>
      <c r="FR34" s="53"/>
      <c r="FS34" s="53"/>
      <c r="FT34" s="53"/>
      <c r="FU34" s="53"/>
      <c r="FV34" s="53"/>
      <c r="FW34" s="53"/>
      <c r="FX34" s="53"/>
      <c r="FY34" s="53"/>
      <c r="FZ34" s="53"/>
      <c r="GA34" s="53"/>
      <c r="GB34" s="53"/>
      <c r="GC34" s="53"/>
      <c r="GD34" s="53"/>
      <c r="GE34" s="53"/>
      <c r="GF34" s="53"/>
      <c r="GG34" s="53"/>
      <c r="GH34" s="53"/>
      <c r="GI34" s="53"/>
      <c r="GJ34" s="53"/>
      <c r="GK34" s="53"/>
      <c r="GL34" s="53"/>
    </row>
    <row r="35" spans="2:194" s="66" customFormat="1" x14ac:dyDescent="0.25">
      <c r="B35" s="116"/>
      <c r="C35" s="81" t="s">
        <v>136</v>
      </c>
      <c r="D35" s="81"/>
      <c r="E35" s="123"/>
      <c r="F35" s="124"/>
      <c r="G35" s="125"/>
      <c r="H35" s="117"/>
      <c r="I35" s="54"/>
      <c r="J35" s="53"/>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53"/>
      <c r="BX35" s="53"/>
      <c r="BY35" s="53"/>
      <c r="BZ35" s="53"/>
      <c r="CA35" s="53"/>
      <c r="CB35" s="53"/>
      <c r="CC35" s="53"/>
      <c r="CD35" s="53"/>
      <c r="CE35" s="53"/>
      <c r="CF35" s="53"/>
      <c r="CG35" s="53"/>
      <c r="CH35" s="53"/>
      <c r="CI35" s="53"/>
      <c r="CJ35" s="53"/>
      <c r="CK35" s="53"/>
      <c r="CL35" s="53"/>
      <c r="CM35" s="53"/>
      <c r="CN35" s="53"/>
      <c r="CO35" s="53"/>
      <c r="CP35" s="53"/>
      <c r="CQ35" s="53"/>
      <c r="CR35" s="53"/>
      <c r="CS35" s="53"/>
      <c r="CT35" s="53"/>
      <c r="CU35" s="53"/>
      <c r="CV35" s="53"/>
      <c r="CW35" s="53"/>
      <c r="CX35" s="53"/>
      <c r="CY35" s="53"/>
      <c r="CZ35" s="53"/>
      <c r="DA35" s="53"/>
      <c r="DB35" s="53"/>
      <c r="DC35" s="53"/>
      <c r="DD35" s="53"/>
      <c r="DE35" s="53"/>
      <c r="DF35" s="53"/>
      <c r="DG35" s="53"/>
      <c r="DH35" s="53"/>
      <c r="DI35" s="53"/>
      <c r="DJ35" s="53"/>
      <c r="DK35" s="53"/>
      <c r="DL35" s="53"/>
      <c r="DM35" s="53"/>
      <c r="DN35" s="53"/>
      <c r="DO35" s="53"/>
      <c r="DP35" s="53"/>
      <c r="DQ35" s="53"/>
      <c r="DR35" s="53"/>
      <c r="DS35" s="53"/>
      <c r="DT35" s="53"/>
      <c r="DU35" s="53"/>
      <c r="DV35" s="53"/>
      <c r="DW35" s="53"/>
      <c r="DX35" s="53"/>
      <c r="DY35" s="53"/>
      <c r="DZ35" s="53"/>
      <c r="EA35" s="53"/>
      <c r="EB35" s="53"/>
      <c r="EC35" s="53"/>
      <c r="ED35" s="53"/>
      <c r="EE35" s="53"/>
      <c r="EF35" s="53"/>
      <c r="EG35" s="53"/>
      <c r="EH35" s="53"/>
      <c r="EI35" s="53"/>
      <c r="EJ35" s="53"/>
      <c r="EK35" s="53"/>
      <c r="EL35" s="53"/>
      <c r="EM35" s="53"/>
      <c r="EN35" s="53"/>
      <c r="EO35" s="53"/>
      <c r="EP35" s="53"/>
      <c r="EQ35" s="53"/>
      <c r="ER35" s="53"/>
      <c r="ES35" s="53"/>
      <c r="ET35" s="53"/>
      <c r="EU35" s="53"/>
      <c r="EV35" s="53"/>
      <c r="EW35" s="53"/>
      <c r="EX35" s="53"/>
      <c r="EY35" s="53"/>
      <c r="EZ35" s="53"/>
      <c r="FA35" s="53"/>
      <c r="FB35" s="53"/>
      <c r="FC35" s="53"/>
      <c r="FD35" s="53"/>
      <c r="FE35" s="53"/>
      <c r="FF35" s="53"/>
      <c r="FG35" s="53"/>
      <c r="FH35" s="53"/>
      <c r="FI35" s="53"/>
      <c r="FJ35" s="53"/>
      <c r="FK35" s="53"/>
      <c r="FL35" s="53"/>
      <c r="FM35" s="53"/>
      <c r="FN35" s="53"/>
      <c r="FO35" s="53"/>
      <c r="FP35" s="53"/>
      <c r="FQ35" s="53"/>
      <c r="FR35" s="53"/>
      <c r="FS35" s="53"/>
      <c r="FT35" s="53"/>
      <c r="FU35" s="53"/>
      <c r="FV35" s="53"/>
      <c r="FW35" s="53"/>
      <c r="FX35" s="53"/>
      <c r="FY35" s="53"/>
      <c r="FZ35" s="53"/>
      <c r="GA35" s="53"/>
      <c r="GB35" s="53"/>
      <c r="GC35" s="53"/>
      <c r="GD35" s="53"/>
      <c r="GE35" s="53"/>
      <c r="GF35" s="53"/>
      <c r="GG35" s="53"/>
      <c r="GH35" s="53"/>
      <c r="GI35" s="53"/>
      <c r="GJ35" s="53"/>
      <c r="GK35" s="53"/>
      <c r="GL35" s="53"/>
    </row>
    <row r="36" spans="2:194" s="66" customFormat="1" ht="24" customHeight="1" x14ac:dyDescent="0.25">
      <c r="B36" s="126">
        <v>1</v>
      </c>
      <c r="C36" s="127" t="s">
        <v>137</v>
      </c>
      <c r="D36" s="85" t="s">
        <v>138</v>
      </c>
      <c r="E36" s="121">
        <v>600000</v>
      </c>
      <c r="F36" s="88">
        <v>2</v>
      </c>
      <c r="G36" s="187">
        <v>1200000</v>
      </c>
      <c r="H36" s="90"/>
      <c r="I36" s="54"/>
      <c r="J36" s="53"/>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3"/>
      <c r="BJ36" s="53"/>
      <c r="BK36" s="53"/>
      <c r="BL36" s="53"/>
      <c r="BM36" s="53"/>
      <c r="BN36" s="53"/>
      <c r="BO36" s="53"/>
      <c r="BP36" s="53"/>
      <c r="BQ36" s="53"/>
      <c r="BR36" s="53"/>
      <c r="BS36" s="53"/>
      <c r="BT36" s="53"/>
      <c r="BU36" s="53"/>
      <c r="BV36" s="53"/>
      <c r="BW36" s="53"/>
      <c r="BX36" s="53"/>
      <c r="BY36" s="53"/>
      <c r="BZ36" s="53"/>
      <c r="CA36" s="53"/>
      <c r="CB36" s="53"/>
      <c r="CC36" s="53"/>
      <c r="CD36" s="53"/>
      <c r="CE36" s="53"/>
      <c r="CF36" s="53"/>
      <c r="CG36" s="53"/>
      <c r="CH36" s="53"/>
      <c r="CI36" s="53"/>
      <c r="CJ36" s="53"/>
      <c r="CK36" s="53"/>
      <c r="CL36" s="53"/>
      <c r="CM36" s="53"/>
      <c r="CN36" s="53"/>
      <c r="CO36" s="53"/>
      <c r="CP36" s="53"/>
      <c r="CQ36" s="53"/>
      <c r="CR36" s="53"/>
      <c r="CS36" s="53"/>
      <c r="CT36" s="53"/>
      <c r="CU36" s="53"/>
      <c r="CV36" s="53"/>
      <c r="CW36" s="53"/>
      <c r="CX36" s="53"/>
      <c r="CY36" s="53"/>
      <c r="CZ36" s="53"/>
      <c r="DA36" s="53"/>
      <c r="DB36" s="53"/>
      <c r="DC36" s="53"/>
      <c r="DD36" s="53"/>
      <c r="DE36" s="53"/>
      <c r="DF36" s="53"/>
      <c r="DG36" s="53"/>
      <c r="DH36" s="53"/>
      <c r="DI36" s="53"/>
      <c r="DJ36" s="53"/>
      <c r="DK36" s="53"/>
      <c r="DL36" s="53"/>
      <c r="DM36" s="53"/>
      <c r="DN36" s="53"/>
      <c r="DO36" s="53"/>
      <c r="DP36" s="53"/>
      <c r="DQ36" s="53"/>
      <c r="DR36" s="53"/>
      <c r="DS36" s="53"/>
      <c r="DT36" s="53"/>
      <c r="DU36" s="53"/>
      <c r="DV36" s="53"/>
      <c r="DW36" s="53"/>
      <c r="DX36" s="53"/>
      <c r="DY36" s="53"/>
      <c r="DZ36" s="53"/>
      <c r="EA36" s="53"/>
      <c r="EB36" s="53"/>
      <c r="EC36" s="53"/>
      <c r="ED36" s="53"/>
      <c r="EE36" s="53"/>
      <c r="EF36" s="53"/>
      <c r="EG36" s="53"/>
      <c r="EH36" s="53"/>
      <c r="EI36" s="53"/>
      <c r="EJ36" s="53"/>
      <c r="EK36" s="53"/>
      <c r="EL36" s="53"/>
      <c r="EM36" s="53"/>
      <c r="EN36" s="53"/>
      <c r="EO36" s="53"/>
      <c r="EP36" s="53"/>
      <c r="EQ36" s="53"/>
      <c r="ER36" s="53"/>
      <c r="ES36" s="53"/>
      <c r="ET36" s="53"/>
      <c r="EU36" s="53"/>
      <c r="EV36" s="53"/>
      <c r="EW36" s="53"/>
      <c r="EX36" s="53"/>
      <c r="EY36" s="53"/>
      <c r="EZ36" s="53"/>
      <c r="FA36" s="53"/>
      <c r="FB36" s="53"/>
      <c r="FC36" s="53"/>
      <c r="FD36" s="53"/>
      <c r="FE36" s="53"/>
      <c r="FF36" s="53"/>
      <c r="FG36" s="53"/>
      <c r="FH36" s="53"/>
      <c r="FI36" s="53"/>
      <c r="FJ36" s="53"/>
      <c r="FK36" s="53"/>
      <c r="FL36" s="53"/>
      <c r="FM36" s="53"/>
      <c r="FN36" s="53"/>
      <c r="FO36" s="53"/>
      <c r="FP36" s="53"/>
      <c r="FQ36" s="53"/>
      <c r="FR36" s="53"/>
      <c r="FS36" s="53"/>
      <c r="FT36" s="53"/>
      <c r="FU36" s="53"/>
      <c r="FV36" s="53"/>
      <c r="FW36" s="53"/>
      <c r="FX36" s="53"/>
      <c r="FY36" s="53"/>
      <c r="FZ36" s="53"/>
      <c r="GA36" s="53"/>
      <c r="GB36" s="53"/>
      <c r="GC36" s="53"/>
      <c r="GD36" s="53"/>
      <c r="GE36" s="53"/>
      <c r="GF36" s="53"/>
      <c r="GG36" s="53"/>
      <c r="GH36" s="53"/>
      <c r="GI36" s="53"/>
      <c r="GJ36" s="53"/>
      <c r="GK36" s="53"/>
      <c r="GL36" s="53"/>
    </row>
    <row r="37" spans="2:194" s="66" customFormat="1" ht="24" customHeight="1" x14ac:dyDescent="0.25">
      <c r="B37" s="128">
        <v>1</v>
      </c>
      <c r="C37" s="127" t="s">
        <v>139</v>
      </c>
      <c r="D37" s="85" t="s">
        <v>140</v>
      </c>
      <c r="E37" s="121">
        <v>4800000</v>
      </c>
      <c r="F37" s="88">
        <v>0.5</v>
      </c>
      <c r="G37" s="187">
        <v>2400000</v>
      </c>
      <c r="H37" s="90"/>
      <c r="I37" s="54"/>
      <c r="J37" s="53"/>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c r="BI37" s="53"/>
      <c r="BJ37" s="53"/>
      <c r="BK37" s="53"/>
      <c r="BL37" s="53"/>
      <c r="BM37" s="53"/>
      <c r="BN37" s="53"/>
      <c r="BO37" s="53"/>
      <c r="BP37" s="53"/>
      <c r="BQ37" s="53"/>
      <c r="BR37" s="53"/>
      <c r="BS37" s="53"/>
      <c r="BT37" s="53"/>
      <c r="BU37" s="53"/>
      <c r="BV37" s="53"/>
      <c r="BW37" s="53"/>
      <c r="BX37" s="53"/>
      <c r="BY37" s="53"/>
      <c r="BZ37" s="53"/>
      <c r="CA37" s="53"/>
      <c r="CB37" s="53"/>
      <c r="CC37" s="53"/>
      <c r="CD37" s="53"/>
      <c r="CE37" s="53"/>
      <c r="CF37" s="53"/>
      <c r="CG37" s="53"/>
      <c r="CH37" s="53"/>
      <c r="CI37" s="53"/>
      <c r="CJ37" s="53"/>
      <c r="CK37" s="53"/>
      <c r="CL37" s="53"/>
      <c r="CM37" s="53"/>
      <c r="CN37" s="53"/>
      <c r="CO37" s="53"/>
      <c r="CP37" s="53"/>
      <c r="CQ37" s="53"/>
      <c r="CR37" s="53"/>
      <c r="CS37" s="53"/>
      <c r="CT37" s="53"/>
      <c r="CU37" s="53"/>
      <c r="CV37" s="53"/>
      <c r="CW37" s="53"/>
      <c r="CX37" s="53"/>
      <c r="CY37" s="53"/>
      <c r="CZ37" s="53"/>
      <c r="DA37" s="53"/>
      <c r="DB37" s="53"/>
      <c r="DC37" s="53"/>
      <c r="DD37" s="53"/>
      <c r="DE37" s="53"/>
      <c r="DF37" s="53"/>
      <c r="DG37" s="53"/>
      <c r="DH37" s="53"/>
      <c r="DI37" s="53"/>
      <c r="DJ37" s="53"/>
      <c r="DK37" s="53"/>
      <c r="DL37" s="53"/>
      <c r="DM37" s="53"/>
      <c r="DN37" s="53"/>
      <c r="DO37" s="53"/>
      <c r="DP37" s="53"/>
      <c r="DQ37" s="53"/>
      <c r="DR37" s="53"/>
      <c r="DS37" s="53"/>
      <c r="DT37" s="53"/>
      <c r="DU37" s="53"/>
      <c r="DV37" s="53"/>
      <c r="DW37" s="53"/>
      <c r="DX37" s="53"/>
      <c r="DY37" s="53"/>
      <c r="DZ37" s="53"/>
      <c r="EA37" s="53"/>
      <c r="EB37" s="53"/>
      <c r="EC37" s="53"/>
      <c r="ED37" s="53"/>
      <c r="EE37" s="53"/>
      <c r="EF37" s="53"/>
      <c r="EG37" s="53"/>
      <c r="EH37" s="53"/>
      <c r="EI37" s="53"/>
      <c r="EJ37" s="53"/>
      <c r="EK37" s="53"/>
      <c r="EL37" s="53"/>
      <c r="EM37" s="53"/>
      <c r="EN37" s="53"/>
      <c r="EO37" s="53"/>
      <c r="EP37" s="53"/>
      <c r="EQ37" s="53"/>
      <c r="ER37" s="53"/>
      <c r="ES37" s="53"/>
      <c r="ET37" s="53"/>
      <c r="EU37" s="53"/>
      <c r="EV37" s="53"/>
      <c r="EW37" s="53"/>
      <c r="EX37" s="53"/>
      <c r="EY37" s="53"/>
      <c r="EZ37" s="53"/>
      <c r="FA37" s="53"/>
      <c r="FB37" s="53"/>
      <c r="FC37" s="53"/>
      <c r="FD37" s="53"/>
      <c r="FE37" s="53"/>
      <c r="FF37" s="53"/>
      <c r="FG37" s="53"/>
      <c r="FH37" s="53"/>
      <c r="FI37" s="53"/>
      <c r="FJ37" s="53"/>
      <c r="FK37" s="53"/>
      <c r="FL37" s="53"/>
      <c r="FM37" s="53"/>
      <c r="FN37" s="53"/>
      <c r="FO37" s="53"/>
      <c r="FP37" s="53"/>
      <c r="FQ37" s="53"/>
      <c r="FR37" s="53"/>
      <c r="FS37" s="53"/>
      <c r="FT37" s="53"/>
      <c r="FU37" s="53"/>
      <c r="FV37" s="53"/>
      <c r="FW37" s="53"/>
      <c r="FX37" s="53"/>
      <c r="FY37" s="53"/>
      <c r="FZ37" s="53"/>
      <c r="GA37" s="53"/>
      <c r="GB37" s="53"/>
      <c r="GC37" s="53"/>
      <c r="GD37" s="53"/>
      <c r="GE37" s="53"/>
      <c r="GF37" s="53"/>
      <c r="GG37" s="53"/>
      <c r="GH37" s="53"/>
      <c r="GI37" s="53"/>
      <c r="GJ37" s="53"/>
      <c r="GK37" s="53"/>
      <c r="GL37" s="53"/>
    </row>
    <row r="38" spans="2:194" s="66" customFormat="1" ht="24" customHeight="1" x14ac:dyDescent="0.25">
      <c r="B38" s="128">
        <v>1</v>
      </c>
      <c r="C38" s="127" t="s">
        <v>141</v>
      </c>
      <c r="D38" s="85" t="s">
        <v>140</v>
      </c>
      <c r="E38" s="121">
        <v>800000</v>
      </c>
      <c r="F38" s="88">
        <v>0.5</v>
      </c>
      <c r="G38" s="187">
        <v>400000</v>
      </c>
      <c r="H38" s="117"/>
      <c r="I38" s="54"/>
      <c r="J38" s="53"/>
      <c r="K38" s="53"/>
      <c r="L38" s="53"/>
      <c r="M38" s="53"/>
      <c r="N38" s="53"/>
      <c r="O38" s="53"/>
      <c r="P38" s="53"/>
      <c r="Q38" s="53"/>
      <c r="R38" s="53"/>
      <c r="S38" s="53"/>
      <c r="T38" s="53"/>
      <c r="U38" s="53"/>
      <c r="V38" s="53"/>
      <c r="W38" s="53"/>
      <c r="X38" s="53"/>
      <c r="Y38" s="53"/>
      <c r="Z38" s="53"/>
      <c r="AA38" s="53"/>
      <c r="AB38" s="53"/>
      <c r="AC38" s="53"/>
      <c r="AD38" s="53"/>
      <c r="AE38" s="53"/>
      <c r="AF38" s="53"/>
      <c r="AG38" s="53"/>
      <c r="AH38" s="53"/>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c r="BI38" s="53"/>
      <c r="BJ38" s="53"/>
      <c r="BK38" s="53"/>
      <c r="BL38" s="53"/>
      <c r="BM38" s="53"/>
      <c r="BN38" s="53"/>
      <c r="BO38" s="53"/>
      <c r="BP38" s="53"/>
      <c r="BQ38" s="53"/>
      <c r="BR38" s="53"/>
      <c r="BS38" s="53"/>
      <c r="BT38" s="53"/>
      <c r="BU38" s="53"/>
      <c r="BV38" s="53"/>
      <c r="BW38" s="53"/>
      <c r="BX38" s="53"/>
      <c r="BY38" s="53"/>
      <c r="BZ38" s="53"/>
      <c r="CA38" s="53"/>
      <c r="CB38" s="53"/>
      <c r="CC38" s="53"/>
      <c r="CD38" s="53"/>
      <c r="CE38" s="53"/>
      <c r="CF38" s="53"/>
      <c r="CG38" s="53"/>
      <c r="CH38" s="53"/>
      <c r="CI38" s="53"/>
      <c r="CJ38" s="53"/>
      <c r="CK38" s="53"/>
      <c r="CL38" s="53"/>
      <c r="CM38" s="53"/>
      <c r="CN38" s="53"/>
      <c r="CO38" s="53"/>
      <c r="CP38" s="53"/>
      <c r="CQ38" s="53"/>
      <c r="CR38" s="53"/>
      <c r="CS38" s="53"/>
      <c r="CT38" s="53"/>
      <c r="CU38" s="53"/>
      <c r="CV38" s="53"/>
      <c r="CW38" s="53"/>
      <c r="CX38" s="53"/>
      <c r="CY38" s="53"/>
      <c r="CZ38" s="53"/>
      <c r="DA38" s="53"/>
      <c r="DB38" s="53"/>
      <c r="DC38" s="53"/>
      <c r="DD38" s="53"/>
      <c r="DE38" s="53"/>
      <c r="DF38" s="53"/>
      <c r="DG38" s="53"/>
      <c r="DH38" s="53"/>
      <c r="DI38" s="53"/>
      <c r="DJ38" s="53"/>
      <c r="DK38" s="53"/>
      <c r="DL38" s="53"/>
      <c r="DM38" s="53"/>
      <c r="DN38" s="53"/>
      <c r="DO38" s="53"/>
      <c r="DP38" s="53"/>
      <c r="DQ38" s="53"/>
      <c r="DR38" s="53"/>
      <c r="DS38" s="53"/>
      <c r="DT38" s="53"/>
      <c r="DU38" s="53"/>
      <c r="DV38" s="53"/>
      <c r="DW38" s="53"/>
      <c r="DX38" s="53"/>
      <c r="DY38" s="53"/>
      <c r="DZ38" s="53"/>
      <c r="EA38" s="53"/>
      <c r="EB38" s="53"/>
      <c r="EC38" s="53"/>
      <c r="ED38" s="53"/>
      <c r="EE38" s="53"/>
      <c r="EF38" s="53"/>
      <c r="EG38" s="53"/>
      <c r="EH38" s="53"/>
      <c r="EI38" s="53"/>
      <c r="EJ38" s="53"/>
      <c r="EK38" s="53"/>
      <c r="EL38" s="53"/>
      <c r="EM38" s="53"/>
      <c r="EN38" s="53"/>
      <c r="EO38" s="53"/>
      <c r="EP38" s="53"/>
      <c r="EQ38" s="53"/>
      <c r="ER38" s="53"/>
      <c r="ES38" s="53"/>
      <c r="ET38" s="53"/>
      <c r="EU38" s="53"/>
      <c r="EV38" s="53"/>
      <c r="EW38" s="53"/>
      <c r="EX38" s="53"/>
      <c r="EY38" s="53"/>
      <c r="EZ38" s="53"/>
      <c r="FA38" s="53"/>
      <c r="FB38" s="53"/>
      <c r="FC38" s="53"/>
      <c r="FD38" s="53"/>
      <c r="FE38" s="53"/>
      <c r="FF38" s="53"/>
      <c r="FG38" s="53"/>
      <c r="FH38" s="53"/>
      <c r="FI38" s="53"/>
      <c r="FJ38" s="53"/>
      <c r="FK38" s="53"/>
      <c r="FL38" s="53"/>
      <c r="FM38" s="53"/>
      <c r="FN38" s="53"/>
      <c r="FO38" s="53"/>
      <c r="FP38" s="53"/>
      <c r="FQ38" s="53"/>
      <c r="FR38" s="53"/>
      <c r="FS38" s="53"/>
      <c r="FT38" s="53"/>
      <c r="FU38" s="53"/>
      <c r="FV38" s="53"/>
      <c r="FW38" s="53"/>
      <c r="FX38" s="53"/>
      <c r="FY38" s="53"/>
      <c r="FZ38" s="53"/>
      <c r="GA38" s="53"/>
      <c r="GB38" s="53"/>
      <c r="GC38" s="53"/>
      <c r="GD38" s="53"/>
      <c r="GE38" s="53"/>
      <c r="GF38" s="53"/>
      <c r="GG38" s="53"/>
      <c r="GH38" s="53"/>
      <c r="GI38" s="53"/>
      <c r="GJ38" s="53"/>
      <c r="GK38" s="53"/>
      <c r="GL38" s="53"/>
    </row>
    <row r="39" spans="2:194" s="66" customFormat="1" x14ac:dyDescent="0.25">
      <c r="B39" s="116"/>
      <c r="C39" s="81" t="s">
        <v>143</v>
      </c>
      <c r="D39" s="81"/>
      <c r="E39" s="123"/>
      <c r="F39" s="124"/>
      <c r="G39" s="125"/>
      <c r="H39" s="58"/>
      <c r="I39" s="129"/>
      <c r="J39" s="53"/>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c r="BI39" s="53"/>
      <c r="BJ39" s="53"/>
      <c r="BK39" s="53"/>
      <c r="BL39" s="53"/>
      <c r="BM39" s="53"/>
      <c r="BN39" s="53"/>
      <c r="BO39" s="53"/>
      <c r="BP39" s="53"/>
      <c r="BQ39" s="53"/>
      <c r="BR39" s="53"/>
      <c r="BS39" s="53"/>
      <c r="BT39" s="53"/>
      <c r="BU39" s="53"/>
      <c r="BV39" s="53"/>
      <c r="BW39" s="53"/>
      <c r="BX39" s="53"/>
      <c r="BY39" s="53"/>
      <c r="BZ39" s="53"/>
      <c r="CA39" s="53"/>
      <c r="CB39" s="53"/>
      <c r="CC39" s="53"/>
      <c r="CD39" s="53"/>
      <c r="CE39" s="53"/>
      <c r="CF39" s="53"/>
      <c r="CG39" s="53"/>
      <c r="CH39" s="53"/>
      <c r="CI39" s="53"/>
      <c r="CJ39" s="53"/>
      <c r="CK39" s="53"/>
      <c r="CL39" s="53"/>
      <c r="CM39" s="53"/>
      <c r="CN39" s="53"/>
      <c r="CO39" s="53"/>
      <c r="CP39" s="53"/>
      <c r="CQ39" s="53"/>
      <c r="CR39" s="53"/>
      <c r="CS39" s="53"/>
      <c r="CT39" s="53"/>
      <c r="CU39" s="53"/>
      <c r="CV39" s="53"/>
      <c r="CW39" s="53"/>
      <c r="CX39" s="53"/>
      <c r="CY39" s="53"/>
      <c r="CZ39" s="53"/>
      <c r="DA39" s="53"/>
      <c r="DB39" s="53"/>
      <c r="DC39" s="53"/>
      <c r="DD39" s="53"/>
      <c r="DE39" s="53"/>
      <c r="DF39" s="53"/>
      <c r="DG39" s="53"/>
      <c r="DH39" s="53"/>
      <c r="DI39" s="53"/>
      <c r="DJ39" s="53"/>
      <c r="DK39" s="53"/>
      <c r="DL39" s="53"/>
      <c r="DM39" s="53"/>
      <c r="DN39" s="53"/>
      <c r="DO39" s="53"/>
      <c r="DP39" s="53"/>
      <c r="DQ39" s="53"/>
      <c r="DR39" s="53"/>
      <c r="DS39" s="53"/>
      <c r="DT39" s="53"/>
      <c r="DU39" s="53"/>
      <c r="DV39" s="53"/>
      <c r="DW39" s="53"/>
      <c r="DX39" s="53"/>
      <c r="DY39" s="53"/>
      <c r="DZ39" s="53"/>
      <c r="EA39" s="53"/>
      <c r="EB39" s="53"/>
      <c r="EC39" s="53"/>
      <c r="ED39" s="53"/>
      <c r="EE39" s="53"/>
      <c r="EF39" s="53"/>
      <c r="EG39" s="53"/>
      <c r="EH39" s="53"/>
      <c r="EI39" s="53"/>
      <c r="EJ39" s="53"/>
      <c r="EK39" s="53"/>
      <c r="EL39" s="53"/>
      <c r="EM39" s="53"/>
      <c r="EN39" s="53"/>
      <c r="EO39" s="53"/>
      <c r="EP39" s="53"/>
      <c r="EQ39" s="53"/>
      <c r="ER39" s="53"/>
      <c r="ES39" s="53"/>
      <c r="ET39" s="53"/>
      <c r="EU39" s="53"/>
      <c r="EV39" s="53"/>
      <c r="EW39" s="53"/>
      <c r="EX39" s="53"/>
      <c r="EY39" s="53"/>
      <c r="EZ39" s="53"/>
      <c r="FA39" s="53"/>
      <c r="FB39" s="53"/>
      <c r="FC39" s="53"/>
      <c r="FD39" s="53"/>
      <c r="FE39" s="53"/>
      <c r="FF39" s="53"/>
      <c r="FG39" s="53"/>
      <c r="FH39" s="53"/>
      <c r="FI39" s="53"/>
      <c r="FJ39" s="53"/>
      <c r="FK39" s="53"/>
      <c r="FL39" s="53"/>
      <c r="FM39" s="53"/>
      <c r="FN39" s="53"/>
      <c r="FO39" s="53"/>
      <c r="FP39" s="53"/>
      <c r="FQ39" s="53"/>
      <c r="FR39" s="53"/>
      <c r="FS39" s="53"/>
      <c r="FT39" s="53"/>
      <c r="FU39" s="53"/>
      <c r="FV39" s="53"/>
      <c r="FW39" s="53"/>
      <c r="FX39" s="53"/>
      <c r="FY39" s="53"/>
      <c r="FZ39" s="53"/>
      <c r="GA39" s="53"/>
      <c r="GB39" s="53"/>
      <c r="GC39" s="53"/>
      <c r="GD39" s="53"/>
      <c r="GE39" s="53"/>
      <c r="GF39" s="53"/>
      <c r="GG39" s="53"/>
      <c r="GH39" s="53"/>
      <c r="GI39" s="53"/>
      <c r="GJ39" s="53"/>
      <c r="GK39" s="53"/>
      <c r="GL39" s="53"/>
    </row>
    <row r="40" spans="2:194" s="66" customFormat="1" ht="27.75" customHeight="1" x14ac:dyDescent="0.25">
      <c r="B40" s="128">
        <v>1</v>
      </c>
      <c r="C40" s="127" t="s">
        <v>144</v>
      </c>
      <c r="D40" s="85" t="s">
        <v>140</v>
      </c>
      <c r="E40" s="121">
        <v>400000</v>
      </c>
      <c r="F40" s="88">
        <v>2</v>
      </c>
      <c r="G40" s="187">
        <v>800000</v>
      </c>
      <c r="H40" s="90"/>
      <c r="I40" s="54"/>
      <c r="J40" s="130"/>
      <c r="K40" s="130"/>
      <c r="L40" s="130"/>
      <c r="M40" s="130"/>
      <c r="N40" s="53"/>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3"/>
      <c r="BN40" s="53"/>
      <c r="BO40" s="53"/>
      <c r="BP40" s="53"/>
      <c r="BQ40" s="53"/>
      <c r="BR40" s="53"/>
      <c r="BS40" s="53"/>
      <c r="BT40" s="53"/>
      <c r="BU40" s="53"/>
      <c r="BV40" s="53"/>
      <c r="BW40" s="53"/>
      <c r="BX40" s="53"/>
      <c r="BY40" s="53"/>
      <c r="BZ40" s="53"/>
      <c r="CA40" s="53"/>
      <c r="CB40" s="53"/>
      <c r="CC40" s="53"/>
      <c r="CD40" s="53"/>
      <c r="CE40" s="53"/>
      <c r="CF40" s="53"/>
      <c r="CG40" s="53"/>
      <c r="CH40" s="53"/>
      <c r="CI40" s="53"/>
      <c r="CJ40" s="53"/>
      <c r="CK40" s="53"/>
      <c r="CL40" s="53"/>
      <c r="CM40" s="53"/>
      <c r="CN40" s="53"/>
      <c r="CO40" s="53"/>
      <c r="CP40" s="53"/>
      <c r="CQ40" s="53"/>
      <c r="CR40" s="53"/>
      <c r="CS40" s="53"/>
      <c r="CT40" s="53"/>
      <c r="CU40" s="53"/>
      <c r="CV40" s="53"/>
      <c r="CW40" s="53"/>
      <c r="CX40" s="53"/>
      <c r="CY40" s="53"/>
      <c r="CZ40" s="53"/>
      <c r="DA40" s="53"/>
      <c r="DB40" s="53"/>
      <c r="DC40" s="53"/>
      <c r="DD40" s="53"/>
      <c r="DE40" s="53"/>
      <c r="DF40" s="53"/>
      <c r="DG40" s="53"/>
      <c r="DH40" s="53"/>
      <c r="DI40" s="53"/>
      <c r="DJ40" s="53"/>
      <c r="DK40" s="53"/>
      <c r="DL40" s="53"/>
      <c r="DM40" s="53"/>
      <c r="DN40" s="53"/>
      <c r="DO40" s="53"/>
      <c r="DP40" s="53"/>
      <c r="DQ40" s="53"/>
      <c r="DR40" s="53"/>
      <c r="DS40" s="53"/>
      <c r="DT40" s="53"/>
      <c r="DU40" s="53"/>
      <c r="DV40" s="53"/>
      <c r="DW40" s="53"/>
      <c r="DX40" s="53"/>
      <c r="DY40" s="53"/>
      <c r="DZ40" s="53"/>
      <c r="EA40" s="53"/>
      <c r="EB40" s="53"/>
      <c r="EC40" s="53"/>
      <c r="ED40" s="53"/>
      <c r="EE40" s="53"/>
      <c r="EF40" s="53"/>
      <c r="EG40" s="53"/>
      <c r="EH40" s="53"/>
      <c r="EI40" s="53"/>
      <c r="EJ40" s="53"/>
      <c r="EK40" s="53"/>
      <c r="EL40" s="53"/>
      <c r="EM40" s="53"/>
      <c r="EN40" s="53"/>
      <c r="EO40" s="53"/>
      <c r="EP40" s="53"/>
      <c r="EQ40" s="53"/>
      <c r="ER40" s="53"/>
      <c r="ES40" s="53"/>
      <c r="ET40" s="53"/>
      <c r="EU40" s="53"/>
      <c r="EV40" s="53"/>
      <c r="EW40" s="53"/>
      <c r="EX40" s="53"/>
      <c r="EY40" s="53"/>
      <c r="EZ40" s="53"/>
      <c r="FA40" s="53"/>
      <c r="FB40" s="53"/>
      <c r="FC40" s="53"/>
      <c r="FD40" s="53"/>
      <c r="FE40" s="53"/>
      <c r="FF40" s="53"/>
      <c r="FG40" s="53"/>
      <c r="FH40" s="53"/>
      <c r="FI40" s="53"/>
      <c r="FJ40" s="53"/>
      <c r="FK40" s="53"/>
      <c r="FL40" s="53"/>
      <c r="FM40" s="53"/>
      <c r="FN40" s="53"/>
      <c r="FO40" s="53"/>
      <c r="FP40" s="53"/>
      <c r="FQ40" s="53"/>
      <c r="FR40" s="53"/>
      <c r="FS40" s="53"/>
      <c r="FT40" s="53"/>
      <c r="FU40" s="53"/>
      <c r="FV40" s="53"/>
      <c r="FW40" s="53"/>
      <c r="FX40" s="53"/>
      <c r="FY40" s="53"/>
      <c r="FZ40" s="53"/>
      <c r="GA40" s="53"/>
      <c r="GB40" s="53"/>
      <c r="GC40" s="53"/>
      <c r="GD40" s="53"/>
      <c r="GE40" s="53"/>
      <c r="GF40" s="53"/>
      <c r="GG40" s="53"/>
      <c r="GH40" s="53"/>
      <c r="GI40" s="53"/>
      <c r="GJ40" s="53"/>
      <c r="GK40" s="53"/>
      <c r="GL40" s="53"/>
    </row>
    <row r="41" spans="2:194" s="66" customFormat="1" ht="27.75" customHeight="1" x14ac:dyDescent="0.25">
      <c r="B41" s="128">
        <v>1</v>
      </c>
      <c r="C41" s="127" t="s">
        <v>145</v>
      </c>
      <c r="D41" s="85" t="s">
        <v>140</v>
      </c>
      <c r="E41" s="121">
        <v>120000</v>
      </c>
      <c r="F41" s="88">
        <v>1.9999966386554329</v>
      </c>
      <c r="G41" s="187">
        <v>240000</v>
      </c>
      <c r="H41" s="90"/>
      <c r="I41" s="54"/>
      <c r="J41" s="130"/>
      <c r="K41" s="130"/>
      <c r="L41" s="130"/>
      <c r="M41" s="130"/>
      <c r="N41" s="53"/>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c r="AW41" s="53"/>
      <c r="AX41" s="53"/>
      <c r="AY41" s="53"/>
      <c r="AZ41" s="53"/>
      <c r="BA41" s="53"/>
      <c r="BB41" s="53"/>
      <c r="BC41" s="53"/>
      <c r="BD41" s="53"/>
      <c r="BE41" s="53"/>
      <c r="BF41" s="53"/>
      <c r="BG41" s="53"/>
      <c r="BH41" s="53"/>
      <c r="BI41" s="53"/>
      <c r="BJ41" s="53"/>
      <c r="BK41" s="53"/>
      <c r="BL41" s="53"/>
      <c r="BM41" s="53"/>
      <c r="BN41" s="53"/>
      <c r="BO41" s="53"/>
      <c r="BP41" s="53"/>
      <c r="BQ41" s="53"/>
      <c r="BR41" s="53"/>
      <c r="BS41" s="53"/>
      <c r="BT41" s="53"/>
      <c r="BU41" s="53"/>
      <c r="BV41" s="53"/>
      <c r="BW41" s="53"/>
      <c r="BX41" s="53"/>
      <c r="BY41" s="53"/>
      <c r="BZ41" s="53"/>
      <c r="CA41" s="53"/>
      <c r="CB41" s="53"/>
      <c r="CC41" s="53"/>
      <c r="CD41" s="53"/>
      <c r="CE41" s="53"/>
      <c r="CF41" s="53"/>
      <c r="CG41" s="53"/>
      <c r="CH41" s="53"/>
      <c r="CI41" s="53"/>
      <c r="CJ41" s="53"/>
      <c r="CK41" s="53"/>
      <c r="CL41" s="53"/>
      <c r="CM41" s="53"/>
      <c r="CN41" s="53"/>
      <c r="CO41" s="53"/>
      <c r="CP41" s="53"/>
      <c r="CQ41" s="53"/>
      <c r="CR41" s="53"/>
      <c r="CS41" s="53"/>
      <c r="CT41" s="53"/>
      <c r="CU41" s="53"/>
      <c r="CV41" s="53"/>
      <c r="CW41" s="53"/>
      <c r="CX41" s="53"/>
      <c r="CY41" s="53"/>
      <c r="CZ41" s="53"/>
      <c r="DA41" s="53"/>
      <c r="DB41" s="53"/>
      <c r="DC41" s="53"/>
      <c r="DD41" s="53"/>
      <c r="DE41" s="53"/>
      <c r="DF41" s="53"/>
      <c r="DG41" s="53"/>
      <c r="DH41" s="53"/>
      <c r="DI41" s="53"/>
      <c r="DJ41" s="53"/>
      <c r="DK41" s="53"/>
      <c r="DL41" s="53"/>
      <c r="DM41" s="53"/>
      <c r="DN41" s="53"/>
      <c r="DO41" s="53"/>
      <c r="DP41" s="53"/>
      <c r="DQ41" s="53"/>
      <c r="DR41" s="53"/>
      <c r="DS41" s="53"/>
      <c r="DT41" s="53"/>
      <c r="DU41" s="53"/>
      <c r="DV41" s="53"/>
      <c r="DW41" s="53"/>
      <c r="DX41" s="53"/>
      <c r="DY41" s="53"/>
      <c r="DZ41" s="53"/>
      <c r="EA41" s="53"/>
      <c r="EB41" s="53"/>
      <c r="EC41" s="53"/>
      <c r="ED41" s="53"/>
      <c r="EE41" s="53"/>
      <c r="EF41" s="53"/>
      <c r="EG41" s="53"/>
      <c r="EH41" s="53"/>
      <c r="EI41" s="53"/>
      <c r="EJ41" s="53"/>
      <c r="EK41" s="53"/>
      <c r="EL41" s="53"/>
      <c r="EM41" s="53"/>
      <c r="EN41" s="53"/>
      <c r="EO41" s="53"/>
      <c r="EP41" s="53"/>
      <c r="EQ41" s="53"/>
      <c r="ER41" s="53"/>
      <c r="ES41" s="53"/>
      <c r="ET41" s="53"/>
      <c r="EU41" s="53"/>
      <c r="EV41" s="53"/>
      <c r="EW41" s="53"/>
      <c r="EX41" s="53"/>
      <c r="EY41" s="53"/>
      <c r="EZ41" s="53"/>
      <c r="FA41" s="53"/>
      <c r="FB41" s="53"/>
      <c r="FC41" s="53"/>
      <c r="FD41" s="53"/>
      <c r="FE41" s="53"/>
      <c r="FF41" s="53"/>
      <c r="FG41" s="53"/>
      <c r="FH41" s="53"/>
      <c r="FI41" s="53"/>
      <c r="FJ41" s="53"/>
      <c r="FK41" s="53"/>
      <c r="FL41" s="53"/>
      <c r="FM41" s="53"/>
      <c r="FN41" s="53"/>
      <c r="FO41" s="53"/>
      <c r="FP41" s="53"/>
      <c r="FQ41" s="53"/>
      <c r="FR41" s="53"/>
      <c r="FS41" s="53"/>
      <c r="FT41" s="53"/>
      <c r="FU41" s="53"/>
      <c r="FV41" s="53"/>
      <c r="FW41" s="53"/>
      <c r="FX41" s="53"/>
      <c r="FY41" s="53"/>
      <c r="FZ41" s="53"/>
      <c r="GA41" s="53"/>
      <c r="GB41" s="53"/>
      <c r="GC41" s="53"/>
      <c r="GD41" s="53"/>
      <c r="GE41" s="53"/>
      <c r="GF41" s="53"/>
      <c r="GG41" s="53"/>
      <c r="GH41" s="53"/>
      <c r="GI41" s="53"/>
      <c r="GJ41" s="53"/>
      <c r="GK41" s="53"/>
      <c r="GL41" s="53"/>
    </row>
    <row r="42" spans="2:194" s="66" customFormat="1" ht="27.75" customHeight="1" x14ac:dyDescent="0.25">
      <c r="B42" s="128">
        <v>1</v>
      </c>
      <c r="C42" s="127" t="s">
        <v>146</v>
      </c>
      <c r="D42" s="85" t="s">
        <v>140</v>
      </c>
      <c r="E42" s="121">
        <v>120000</v>
      </c>
      <c r="F42" s="88">
        <v>2</v>
      </c>
      <c r="G42" s="187">
        <v>240000</v>
      </c>
      <c r="H42" s="117"/>
      <c r="I42" s="131"/>
      <c r="J42" s="132"/>
      <c r="K42" s="132"/>
      <c r="L42" s="132"/>
      <c r="M42" s="132"/>
      <c r="N42" s="53"/>
      <c r="O42" s="53"/>
      <c r="P42" s="53"/>
      <c r="Q42" s="53"/>
      <c r="R42" s="53"/>
      <c r="S42" s="53"/>
      <c r="T42" s="53"/>
      <c r="U42" s="53"/>
      <c r="V42" s="53"/>
      <c r="W42" s="53"/>
      <c r="X42" s="53"/>
      <c r="Y42" s="53"/>
      <c r="Z42" s="53"/>
      <c r="AA42" s="53"/>
      <c r="AB42" s="53"/>
      <c r="AC42" s="53"/>
      <c r="AD42" s="53"/>
      <c r="AE42" s="53"/>
      <c r="AF42" s="53"/>
      <c r="AG42" s="53"/>
      <c r="AH42" s="53"/>
      <c r="AI42" s="53"/>
      <c r="AJ42" s="53"/>
      <c r="AK42" s="53"/>
      <c r="AL42" s="53"/>
      <c r="AM42" s="53"/>
      <c r="AN42" s="53"/>
      <c r="AO42" s="53"/>
      <c r="AP42" s="53"/>
      <c r="AQ42" s="53"/>
      <c r="AR42" s="53"/>
      <c r="AS42" s="53"/>
      <c r="AT42" s="53"/>
      <c r="AU42" s="53"/>
      <c r="AV42" s="53"/>
      <c r="AW42" s="53"/>
      <c r="AX42" s="53"/>
      <c r="AY42" s="53"/>
      <c r="AZ42" s="53"/>
      <c r="BA42" s="53"/>
      <c r="BB42" s="53"/>
      <c r="BC42" s="53"/>
      <c r="BD42" s="53"/>
      <c r="BE42" s="53"/>
      <c r="BF42" s="53"/>
      <c r="BG42" s="53"/>
      <c r="BH42" s="53"/>
      <c r="BI42" s="53"/>
      <c r="BJ42" s="53"/>
      <c r="BK42" s="53"/>
      <c r="BL42" s="53"/>
      <c r="BM42" s="53"/>
      <c r="BN42" s="53"/>
      <c r="BO42" s="53"/>
      <c r="BP42" s="53"/>
      <c r="BQ42" s="53"/>
      <c r="BR42" s="53"/>
      <c r="BS42" s="53"/>
      <c r="BT42" s="53"/>
      <c r="BU42" s="53"/>
      <c r="BV42" s="53"/>
      <c r="BW42" s="53"/>
      <c r="BX42" s="53"/>
      <c r="BY42" s="53"/>
      <c r="BZ42" s="53"/>
      <c r="CA42" s="53"/>
      <c r="CB42" s="53"/>
      <c r="CC42" s="53"/>
      <c r="CD42" s="53"/>
      <c r="CE42" s="53"/>
      <c r="CF42" s="53"/>
      <c r="CG42" s="53"/>
      <c r="CH42" s="53"/>
      <c r="CI42" s="53"/>
      <c r="CJ42" s="53"/>
      <c r="CK42" s="53"/>
      <c r="CL42" s="53"/>
      <c r="CM42" s="53"/>
      <c r="CN42" s="53"/>
      <c r="CO42" s="53"/>
      <c r="CP42" s="53"/>
      <c r="CQ42" s="53"/>
      <c r="CR42" s="53"/>
      <c r="CS42" s="53"/>
      <c r="CT42" s="53"/>
      <c r="CU42" s="53"/>
      <c r="CV42" s="53"/>
      <c r="CW42" s="53"/>
      <c r="CX42" s="53"/>
      <c r="CY42" s="53"/>
      <c r="CZ42" s="53"/>
      <c r="DA42" s="53"/>
      <c r="DB42" s="53"/>
      <c r="DC42" s="53"/>
      <c r="DD42" s="53"/>
      <c r="DE42" s="53"/>
      <c r="DF42" s="53"/>
      <c r="DG42" s="53"/>
      <c r="DH42" s="53"/>
      <c r="DI42" s="53"/>
      <c r="DJ42" s="53"/>
      <c r="DK42" s="53"/>
      <c r="DL42" s="53"/>
      <c r="DM42" s="53"/>
      <c r="DN42" s="53"/>
      <c r="DO42" s="53"/>
      <c r="DP42" s="53"/>
      <c r="DQ42" s="53"/>
      <c r="DR42" s="53"/>
      <c r="DS42" s="53"/>
      <c r="DT42" s="53"/>
      <c r="DU42" s="53"/>
      <c r="DV42" s="53"/>
      <c r="DW42" s="53"/>
      <c r="DX42" s="53"/>
      <c r="DY42" s="53"/>
      <c r="DZ42" s="53"/>
      <c r="EA42" s="53"/>
      <c r="EB42" s="53"/>
      <c r="EC42" s="53"/>
      <c r="ED42" s="53"/>
      <c r="EE42" s="53"/>
      <c r="EF42" s="53"/>
      <c r="EG42" s="53"/>
      <c r="EH42" s="53"/>
      <c r="EI42" s="53"/>
      <c r="EJ42" s="53"/>
      <c r="EK42" s="53"/>
      <c r="EL42" s="53"/>
      <c r="EM42" s="53"/>
      <c r="EN42" s="53"/>
      <c r="EO42" s="53"/>
      <c r="EP42" s="53"/>
      <c r="EQ42" s="53"/>
      <c r="ER42" s="53"/>
      <c r="ES42" s="53"/>
      <c r="ET42" s="53"/>
      <c r="EU42" s="53"/>
      <c r="EV42" s="53"/>
      <c r="EW42" s="53"/>
      <c r="EX42" s="53"/>
      <c r="EY42" s="53"/>
      <c r="EZ42" s="53"/>
      <c r="FA42" s="53"/>
      <c r="FB42" s="53"/>
      <c r="FC42" s="53"/>
      <c r="FD42" s="53"/>
      <c r="FE42" s="53"/>
      <c r="FF42" s="53"/>
      <c r="FG42" s="53"/>
      <c r="FH42" s="53"/>
      <c r="FI42" s="53"/>
      <c r="FJ42" s="53"/>
      <c r="FK42" s="53"/>
      <c r="FL42" s="53"/>
      <c r="FM42" s="53"/>
      <c r="FN42" s="53"/>
      <c r="FO42" s="53"/>
      <c r="FP42" s="53"/>
      <c r="FQ42" s="53"/>
      <c r="FR42" s="53"/>
      <c r="FS42" s="53"/>
      <c r="FT42" s="53"/>
      <c r="FU42" s="53"/>
      <c r="FV42" s="53"/>
      <c r="FW42" s="53"/>
      <c r="FX42" s="53"/>
      <c r="FY42" s="53"/>
      <c r="FZ42" s="53"/>
      <c r="GA42" s="53"/>
      <c r="GB42" s="53"/>
      <c r="GC42" s="53"/>
      <c r="GD42" s="53"/>
      <c r="GE42" s="53"/>
      <c r="GF42" s="53"/>
      <c r="GG42" s="53"/>
      <c r="GH42" s="53"/>
      <c r="GI42" s="53"/>
      <c r="GJ42" s="53"/>
      <c r="GK42" s="53"/>
      <c r="GL42" s="53"/>
    </row>
    <row r="43" spans="2:194" s="66" customFormat="1" ht="28.15" customHeight="1" thickBot="1" x14ac:dyDescent="0.3">
      <c r="B43" s="128">
        <v>1</v>
      </c>
      <c r="C43" s="127" t="s">
        <v>147</v>
      </c>
      <c r="D43" s="85" t="s">
        <v>140</v>
      </c>
      <c r="E43" s="121">
        <v>50000</v>
      </c>
      <c r="F43" s="88">
        <v>2</v>
      </c>
      <c r="G43" s="187">
        <v>100000</v>
      </c>
      <c r="H43" s="133" t="s">
        <v>113</v>
      </c>
      <c r="I43" s="129"/>
      <c r="J43" s="132"/>
      <c r="K43" s="132"/>
      <c r="L43" s="132"/>
      <c r="M43" s="132"/>
      <c r="N43" s="53"/>
      <c r="O43" s="53"/>
      <c r="P43" s="53"/>
      <c r="Q43" s="53"/>
      <c r="R43" s="53"/>
      <c r="S43" s="53"/>
      <c r="T43" s="53"/>
      <c r="U43" s="53"/>
      <c r="V43" s="53"/>
      <c r="W43" s="53"/>
      <c r="X43" s="53"/>
      <c r="Y43" s="53"/>
      <c r="Z43" s="53"/>
      <c r="AA43" s="53"/>
      <c r="AB43" s="53"/>
      <c r="AC43" s="53"/>
      <c r="AD43" s="53"/>
      <c r="AE43" s="53"/>
      <c r="AF43" s="53"/>
      <c r="AG43" s="53"/>
      <c r="AH43" s="53"/>
      <c r="AI43" s="53"/>
      <c r="AJ43" s="53"/>
      <c r="AK43" s="53"/>
      <c r="AL43" s="53"/>
      <c r="AM43" s="53"/>
      <c r="AN43" s="53"/>
      <c r="AO43" s="53"/>
      <c r="AP43" s="53"/>
      <c r="AQ43" s="53"/>
      <c r="AR43" s="53"/>
      <c r="AS43" s="53"/>
      <c r="AT43" s="53"/>
      <c r="AU43" s="53"/>
      <c r="AV43" s="53"/>
      <c r="AW43" s="53"/>
      <c r="AX43" s="53"/>
      <c r="AY43" s="53"/>
      <c r="AZ43" s="53"/>
      <c r="BA43" s="53"/>
      <c r="BB43" s="53"/>
      <c r="BC43" s="53"/>
      <c r="BD43" s="53"/>
      <c r="BE43" s="53"/>
      <c r="BF43" s="53"/>
      <c r="BG43" s="53"/>
      <c r="BH43" s="53"/>
      <c r="BI43" s="53"/>
      <c r="BJ43" s="53"/>
      <c r="BK43" s="53"/>
      <c r="BL43" s="53"/>
      <c r="BM43" s="53"/>
      <c r="BN43" s="53"/>
      <c r="BO43" s="53"/>
      <c r="BP43" s="53"/>
      <c r="BQ43" s="53"/>
      <c r="BR43" s="53"/>
      <c r="BS43" s="53"/>
      <c r="BT43" s="53"/>
      <c r="BU43" s="53"/>
      <c r="BV43" s="53"/>
      <c r="BW43" s="53"/>
      <c r="BX43" s="53"/>
      <c r="BY43" s="53"/>
      <c r="BZ43" s="53"/>
      <c r="CA43" s="53"/>
      <c r="CB43" s="53"/>
      <c r="CC43" s="53"/>
      <c r="CD43" s="53"/>
      <c r="CE43" s="53"/>
      <c r="CF43" s="53"/>
      <c r="CG43" s="53"/>
      <c r="CH43" s="53"/>
      <c r="CI43" s="53"/>
      <c r="CJ43" s="53"/>
      <c r="CK43" s="53"/>
      <c r="CL43" s="53"/>
      <c r="CM43" s="53"/>
      <c r="CN43" s="53"/>
      <c r="CO43" s="53"/>
      <c r="CP43" s="53"/>
      <c r="CQ43" s="53"/>
      <c r="CR43" s="53"/>
      <c r="CS43" s="53"/>
      <c r="CT43" s="53"/>
      <c r="CU43" s="53"/>
      <c r="CV43" s="53"/>
      <c r="CW43" s="53"/>
      <c r="CX43" s="53"/>
      <c r="CY43" s="53"/>
      <c r="CZ43" s="53"/>
      <c r="DA43" s="53"/>
      <c r="DB43" s="53"/>
      <c r="DC43" s="53"/>
      <c r="DD43" s="53"/>
      <c r="DE43" s="53"/>
      <c r="DF43" s="53"/>
      <c r="DG43" s="53"/>
      <c r="DH43" s="53"/>
      <c r="DI43" s="53"/>
      <c r="DJ43" s="53"/>
      <c r="DK43" s="53"/>
      <c r="DL43" s="53"/>
      <c r="DM43" s="53"/>
      <c r="DN43" s="53"/>
      <c r="DO43" s="53"/>
      <c r="DP43" s="53"/>
      <c r="DQ43" s="53"/>
      <c r="DR43" s="53"/>
      <c r="DS43" s="53"/>
      <c r="DT43" s="53"/>
      <c r="DU43" s="53"/>
      <c r="DV43" s="53"/>
      <c r="DW43" s="53"/>
      <c r="DX43" s="53"/>
      <c r="DY43" s="53"/>
      <c r="DZ43" s="53"/>
      <c r="EA43" s="53"/>
      <c r="EB43" s="53"/>
      <c r="EC43" s="53"/>
      <c r="ED43" s="53"/>
      <c r="EE43" s="53"/>
      <c r="EF43" s="53"/>
      <c r="EG43" s="53"/>
      <c r="EH43" s="53"/>
      <c r="EI43" s="53"/>
      <c r="EJ43" s="53"/>
      <c r="EK43" s="53"/>
      <c r="EL43" s="53"/>
      <c r="EM43" s="53"/>
      <c r="EN43" s="53"/>
      <c r="EO43" s="53"/>
      <c r="EP43" s="53"/>
      <c r="EQ43" s="53"/>
      <c r="ER43" s="53"/>
      <c r="ES43" s="53"/>
      <c r="ET43" s="53"/>
      <c r="EU43" s="53"/>
      <c r="EV43" s="53"/>
      <c r="EW43" s="53"/>
      <c r="EX43" s="53"/>
      <c r="EY43" s="53"/>
      <c r="EZ43" s="53"/>
      <c r="FA43" s="53"/>
      <c r="FB43" s="53"/>
      <c r="FC43" s="53"/>
      <c r="FD43" s="53"/>
      <c r="FE43" s="53"/>
      <c r="FF43" s="53"/>
      <c r="FG43" s="53"/>
      <c r="FH43" s="53"/>
      <c r="FI43" s="53"/>
      <c r="FJ43" s="53"/>
      <c r="FK43" s="53"/>
      <c r="FL43" s="53"/>
      <c r="FM43" s="53"/>
      <c r="FN43" s="53"/>
      <c r="FO43" s="53"/>
      <c r="FP43" s="53"/>
      <c r="FQ43" s="53"/>
      <c r="FR43" s="53"/>
      <c r="FS43" s="53"/>
      <c r="FT43" s="53"/>
      <c r="FU43" s="53"/>
      <c r="FV43" s="53"/>
      <c r="FW43" s="53"/>
      <c r="FX43" s="53"/>
      <c r="FY43" s="53"/>
      <c r="FZ43" s="53"/>
      <c r="GA43" s="53"/>
      <c r="GB43" s="53"/>
      <c r="GC43" s="53"/>
      <c r="GD43" s="53"/>
      <c r="GE43" s="53"/>
      <c r="GF43" s="53"/>
      <c r="GG43" s="53"/>
      <c r="GH43" s="53"/>
      <c r="GI43" s="53"/>
      <c r="GJ43" s="53"/>
      <c r="GK43" s="53"/>
      <c r="GL43" s="53"/>
    </row>
    <row r="44" spans="2:194" s="66" customFormat="1" x14ac:dyDescent="0.25">
      <c r="B44" s="134"/>
      <c r="C44" s="213" t="s">
        <v>148</v>
      </c>
      <c r="D44" s="213"/>
      <c r="E44" s="213"/>
      <c r="F44" s="213"/>
      <c r="G44" s="135">
        <v>5780000</v>
      </c>
      <c r="H44" s="53"/>
      <c r="I44" s="54"/>
      <c r="J44" s="53"/>
      <c r="K44" s="53"/>
      <c r="L44" s="53"/>
      <c r="M44" s="53"/>
      <c r="N44" s="53"/>
      <c r="O44" s="53"/>
      <c r="P44" s="53"/>
      <c r="Q44" s="53"/>
      <c r="R44" s="53"/>
      <c r="S44" s="53"/>
      <c r="T44" s="53"/>
      <c r="U44" s="53"/>
      <c r="V44" s="53"/>
      <c r="W44" s="53"/>
      <c r="X44" s="53"/>
      <c r="Y44" s="53"/>
      <c r="Z44" s="53"/>
      <c r="AA44" s="53"/>
      <c r="AB44" s="53"/>
      <c r="AC44" s="53"/>
      <c r="AD44" s="53"/>
      <c r="AE44" s="53"/>
      <c r="AF44" s="53"/>
      <c r="AG44" s="53"/>
      <c r="AH44" s="53"/>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3"/>
      <c r="BO44" s="53"/>
      <c r="BP44" s="53"/>
      <c r="BQ44" s="53"/>
      <c r="BR44" s="53"/>
      <c r="BS44" s="53"/>
      <c r="BT44" s="53"/>
      <c r="BU44" s="53"/>
      <c r="BV44" s="53"/>
      <c r="BW44" s="53"/>
      <c r="BX44" s="53"/>
      <c r="BY44" s="53"/>
      <c r="BZ44" s="53"/>
      <c r="CA44" s="53"/>
      <c r="CB44" s="53"/>
      <c r="CC44" s="53"/>
      <c r="CD44" s="53"/>
      <c r="CE44" s="53"/>
      <c r="CF44" s="53"/>
      <c r="CG44" s="53"/>
      <c r="CH44" s="53"/>
      <c r="CI44" s="53"/>
      <c r="CJ44" s="53"/>
      <c r="CK44" s="53"/>
      <c r="CL44" s="53"/>
      <c r="CM44" s="53"/>
      <c r="CN44" s="53"/>
      <c r="CO44" s="53"/>
      <c r="CP44" s="53"/>
      <c r="CQ44" s="53"/>
      <c r="CR44" s="53"/>
      <c r="CS44" s="53"/>
      <c r="CT44" s="53"/>
      <c r="CU44" s="53"/>
      <c r="CV44" s="53"/>
      <c r="CW44" s="53"/>
      <c r="CX44" s="53"/>
      <c r="CY44" s="53"/>
      <c r="CZ44" s="53"/>
      <c r="DA44" s="53"/>
      <c r="DB44" s="53"/>
      <c r="DC44" s="53"/>
      <c r="DD44" s="53"/>
      <c r="DE44" s="53"/>
      <c r="DF44" s="53"/>
      <c r="DG44" s="53"/>
      <c r="DH44" s="53"/>
      <c r="DI44" s="53"/>
      <c r="DJ44" s="53"/>
      <c r="DK44" s="53"/>
      <c r="DL44" s="53"/>
      <c r="DM44" s="53"/>
      <c r="DN44" s="53"/>
      <c r="DO44" s="53"/>
      <c r="DP44" s="53"/>
      <c r="DQ44" s="53"/>
      <c r="DR44" s="53"/>
      <c r="DS44" s="53"/>
      <c r="DT44" s="53"/>
      <c r="DU44" s="53"/>
      <c r="DV44" s="53"/>
      <c r="DW44" s="53"/>
      <c r="DX44" s="53"/>
      <c r="DY44" s="53"/>
      <c r="DZ44" s="53"/>
      <c r="EA44" s="53"/>
      <c r="EB44" s="53"/>
      <c r="EC44" s="53"/>
      <c r="ED44" s="53"/>
      <c r="EE44" s="53"/>
      <c r="EF44" s="53"/>
      <c r="EG44" s="53"/>
      <c r="EH44" s="53"/>
      <c r="EI44" s="53"/>
      <c r="EJ44" s="53"/>
      <c r="EK44" s="53"/>
      <c r="EL44" s="53"/>
      <c r="EM44" s="53"/>
      <c r="EN44" s="53"/>
      <c r="EO44" s="53"/>
      <c r="EP44" s="53"/>
      <c r="EQ44" s="53"/>
      <c r="ER44" s="53"/>
      <c r="ES44" s="53"/>
      <c r="ET44" s="53"/>
      <c r="EU44" s="53"/>
      <c r="EV44" s="53"/>
      <c r="EW44" s="53"/>
      <c r="EX44" s="53"/>
      <c r="EY44" s="53"/>
      <c r="EZ44" s="53"/>
      <c r="FA44" s="53"/>
      <c r="FB44" s="53"/>
      <c r="FC44" s="53"/>
      <c r="FD44" s="53"/>
      <c r="FE44" s="53"/>
      <c r="FF44" s="53"/>
      <c r="FG44" s="53"/>
      <c r="FH44" s="53"/>
      <c r="FI44" s="53"/>
      <c r="FJ44" s="53"/>
      <c r="FK44" s="53"/>
      <c r="FL44" s="53"/>
      <c r="FM44" s="53"/>
      <c r="FN44" s="53"/>
      <c r="FO44" s="53"/>
      <c r="FP44" s="53"/>
      <c r="FQ44" s="53"/>
      <c r="FR44" s="53"/>
      <c r="FS44" s="53"/>
      <c r="FT44" s="53"/>
      <c r="FU44" s="53"/>
      <c r="FV44" s="53"/>
      <c r="FW44" s="53"/>
      <c r="FX44" s="53"/>
      <c r="FY44" s="53"/>
      <c r="FZ44" s="53"/>
      <c r="GA44" s="53"/>
      <c r="GB44" s="53"/>
      <c r="GC44" s="53"/>
      <c r="GD44" s="53"/>
      <c r="GE44" s="53"/>
      <c r="GF44" s="53"/>
      <c r="GG44" s="53"/>
      <c r="GH44" s="53"/>
      <c r="GI44" s="53"/>
      <c r="GJ44" s="53"/>
      <c r="GK44" s="53"/>
      <c r="GL44" s="53"/>
    </row>
    <row r="45" spans="2:194" s="66" customFormat="1" x14ac:dyDescent="0.25">
      <c r="B45" s="136"/>
      <c r="C45" s="214" t="s">
        <v>149</v>
      </c>
      <c r="D45" s="214"/>
      <c r="E45" s="214"/>
      <c r="F45" s="214"/>
      <c r="G45" s="137">
        <v>44743500</v>
      </c>
      <c r="H45" s="99"/>
      <c r="I45" s="54"/>
      <c r="J45" s="53"/>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3"/>
      <c r="BN45" s="53"/>
      <c r="BO45" s="53"/>
      <c r="BP45" s="53"/>
      <c r="BQ45" s="53"/>
      <c r="BR45" s="53"/>
      <c r="BS45" s="53"/>
      <c r="BT45" s="53"/>
      <c r="BU45" s="53"/>
      <c r="BV45" s="53"/>
      <c r="BW45" s="53"/>
      <c r="BX45" s="53"/>
      <c r="BY45" s="53"/>
      <c r="BZ45" s="53"/>
      <c r="CA45" s="53"/>
      <c r="CB45" s="53"/>
      <c r="CC45" s="53"/>
      <c r="CD45" s="53"/>
      <c r="CE45" s="53"/>
      <c r="CF45" s="53"/>
      <c r="CG45" s="53"/>
      <c r="CH45" s="53"/>
      <c r="CI45" s="53"/>
      <c r="CJ45" s="53"/>
      <c r="CK45" s="53"/>
      <c r="CL45" s="53"/>
      <c r="CM45" s="53"/>
      <c r="CN45" s="53"/>
      <c r="CO45" s="53"/>
      <c r="CP45" s="53"/>
      <c r="CQ45" s="53"/>
      <c r="CR45" s="53"/>
      <c r="CS45" s="53"/>
      <c r="CT45" s="53"/>
      <c r="CU45" s="53"/>
      <c r="CV45" s="53"/>
      <c r="CW45" s="53"/>
      <c r="CX45" s="53"/>
      <c r="CY45" s="53"/>
      <c r="CZ45" s="53"/>
      <c r="DA45" s="53"/>
      <c r="DB45" s="53"/>
      <c r="DC45" s="53"/>
      <c r="DD45" s="53"/>
      <c r="DE45" s="53"/>
      <c r="DF45" s="53"/>
      <c r="DG45" s="53"/>
      <c r="DH45" s="53"/>
      <c r="DI45" s="53"/>
      <c r="DJ45" s="53"/>
      <c r="DK45" s="53"/>
      <c r="DL45" s="53"/>
      <c r="DM45" s="53"/>
      <c r="DN45" s="53"/>
      <c r="DO45" s="53"/>
      <c r="DP45" s="53"/>
      <c r="DQ45" s="53"/>
      <c r="DR45" s="53"/>
      <c r="DS45" s="53"/>
      <c r="DT45" s="53"/>
      <c r="DU45" s="53"/>
      <c r="DV45" s="53"/>
      <c r="DW45" s="53"/>
      <c r="DX45" s="53"/>
      <c r="DY45" s="53"/>
      <c r="DZ45" s="53"/>
      <c r="EA45" s="53"/>
      <c r="EB45" s="53"/>
      <c r="EC45" s="53"/>
      <c r="ED45" s="53"/>
      <c r="EE45" s="53"/>
      <c r="EF45" s="53"/>
      <c r="EG45" s="53"/>
      <c r="EH45" s="53"/>
      <c r="EI45" s="53"/>
      <c r="EJ45" s="53"/>
      <c r="EK45" s="53"/>
      <c r="EL45" s="53"/>
      <c r="EM45" s="53"/>
      <c r="EN45" s="53"/>
      <c r="EO45" s="53"/>
      <c r="EP45" s="53"/>
      <c r="EQ45" s="53"/>
      <c r="ER45" s="53"/>
      <c r="ES45" s="53"/>
      <c r="ET45" s="53"/>
      <c r="EU45" s="53"/>
      <c r="EV45" s="53"/>
      <c r="EW45" s="53"/>
      <c r="EX45" s="53"/>
      <c r="EY45" s="53"/>
      <c r="EZ45" s="53"/>
      <c r="FA45" s="53"/>
      <c r="FB45" s="53"/>
      <c r="FC45" s="53"/>
      <c r="FD45" s="53"/>
      <c r="FE45" s="53"/>
      <c r="FF45" s="53"/>
      <c r="FG45" s="53"/>
      <c r="FH45" s="53"/>
      <c r="FI45" s="53"/>
      <c r="FJ45" s="53"/>
      <c r="FK45" s="53"/>
      <c r="FL45" s="53"/>
      <c r="FM45" s="53"/>
      <c r="FN45" s="53"/>
      <c r="FO45" s="53"/>
      <c r="FP45" s="53"/>
      <c r="FQ45" s="53"/>
      <c r="FR45" s="53"/>
      <c r="FS45" s="53"/>
      <c r="FT45" s="53"/>
      <c r="FU45" s="53"/>
      <c r="FV45" s="53"/>
      <c r="FW45" s="53"/>
      <c r="FX45" s="53"/>
      <c r="FY45" s="53"/>
      <c r="FZ45" s="53"/>
      <c r="GA45" s="53"/>
      <c r="GB45" s="53"/>
      <c r="GC45" s="53"/>
      <c r="GD45" s="53"/>
      <c r="GE45" s="53"/>
      <c r="GF45" s="53"/>
      <c r="GG45" s="53"/>
      <c r="GH45" s="53"/>
      <c r="GI45" s="53"/>
      <c r="GJ45" s="53"/>
      <c r="GK45" s="53"/>
      <c r="GL45" s="53"/>
    </row>
    <row r="46" spans="2:194" s="66" customFormat="1" x14ac:dyDescent="0.25">
      <c r="B46" s="136"/>
      <c r="C46" s="215" t="s">
        <v>150</v>
      </c>
      <c r="D46" s="215"/>
      <c r="E46" s="215"/>
      <c r="F46" s="215"/>
      <c r="G46" s="138">
        <v>0</v>
      </c>
      <c r="H46" s="133" t="s">
        <v>113</v>
      </c>
      <c r="I46" s="54"/>
      <c r="J46" s="53"/>
      <c r="K46" s="53"/>
      <c r="L46" s="53"/>
      <c r="M46" s="53"/>
      <c r="N46" s="53"/>
      <c r="O46" s="53"/>
      <c r="P46" s="53"/>
      <c r="Q46" s="53"/>
      <c r="R46" s="53"/>
      <c r="S46" s="53"/>
      <c r="T46" s="53"/>
      <c r="U46" s="53"/>
      <c r="V46" s="53"/>
      <c r="W46" s="53"/>
      <c r="X46" s="53"/>
      <c r="Y46" s="53"/>
      <c r="Z46" s="53"/>
      <c r="AA46" s="53"/>
      <c r="AB46" s="53"/>
      <c r="AC46" s="53"/>
      <c r="AD46" s="53"/>
      <c r="AE46" s="53"/>
      <c r="AF46" s="53"/>
      <c r="AG46" s="53"/>
      <c r="AH46" s="53"/>
      <c r="AI46" s="53"/>
      <c r="AJ46" s="53"/>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c r="BJ46" s="53"/>
      <c r="BK46" s="53"/>
      <c r="BL46" s="53"/>
      <c r="BM46" s="53"/>
      <c r="BN46" s="53"/>
      <c r="BO46" s="53"/>
      <c r="BP46" s="53"/>
      <c r="BQ46" s="53"/>
      <c r="BR46" s="53"/>
      <c r="BS46" s="53"/>
      <c r="BT46" s="53"/>
      <c r="BU46" s="53"/>
      <c r="BV46" s="53"/>
      <c r="BW46" s="53"/>
      <c r="BX46" s="53"/>
      <c r="BY46" s="53"/>
      <c r="BZ46" s="53"/>
      <c r="CA46" s="53"/>
      <c r="CB46" s="53"/>
      <c r="CC46" s="53"/>
      <c r="CD46" s="53"/>
      <c r="CE46" s="53"/>
      <c r="CF46" s="53"/>
      <c r="CG46" s="53"/>
      <c r="CH46" s="53"/>
      <c r="CI46" s="53"/>
      <c r="CJ46" s="53"/>
      <c r="CK46" s="53"/>
      <c r="CL46" s="53"/>
      <c r="CM46" s="53"/>
      <c r="CN46" s="53"/>
      <c r="CO46" s="53"/>
      <c r="CP46" s="53"/>
      <c r="CQ46" s="53"/>
      <c r="CR46" s="53"/>
      <c r="CS46" s="53"/>
      <c r="CT46" s="53"/>
      <c r="CU46" s="53"/>
      <c r="CV46" s="53"/>
      <c r="CW46" s="53"/>
      <c r="CX46" s="53"/>
      <c r="CY46" s="53"/>
      <c r="CZ46" s="53"/>
      <c r="DA46" s="53"/>
      <c r="DB46" s="53"/>
      <c r="DC46" s="53"/>
      <c r="DD46" s="53"/>
      <c r="DE46" s="53"/>
      <c r="DF46" s="53"/>
      <c r="DG46" s="53"/>
      <c r="DH46" s="53"/>
      <c r="DI46" s="53"/>
      <c r="DJ46" s="53"/>
      <c r="DK46" s="53"/>
      <c r="DL46" s="53"/>
      <c r="DM46" s="53"/>
      <c r="DN46" s="53"/>
      <c r="DO46" s="53"/>
      <c r="DP46" s="53"/>
      <c r="DQ46" s="53"/>
      <c r="DR46" s="53"/>
      <c r="DS46" s="53"/>
      <c r="DT46" s="53"/>
      <c r="DU46" s="53"/>
      <c r="DV46" s="53"/>
      <c r="DW46" s="53"/>
      <c r="DX46" s="53"/>
      <c r="DY46" s="53"/>
      <c r="DZ46" s="53"/>
      <c r="EA46" s="53"/>
      <c r="EB46" s="53"/>
      <c r="EC46" s="53"/>
      <c r="ED46" s="53"/>
      <c r="EE46" s="53"/>
      <c r="EF46" s="53"/>
      <c r="EG46" s="53"/>
      <c r="EH46" s="53"/>
      <c r="EI46" s="53"/>
      <c r="EJ46" s="53"/>
      <c r="EK46" s="53"/>
      <c r="EL46" s="53"/>
      <c r="EM46" s="53"/>
      <c r="EN46" s="53"/>
      <c r="EO46" s="53"/>
      <c r="EP46" s="53"/>
      <c r="EQ46" s="53"/>
      <c r="ER46" s="53"/>
      <c r="ES46" s="53"/>
      <c r="ET46" s="53"/>
      <c r="EU46" s="53"/>
      <c r="EV46" s="53"/>
      <c r="EW46" s="53"/>
      <c r="EX46" s="53"/>
      <c r="EY46" s="53"/>
      <c r="EZ46" s="53"/>
      <c r="FA46" s="53"/>
      <c r="FB46" s="53"/>
      <c r="FC46" s="53"/>
      <c r="FD46" s="53"/>
      <c r="FE46" s="53"/>
      <c r="FF46" s="53"/>
      <c r="FG46" s="53"/>
      <c r="FH46" s="53"/>
      <c r="FI46" s="53"/>
      <c r="FJ46" s="53"/>
      <c r="FK46" s="53"/>
      <c r="FL46" s="53"/>
      <c r="FM46" s="53"/>
      <c r="FN46" s="53"/>
      <c r="FO46" s="53"/>
      <c r="FP46" s="53"/>
      <c r="FQ46" s="53"/>
      <c r="FR46" s="53"/>
      <c r="FS46" s="53"/>
      <c r="FT46" s="53"/>
      <c r="FU46" s="53"/>
      <c r="FV46" s="53"/>
      <c r="FW46" s="53"/>
      <c r="FX46" s="53"/>
      <c r="FY46" s="53"/>
      <c r="FZ46" s="53"/>
      <c r="GA46" s="53"/>
      <c r="GB46" s="53"/>
      <c r="GC46" s="53"/>
      <c r="GD46" s="53"/>
      <c r="GE46" s="53"/>
      <c r="GF46" s="53"/>
      <c r="GG46" s="53"/>
      <c r="GH46" s="53"/>
      <c r="GI46" s="53"/>
      <c r="GJ46" s="53"/>
      <c r="GK46" s="53"/>
      <c r="GL46" s="53"/>
    </row>
    <row r="47" spans="2:194" s="66" customFormat="1" x14ac:dyDescent="0.25">
      <c r="B47" s="136"/>
      <c r="C47" s="214" t="s">
        <v>151</v>
      </c>
      <c r="D47" s="214"/>
      <c r="E47" s="214"/>
      <c r="F47" s="214"/>
      <c r="G47" s="137">
        <v>44743500</v>
      </c>
      <c r="H47" s="53"/>
      <c r="I47" s="54"/>
      <c r="J47" s="53"/>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c r="AK47" s="53"/>
      <c r="AL47" s="53"/>
      <c r="AM47" s="53"/>
      <c r="AN47" s="53"/>
      <c r="AO47" s="53"/>
      <c r="AP47" s="53"/>
      <c r="AQ47" s="53"/>
      <c r="AR47" s="53"/>
      <c r="AS47" s="53"/>
      <c r="AT47" s="53"/>
      <c r="AU47" s="53"/>
      <c r="AV47" s="53"/>
      <c r="AW47" s="53"/>
      <c r="AX47" s="53"/>
      <c r="AY47" s="53"/>
      <c r="AZ47" s="53"/>
      <c r="BA47" s="53"/>
      <c r="BB47" s="53"/>
      <c r="BC47" s="53"/>
      <c r="BD47" s="53"/>
      <c r="BE47" s="53"/>
      <c r="BF47" s="53"/>
      <c r="BG47" s="53"/>
      <c r="BH47" s="53"/>
      <c r="BI47" s="53"/>
      <c r="BJ47" s="53"/>
      <c r="BK47" s="53"/>
      <c r="BL47" s="53"/>
      <c r="BM47" s="53"/>
      <c r="BN47" s="53"/>
      <c r="BO47" s="53"/>
      <c r="BP47" s="53"/>
      <c r="BQ47" s="53"/>
      <c r="BR47" s="53"/>
      <c r="BS47" s="53"/>
      <c r="BT47" s="53"/>
      <c r="BU47" s="53"/>
      <c r="BV47" s="53"/>
      <c r="BW47" s="53"/>
      <c r="BX47" s="53"/>
      <c r="BY47" s="53"/>
      <c r="BZ47" s="53"/>
      <c r="CA47" s="53"/>
      <c r="CB47" s="53"/>
      <c r="CC47" s="53"/>
      <c r="CD47" s="53"/>
      <c r="CE47" s="53"/>
      <c r="CF47" s="53"/>
      <c r="CG47" s="53"/>
      <c r="CH47" s="53"/>
      <c r="CI47" s="53"/>
      <c r="CJ47" s="53"/>
      <c r="CK47" s="53"/>
      <c r="CL47" s="53"/>
      <c r="CM47" s="53"/>
      <c r="CN47" s="53"/>
      <c r="CO47" s="53"/>
      <c r="CP47" s="53"/>
      <c r="CQ47" s="53"/>
      <c r="CR47" s="53"/>
      <c r="CS47" s="53"/>
      <c r="CT47" s="53"/>
      <c r="CU47" s="53"/>
      <c r="CV47" s="53"/>
      <c r="CW47" s="53"/>
      <c r="CX47" s="53"/>
      <c r="CY47" s="53"/>
      <c r="CZ47" s="53"/>
      <c r="DA47" s="53"/>
      <c r="DB47" s="53"/>
      <c r="DC47" s="53"/>
      <c r="DD47" s="53"/>
      <c r="DE47" s="53"/>
      <c r="DF47" s="53"/>
      <c r="DG47" s="53"/>
      <c r="DH47" s="53"/>
      <c r="DI47" s="53"/>
      <c r="DJ47" s="53"/>
      <c r="DK47" s="53"/>
      <c r="DL47" s="53"/>
      <c r="DM47" s="53"/>
      <c r="DN47" s="53"/>
      <c r="DO47" s="53"/>
      <c r="DP47" s="53"/>
      <c r="DQ47" s="53"/>
      <c r="DR47" s="53"/>
      <c r="DS47" s="53"/>
      <c r="DT47" s="53"/>
      <c r="DU47" s="53"/>
      <c r="DV47" s="53"/>
      <c r="DW47" s="53"/>
      <c r="DX47" s="53"/>
      <c r="DY47" s="53"/>
      <c r="DZ47" s="53"/>
      <c r="EA47" s="53"/>
      <c r="EB47" s="53"/>
      <c r="EC47" s="53"/>
      <c r="ED47" s="53"/>
      <c r="EE47" s="53"/>
      <c r="EF47" s="53"/>
      <c r="EG47" s="53"/>
      <c r="EH47" s="53"/>
      <c r="EI47" s="53"/>
      <c r="EJ47" s="53"/>
      <c r="EK47" s="53"/>
      <c r="EL47" s="53"/>
      <c r="EM47" s="53"/>
      <c r="EN47" s="53"/>
      <c r="EO47" s="53"/>
      <c r="EP47" s="53"/>
      <c r="EQ47" s="53"/>
      <c r="ER47" s="53"/>
      <c r="ES47" s="53"/>
      <c r="ET47" s="53"/>
      <c r="EU47" s="53"/>
      <c r="EV47" s="53"/>
      <c r="EW47" s="53"/>
      <c r="EX47" s="53"/>
      <c r="EY47" s="53"/>
      <c r="EZ47" s="53"/>
      <c r="FA47" s="53"/>
      <c r="FB47" s="53"/>
      <c r="FC47" s="53"/>
      <c r="FD47" s="53"/>
      <c r="FE47" s="53"/>
      <c r="FF47" s="53"/>
      <c r="FG47" s="53"/>
      <c r="FH47" s="53"/>
      <c r="FI47" s="53"/>
      <c r="FJ47" s="53"/>
      <c r="FK47" s="53"/>
      <c r="FL47" s="53"/>
      <c r="FM47" s="53"/>
      <c r="FN47" s="53"/>
      <c r="FO47" s="53"/>
      <c r="FP47" s="53"/>
      <c r="FQ47" s="53"/>
      <c r="FR47" s="53"/>
      <c r="FS47" s="53"/>
      <c r="FT47" s="53"/>
      <c r="FU47" s="53"/>
      <c r="FV47" s="53"/>
      <c r="FW47" s="53"/>
      <c r="FX47" s="53"/>
      <c r="FY47" s="53"/>
      <c r="FZ47" s="53"/>
      <c r="GA47" s="53"/>
      <c r="GB47" s="53"/>
      <c r="GC47" s="53"/>
      <c r="GD47" s="53"/>
      <c r="GE47" s="53"/>
      <c r="GF47" s="53"/>
      <c r="GG47" s="53"/>
      <c r="GH47" s="53"/>
      <c r="GI47" s="53"/>
      <c r="GJ47" s="53"/>
      <c r="GK47" s="53"/>
      <c r="GL47" s="53"/>
    </row>
    <row r="48" spans="2:194" s="66" customFormat="1" x14ac:dyDescent="0.25">
      <c r="B48" s="136"/>
      <c r="C48" s="214" t="s">
        <v>152</v>
      </c>
      <c r="D48" s="214"/>
      <c r="E48" s="214"/>
      <c r="F48" s="214"/>
      <c r="G48" s="139">
        <v>8501265</v>
      </c>
      <c r="H48" s="140"/>
      <c r="I48" s="186"/>
      <c r="J48" s="53"/>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c r="BJ48" s="53"/>
      <c r="BK48" s="53"/>
      <c r="BL48" s="53"/>
      <c r="BM48" s="53"/>
      <c r="BN48" s="53"/>
      <c r="BO48" s="53"/>
      <c r="BP48" s="53"/>
      <c r="BQ48" s="53"/>
      <c r="BR48" s="53"/>
      <c r="BS48" s="53"/>
      <c r="BT48" s="53"/>
      <c r="BU48" s="53"/>
      <c r="BV48" s="53"/>
      <c r="BW48" s="53"/>
      <c r="BX48" s="53"/>
      <c r="BY48" s="53"/>
      <c r="BZ48" s="53"/>
      <c r="CA48" s="53"/>
      <c r="CB48" s="53"/>
      <c r="CC48" s="53"/>
      <c r="CD48" s="53"/>
      <c r="CE48" s="53"/>
      <c r="CF48" s="53"/>
      <c r="CG48" s="53"/>
      <c r="CH48" s="53"/>
      <c r="CI48" s="53"/>
      <c r="CJ48" s="53"/>
      <c r="CK48" s="53"/>
      <c r="CL48" s="53"/>
      <c r="CM48" s="53"/>
      <c r="CN48" s="53"/>
      <c r="CO48" s="53"/>
      <c r="CP48" s="53"/>
      <c r="CQ48" s="53"/>
      <c r="CR48" s="53"/>
      <c r="CS48" s="53"/>
      <c r="CT48" s="53"/>
      <c r="CU48" s="53"/>
      <c r="CV48" s="53"/>
      <c r="CW48" s="53"/>
      <c r="CX48" s="53"/>
      <c r="CY48" s="53"/>
      <c r="CZ48" s="53"/>
      <c r="DA48" s="53"/>
      <c r="DB48" s="53"/>
      <c r="DC48" s="53"/>
      <c r="DD48" s="53"/>
      <c r="DE48" s="53"/>
      <c r="DF48" s="53"/>
      <c r="DG48" s="53"/>
      <c r="DH48" s="53"/>
      <c r="DI48" s="53"/>
      <c r="DJ48" s="53"/>
      <c r="DK48" s="53"/>
      <c r="DL48" s="53"/>
      <c r="DM48" s="53"/>
      <c r="DN48" s="53"/>
      <c r="DO48" s="53"/>
      <c r="DP48" s="53"/>
      <c r="DQ48" s="53"/>
      <c r="DR48" s="53"/>
      <c r="DS48" s="53"/>
      <c r="DT48" s="53"/>
      <c r="DU48" s="53"/>
      <c r="DV48" s="53"/>
      <c r="DW48" s="53"/>
      <c r="DX48" s="53"/>
      <c r="DY48" s="53"/>
      <c r="DZ48" s="53"/>
      <c r="EA48" s="53"/>
      <c r="EB48" s="53"/>
      <c r="EC48" s="53"/>
      <c r="ED48" s="53"/>
      <c r="EE48" s="53"/>
      <c r="EF48" s="53"/>
      <c r="EG48" s="53"/>
      <c r="EH48" s="53"/>
      <c r="EI48" s="53"/>
      <c r="EJ48" s="53"/>
      <c r="EK48" s="53"/>
      <c r="EL48" s="53"/>
      <c r="EM48" s="53"/>
      <c r="EN48" s="53"/>
      <c r="EO48" s="53"/>
      <c r="EP48" s="53"/>
      <c r="EQ48" s="53"/>
      <c r="ER48" s="53"/>
      <c r="ES48" s="53"/>
      <c r="ET48" s="53"/>
      <c r="EU48" s="53"/>
      <c r="EV48" s="53"/>
      <c r="EW48" s="53"/>
      <c r="EX48" s="53"/>
      <c r="EY48" s="53"/>
      <c r="EZ48" s="53"/>
      <c r="FA48" s="53"/>
      <c r="FB48" s="53"/>
      <c r="FC48" s="53"/>
      <c r="FD48" s="53"/>
      <c r="FE48" s="53"/>
      <c r="FF48" s="53"/>
      <c r="FG48" s="53"/>
      <c r="FH48" s="53"/>
      <c r="FI48" s="53"/>
      <c r="FJ48" s="53"/>
      <c r="FK48" s="53"/>
      <c r="FL48" s="53"/>
      <c r="FM48" s="53"/>
      <c r="FN48" s="53"/>
      <c r="FO48" s="53"/>
      <c r="FP48" s="53"/>
      <c r="FQ48" s="53"/>
      <c r="FR48" s="53"/>
      <c r="FS48" s="53"/>
      <c r="FT48" s="53"/>
      <c r="FU48" s="53"/>
      <c r="FV48" s="53"/>
      <c r="FW48" s="53"/>
      <c r="FX48" s="53"/>
      <c r="FY48" s="53"/>
      <c r="FZ48" s="53"/>
      <c r="GA48" s="53"/>
      <c r="GB48" s="53"/>
      <c r="GC48" s="53"/>
      <c r="GD48" s="53"/>
      <c r="GE48" s="53"/>
      <c r="GF48" s="53"/>
      <c r="GG48" s="53"/>
      <c r="GH48" s="53"/>
      <c r="GI48" s="53"/>
      <c r="GJ48" s="53"/>
      <c r="GK48" s="53"/>
      <c r="GL48" s="53"/>
    </row>
    <row r="49" spans="1:194" s="66" customFormat="1" ht="13.5" thickBot="1" x14ac:dyDescent="0.3">
      <c r="A49" s="141"/>
      <c r="B49" s="142"/>
      <c r="C49" s="216" t="s">
        <v>153</v>
      </c>
      <c r="D49" s="216"/>
      <c r="E49" s="216"/>
      <c r="F49" s="216"/>
      <c r="G49" s="143">
        <v>53244765</v>
      </c>
      <c r="H49" s="191">
        <v>53225513</v>
      </c>
      <c r="I49" s="99"/>
      <c r="J49" s="53"/>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53"/>
      <c r="AW49" s="53"/>
      <c r="AX49" s="53"/>
      <c r="AY49" s="53"/>
      <c r="AZ49" s="53"/>
      <c r="BA49" s="53"/>
      <c r="BB49" s="53"/>
      <c r="BC49" s="53"/>
      <c r="BD49" s="53"/>
      <c r="BE49" s="53"/>
      <c r="BF49" s="53"/>
      <c r="BG49" s="53"/>
      <c r="BH49" s="53"/>
      <c r="BI49" s="53"/>
      <c r="BJ49" s="53"/>
      <c r="BK49" s="53"/>
      <c r="BL49" s="53"/>
      <c r="BM49" s="53"/>
      <c r="BN49" s="53"/>
      <c r="BO49" s="53"/>
      <c r="BP49" s="53"/>
      <c r="BQ49" s="53"/>
      <c r="BR49" s="53"/>
      <c r="BS49" s="53"/>
      <c r="BT49" s="53"/>
      <c r="BU49" s="53"/>
      <c r="BV49" s="53"/>
      <c r="BW49" s="53"/>
      <c r="BX49" s="53"/>
      <c r="BY49" s="53"/>
      <c r="BZ49" s="53"/>
      <c r="CA49" s="53"/>
      <c r="CB49" s="53"/>
      <c r="CC49" s="53"/>
      <c r="CD49" s="53"/>
      <c r="CE49" s="53"/>
      <c r="CF49" s="53"/>
      <c r="CG49" s="53"/>
      <c r="CH49" s="53"/>
      <c r="CI49" s="53"/>
      <c r="CJ49" s="53"/>
      <c r="CK49" s="53"/>
      <c r="CL49" s="53"/>
      <c r="CM49" s="53"/>
      <c r="CN49" s="53"/>
      <c r="CO49" s="53"/>
      <c r="CP49" s="53"/>
      <c r="CQ49" s="53"/>
      <c r="CR49" s="53"/>
      <c r="CS49" s="53"/>
      <c r="CT49" s="53"/>
      <c r="CU49" s="53"/>
      <c r="CV49" s="53"/>
      <c r="CW49" s="53"/>
      <c r="CX49" s="53"/>
      <c r="CY49" s="53"/>
      <c r="CZ49" s="53"/>
      <c r="DA49" s="53"/>
      <c r="DB49" s="53"/>
      <c r="DC49" s="53"/>
      <c r="DD49" s="53"/>
      <c r="DE49" s="53"/>
      <c r="DF49" s="53"/>
      <c r="DG49" s="53"/>
      <c r="DH49" s="53"/>
      <c r="DI49" s="53"/>
      <c r="DJ49" s="53"/>
      <c r="DK49" s="53"/>
      <c r="DL49" s="53"/>
      <c r="DM49" s="53"/>
      <c r="DN49" s="53"/>
      <c r="DO49" s="53"/>
      <c r="DP49" s="53"/>
      <c r="DQ49" s="53"/>
      <c r="DR49" s="53"/>
      <c r="DS49" s="53"/>
      <c r="DT49" s="53"/>
      <c r="DU49" s="53"/>
      <c r="DV49" s="53"/>
      <c r="DW49" s="53"/>
      <c r="DX49" s="53"/>
      <c r="DY49" s="53"/>
      <c r="DZ49" s="53"/>
      <c r="EA49" s="53"/>
      <c r="EB49" s="53"/>
      <c r="EC49" s="53"/>
      <c r="ED49" s="53"/>
      <c r="EE49" s="53"/>
      <c r="EF49" s="53"/>
      <c r="EG49" s="53"/>
      <c r="EH49" s="53"/>
      <c r="EI49" s="53"/>
      <c r="EJ49" s="53"/>
      <c r="EK49" s="53"/>
      <c r="EL49" s="53"/>
      <c r="EM49" s="53"/>
      <c r="EN49" s="53"/>
      <c r="EO49" s="53"/>
      <c r="EP49" s="53"/>
      <c r="EQ49" s="53"/>
      <c r="ER49" s="53"/>
      <c r="ES49" s="53"/>
      <c r="ET49" s="53"/>
      <c r="EU49" s="53"/>
      <c r="EV49" s="53"/>
      <c r="EW49" s="53"/>
      <c r="EX49" s="53"/>
      <c r="EY49" s="53"/>
      <c r="EZ49" s="53"/>
      <c r="FA49" s="53"/>
      <c r="FB49" s="53"/>
      <c r="FC49" s="53"/>
      <c r="FD49" s="53"/>
      <c r="FE49" s="53"/>
      <c r="FF49" s="53"/>
      <c r="FG49" s="53"/>
      <c r="FH49" s="53"/>
      <c r="FI49" s="53"/>
      <c r="FJ49" s="53"/>
      <c r="FK49" s="53"/>
      <c r="FL49" s="53"/>
      <c r="FM49" s="53"/>
      <c r="FN49" s="53"/>
      <c r="FO49" s="53"/>
      <c r="FP49" s="53"/>
      <c r="FQ49" s="53"/>
      <c r="FR49" s="53"/>
      <c r="FS49" s="53"/>
      <c r="FT49" s="53"/>
      <c r="FU49" s="53"/>
      <c r="FV49" s="53"/>
      <c r="FW49" s="53"/>
      <c r="FX49" s="53"/>
      <c r="FY49" s="53"/>
      <c r="FZ49" s="53"/>
      <c r="GA49" s="53"/>
      <c r="GB49" s="53"/>
      <c r="GC49" s="53"/>
      <c r="GD49" s="53"/>
      <c r="GE49" s="53"/>
      <c r="GF49" s="53"/>
      <c r="GG49" s="53"/>
      <c r="GH49" s="53"/>
      <c r="GI49" s="53"/>
      <c r="GJ49" s="53"/>
      <c r="GK49" s="53"/>
      <c r="GL49" s="53"/>
    </row>
    <row r="50" spans="1:194" ht="16.149999999999999" customHeight="1" x14ac:dyDescent="0.25">
      <c r="B50" s="217" t="s">
        <v>154</v>
      </c>
      <c r="C50" s="218"/>
      <c r="D50" s="218"/>
      <c r="E50" s="218"/>
      <c r="F50" s="218"/>
      <c r="G50" s="219"/>
      <c r="H50" s="99"/>
    </row>
    <row r="51" spans="1:194" ht="28.5" customHeight="1" x14ac:dyDescent="0.25">
      <c r="B51" s="207" t="s">
        <v>155</v>
      </c>
      <c r="C51" s="208"/>
      <c r="D51" s="208"/>
      <c r="E51" s="208"/>
      <c r="F51" s="208"/>
      <c r="G51" s="209"/>
      <c r="H51" s="99"/>
    </row>
    <row r="52" spans="1:194" ht="27" customHeight="1" x14ac:dyDescent="0.25">
      <c r="B52" s="207" t="s">
        <v>156</v>
      </c>
      <c r="C52" s="208"/>
      <c r="D52" s="208"/>
      <c r="E52" s="208"/>
      <c r="F52" s="208"/>
      <c r="G52" s="209"/>
      <c r="H52" s="99"/>
    </row>
    <row r="53" spans="1:194" ht="24.75" customHeight="1" x14ac:dyDescent="0.25">
      <c r="B53" s="207" t="s">
        <v>157</v>
      </c>
      <c r="C53" s="208"/>
      <c r="D53" s="208"/>
      <c r="E53" s="208"/>
      <c r="F53" s="208"/>
      <c r="G53" s="209"/>
    </row>
    <row r="54" spans="1:194" ht="38.450000000000003" customHeight="1" x14ac:dyDescent="0.25">
      <c r="B54" s="207" t="s">
        <v>158</v>
      </c>
      <c r="C54" s="220"/>
      <c r="D54" s="220"/>
      <c r="E54" s="220"/>
      <c r="F54" s="220"/>
      <c r="G54" s="221"/>
      <c r="H54" s="190"/>
    </row>
    <row r="55" spans="1:194" ht="28.5" customHeight="1" x14ac:dyDescent="0.25">
      <c r="B55" s="207" t="s">
        <v>159</v>
      </c>
      <c r="C55" s="208"/>
      <c r="D55" s="208"/>
      <c r="E55" s="208"/>
      <c r="F55" s="208"/>
      <c r="G55" s="209"/>
    </row>
    <row r="56" spans="1:194" ht="28.5" customHeight="1" x14ac:dyDescent="0.25">
      <c r="B56" s="207" t="s">
        <v>160</v>
      </c>
      <c r="C56" s="208"/>
      <c r="D56" s="208"/>
      <c r="E56" s="208"/>
      <c r="F56" s="208"/>
      <c r="G56" s="209"/>
    </row>
    <row r="57" spans="1:194" ht="28.5" customHeight="1" x14ac:dyDescent="0.25">
      <c r="B57" s="207" t="s">
        <v>161</v>
      </c>
      <c r="C57" s="208"/>
      <c r="D57" s="208"/>
      <c r="E57" s="208"/>
      <c r="F57" s="208"/>
      <c r="G57" s="209"/>
    </row>
    <row r="58" spans="1:194" ht="28.5" customHeight="1" x14ac:dyDescent="0.25">
      <c r="B58" s="207" t="s">
        <v>162</v>
      </c>
      <c r="C58" s="208"/>
      <c r="D58" s="208"/>
      <c r="E58" s="208"/>
      <c r="F58" s="208"/>
      <c r="G58" s="209"/>
    </row>
    <row r="59" spans="1:194" ht="71.45" customHeight="1" x14ac:dyDescent="0.25">
      <c r="B59" s="207" t="s">
        <v>163</v>
      </c>
      <c r="C59" s="208"/>
      <c r="D59" s="208"/>
      <c r="E59" s="208"/>
      <c r="F59" s="208"/>
      <c r="G59" s="209"/>
    </row>
    <row r="60" spans="1:194" ht="53.45" customHeight="1" x14ac:dyDescent="0.25">
      <c r="B60" s="210" t="s">
        <v>164</v>
      </c>
      <c r="C60" s="211"/>
      <c r="D60" s="211"/>
      <c r="E60" s="211"/>
      <c r="F60" s="211"/>
      <c r="G60" s="212"/>
    </row>
    <row r="61" spans="1:194" ht="30" customHeight="1" x14ac:dyDescent="0.25">
      <c r="B61" s="204" t="s">
        <v>165</v>
      </c>
      <c r="C61" s="205"/>
      <c r="D61" s="205"/>
      <c r="E61" s="205"/>
      <c r="F61" s="205"/>
      <c r="G61" s="206"/>
    </row>
    <row r="62" spans="1:194" ht="44.25" customHeight="1" x14ac:dyDescent="0.25">
      <c r="B62" s="204" t="s">
        <v>166</v>
      </c>
      <c r="C62" s="205"/>
      <c r="D62" s="205"/>
      <c r="E62" s="205"/>
      <c r="F62" s="205"/>
      <c r="G62" s="206"/>
    </row>
    <row r="63" spans="1:194" ht="31.15" customHeight="1" x14ac:dyDescent="0.25">
      <c r="B63" s="204" t="s">
        <v>167</v>
      </c>
      <c r="C63" s="205"/>
      <c r="D63" s="205"/>
      <c r="E63" s="205"/>
      <c r="F63" s="205"/>
      <c r="G63" s="206"/>
    </row>
    <row r="64" spans="1:194" ht="44.25" customHeight="1" x14ac:dyDescent="0.25">
      <c r="B64" s="204" t="s">
        <v>168</v>
      </c>
      <c r="C64" s="205"/>
      <c r="D64" s="205"/>
      <c r="E64" s="205"/>
      <c r="F64" s="205"/>
      <c r="G64" s="206"/>
    </row>
    <row r="65" spans="2:7" x14ac:dyDescent="0.25">
      <c r="B65" s="146"/>
      <c r="C65" s="147"/>
      <c r="D65" s="147"/>
      <c r="E65" s="147"/>
      <c r="F65" s="147"/>
      <c r="G65" s="147"/>
    </row>
    <row r="67" spans="2:7" x14ac:dyDescent="0.25">
      <c r="B67" s="171" t="s">
        <v>171</v>
      </c>
      <c r="C67" s="172"/>
      <c r="D67" s="172"/>
      <c r="E67" s="173"/>
      <c r="F67" s="174"/>
      <c r="G67" s="174"/>
    </row>
    <row r="68" spans="2:7" ht="61.15" customHeight="1" x14ac:dyDescent="0.25">
      <c r="B68" s="175"/>
      <c r="C68" s="176"/>
      <c r="D68" s="172"/>
      <c r="E68" s="177"/>
      <c r="F68" s="178"/>
      <c r="G68" s="178"/>
    </row>
    <row r="69" spans="2:7" x14ac:dyDescent="0.25">
      <c r="B69" s="179" t="s">
        <v>176</v>
      </c>
      <c r="C69" s="172"/>
      <c r="D69" s="172"/>
      <c r="E69" s="252" t="s">
        <v>78</v>
      </c>
      <c r="F69" s="252"/>
      <c r="G69" s="252"/>
    </row>
    <row r="71" spans="2:7" ht="7.9" customHeight="1" x14ac:dyDescent="0.25"/>
    <row r="72" spans="2:7" hidden="1" x14ac:dyDescent="0.25"/>
    <row r="73" spans="2:7" hidden="1" x14ac:dyDescent="0.25"/>
    <row r="74" spans="2:7" hidden="1" x14ac:dyDescent="0.25"/>
  </sheetData>
  <mergeCells count="39">
    <mergeCell ref="B62:G62"/>
    <mergeCell ref="B63:G63"/>
    <mergeCell ref="B64:G64"/>
    <mergeCell ref="E69:G69"/>
    <mergeCell ref="B56:G56"/>
    <mergeCell ref="B57:G57"/>
    <mergeCell ref="B58:G58"/>
    <mergeCell ref="B59:G59"/>
    <mergeCell ref="B60:G60"/>
    <mergeCell ref="B61:G61"/>
    <mergeCell ref="B55:G55"/>
    <mergeCell ref="C44:F44"/>
    <mergeCell ref="C45:F45"/>
    <mergeCell ref="C46:F46"/>
    <mergeCell ref="C47:F47"/>
    <mergeCell ref="C48:F48"/>
    <mergeCell ref="C49:F49"/>
    <mergeCell ref="B50:G50"/>
    <mergeCell ref="B51:G51"/>
    <mergeCell ref="B52:G52"/>
    <mergeCell ref="B53:G53"/>
    <mergeCell ref="B54:G54"/>
    <mergeCell ref="C26:F26"/>
    <mergeCell ref="C27:F27"/>
    <mergeCell ref="C28:F28"/>
    <mergeCell ref="B29:C31"/>
    <mergeCell ref="D29:D31"/>
    <mergeCell ref="F29:F30"/>
    <mergeCell ref="B11:C13"/>
    <mergeCell ref="B2:G2"/>
    <mergeCell ref="B3:G3"/>
    <mergeCell ref="H3:H4"/>
    <mergeCell ref="B4:G4"/>
    <mergeCell ref="B5:G5"/>
    <mergeCell ref="B6:G6"/>
    <mergeCell ref="B7:G7"/>
    <mergeCell ref="B8:G8"/>
    <mergeCell ref="B9:D9"/>
    <mergeCell ref="F9:G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ADF05-4FB1-43C6-9487-15CE4FEA6137}">
  <dimension ref="A1:N41"/>
  <sheetViews>
    <sheetView workbookViewId="0">
      <selection sqref="A1:XFD1048576"/>
    </sheetView>
  </sheetViews>
  <sheetFormatPr baseColWidth="10" defaultRowHeight="15" x14ac:dyDescent="0.25"/>
  <cols>
    <col min="1" max="1" width="27.140625" customWidth="1"/>
    <col min="2" max="2" width="20" style="2" customWidth="1"/>
    <col min="3" max="3" width="15.5703125" style="2" customWidth="1"/>
    <col min="4" max="4" width="19.7109375" bestFit="1" customWidth="1"/>
    <col min="5" max="5" width="14" customWidth="1"/>
    <col min="6" max="6" width="18.7109375" customWidth="1"/>
    <col min="7" max="7" width="13.85546875" customWidth="1"/>
    <col min="8" max="8" width="13.140625" customWidth="1"/>
    <col min="9" max="9" width="18.28515625" customWidth="1"/>
    <col min="10" max="10" width="15" customWidth="1"/>
    <col min="11" max="11" width="12" bestFit="1" customWidth="1"/>
    <col min="12" max="12" width="13.140625" customWidth="1"/>
  </cols>
  <sheetData>
    <row r="1" spans="1:14" ht="30.75" thickBot="1" x14ac:dyDescent="0.3">
      <c r="A1" s="1" t="s">
        <v>60</v>
      </c>
      <c r="B1" s="18">
        <v>1300000</v>
      </c>
    </row>
    <row r="2" spans="1:14" ht="30.75" thickBot="1" x14ac:dyDescent="0.3">
      <c r="A2" s="38" t="s">
        <v>61</v>
      </c>
      <c r="B2" s="18">
        <v>1160000</v>
      </c>
    </row>
    <row r="3" spans="1:14" ht="18" thickBot="1" x14ac:dyDescent="0.3">
      <c r="A3" s="1" t="s">
        <v>57</v>
      </c>
      <c r="B3" s="18">
        <v>1000000</v>
      </c>
    </row>
    <row r="4" spans="1:14" ht="18" thickBot="1" x14ac:dyDescent="0.3">
      <c r="A4" s="1" t="s">
        <v>6</v>
      </c>
      <c r="B4" s="18">
        <v>908526</v>
      </c>
    </row>
    <row r="5" spans="1:14" ht="18" thickBot="1" x14ac:dyDescent="0.3">
      <c r="A5" s="1" t="s">
        <v>7</v>
      </c>
      <c r="B5" s="3">
        <v>877803</v>
      </c>
      <c r="C5" s="4"/>
      <c r="D5" s="5"/>
      <c r="E5" s="5"/>
      <c r="F5" s="5"/>
      <c r="G5" s="5" t="s">
        <v>62</v>
      </c>
      <c r="H5" s="5"/>
    </row>
    <row r="6" spans="1:14" ht="18" thickBot="1" x14ac:dyDescent="0.3">
      <c r="A6" s="1" t="s">
        <v>8</v>
      </c>
      <c r="B6" s="3">
        <v>828116</v>
      </c>
      <c r="C6" s="4"/>
      <c r="D6" s="5" t="s">
        <v>9</v>
      </c>
      <c r="E6" s="5"/>
      <c r="F6" s="6">
        <v>74096054</v>
      </c>
      <c r="G6" s="7">
        <v>1300000</v>
      </c>
      <c r="H6" s="25">
        <v>56.996964615384613</v>
      </c>
    </row>
    <row r="7" spans="1:14" ht="18" thickBot="1" x14ac:dyDescent="0.3">
      <c r="A7" s="1" t="s">
        <v>10</v>
      </c>
      <c r="B7" s="3">
        <v>781242</v>
      </c>
      <c r="C7" s="4"/>
      <c r="F7" s="2"/>
      <c r="H7" s="8"/>
    </row>
    <row r="8" spans="1:14" ht="18" thickBot="1" x14ac:dyDescent="0.3">
      <c r="A8" s="1" t="s">
        <v>11</v>
      </c>
      <c r="B8" s="3">
        <v>737717</v>
      </c>
      <c r="C8" s="4"/>
    </row>
    <row r="9" spans="1:14" s="28" customFormat="1" ht="68.25" customHeight="1" thickBot="1" x14ac:dyDescent="0.3">
      <c r="A9" s="40" t="s">
        <v>12</v>
      </c>
      <c r="B9" s="41">
        <v>689455</v>
      </c>
      <c r="C9" s="42"/>
      <c r="D9" s="27"/>
      <c r="E9" s="27" t="s">
        <v>69</v>
      </c>
      <c r="F9" s="43" t="s">
        <v>63</v>
      </c>
      <c r="G9" s="27" t="s">
        <v>13</v>
      </c>
      <c r="H9" s="43" t="s">
        <v>64</v>
      </c>
      <c r="I9" s="27" t="s">
        <v>14</v>
      </c>
      <c r="J9" s="27" t="s">
        <v>15</v>
      </c>
      <c r="K9" s="27" t="s">
        <v>16</v>
      </c>
      <c r="L9" s="43" t="s">
        <v>65</v>
      </c>
    </row>
    <row r="10" spans="1:14" ht="18" thickBot="1" x14ac:dyDescent="0.3">
      <c r="A10" s="1" t="s">
        <v>17</v>
      </c>
      <c r="B10" s="3">
        <v>644350</v>
      </c>
      <c r="C10" s="4"/>
      <c r="D10" s="9" t="s">
        <v>18</v>
      </c>
      <c r="E10" s="180" t="s">
        <v>177</v>
      </c>
      <c r="F10" s="9"/>
      <c r="G10" s="10">
        <v>0.125</v>
      </c>
      <c r="H10" s="11">
        <v>56.996964615384613</v>
      </c>
      <c r="I10" s="23">
        <v>1056968921</v>
      </c>
      <c r="J10" s="13">
        <v>408000</v>
      </c>
      <c r="K10" s="11">
        <v>323.82626256127452</v>
      </c>
      <c r="L10" s="39">
        <v>323.82626256127452</v>
      </c>
      <c r="N10" t="s">
        <v>179</v>
      </c>
    </row>
    <row r="11" spans="1:14" ht="18" thickBot="1" x14ac:dyDescent="0.3">
      <c r="A11" s="1" t="s">
        <v>19</v>
      </c>
      <c r="B11" s="3">
        <v>616000</v>
      </c>
      <c r="C11" s="4"/>
      <c r="D11" s="9" t="s">
        <v>180</v>
      </c>
      <c r="E11" s="180" t="s">
        <v>177</v>
      </c>
      <c r="F11" s="9"/>
      <c r="G11" s="10"/>
      <c r="H11" s="11"/>
      <c r="I11" s="44"/>
      <c r="J11" s="13"/>
      <c r="K11" s="11"/>
      <c r="L11" s="39"/>
    </row>
    <row r="12" spans="1:14" ht="18" thickBot="1" x14ac:dyDescent="0.3">
      <c r="A12" s="1" t="s">
        <v>20</v>
      </c>
      <c r="B12" s="3">
        <v>589500</v>
      </c>
      <c r="C12" s="4"/>
      <c r="D12" s="9"/>
      <c r="E12" s="14"/>
      <c r="F12" s="9"/>
      <c r="G12" s="10"/>
      <c r="H12" s="11"/>
      <c r="I12" s="44"/>
      <c r="J12" s="13"/>
      <c r="K12" s="11"/>
      <c r="L12" s="39"/>
    </row>
    <row r="13" spans="1:14" ht="18" thickBot="1" x14ac:dyDescent="0.3">
      <c r="A13" s="1" t="s">
        <v>21</v>
      </c>
      <c r="B13" s="3">
        <v>566700</v>
      </c>
      <c r="C13" s="4"/>
      <c r="D13" s="9"/>
      <c r="E13" s="14"/>
      <c r="F13" s="9"/>
      <c r="G13" s="10"/>
      <c r="H13" s="11"/>
      <c r="I13" s="44"/>
      <c r="J13" s="13"/>
      <c r="K13" s="11"/>
      <c r="L13" s="39"/>
    </row>
    <row r="14" spans="1:14" ht="18" thickBot="1" x14ac:dyDescent="0.3">
      <c r="A14" s="1" t="s">
        <v>22</v>
      </c>
      <c r="B14" s="3">
        <v>535600</v>
      </c>
      <c r="C14" s="4"/>
      <c r="D14" s="9"/>
      <c r="E14" s="9"/>
      <c r="F14" s="9"/>
      <c r="G14" s="10"/>
      <c r="H14" s="11"/>
      <c r="I14" s="12"/>
      <c r="J14" s="13"/>
      <c r="K14" s="11"/>
      <c r="L14" s="9"/>
    </row>
    <row r="15" spans="1:14" ht="18" thickBot="1" x14ac:dyDescent="0.3">
      <c r="A15" s="1" t="s">
        <v>23</v>
      </c>
      <c r="B15" s="3">
        <v>515000</v>
      </c>
      <c r="C15" s="4"/>
      <c r="D15" s="253" t="s">
        <v>24</v>
      </c>
      <c r="E15" s="253"/>
      <c r="F15" s="9"/>
      <c r="G15" s="9"/>
      <c r="H15" s="11">
        <v>56.996964615384613</v>
      </c>
      <c r="I15" s="9"/>
      <c r="J15" s="9"/>
      <c r="K15" s="11">
        <v>323.82626256127452</v>
      </c>
      <c r="L15" s="24">
        <v>323.82626256127452</v>
      </c>
      <c r="M15" s="26" t="s">
        <v>183</v>
      </c>
    </row>
    <row r="16" spans="1:14" ht="18" thickBot="1" x14ac:dyDescent="0.3">
      <c r="A16" s="1" t="s">
        <v>25</v>
      </c>
      <c r="B16" s="3">
        <v>496900</v>
      </c>
      <c r="C16" s="4"/>
      <c r="H16" s="15"/>
    </row>
    <row r="17" spans="1:3" ht="18" thickBot="1" x14ac:dyDescent="0.3">
      <c r="A17" s="1" t="s">
        <v>26</v>
      </c>
      <c r="B17" s="3">
        <v>461500</v>
      </c>
      <c r="C17" s="4"/>
    </row>
    <row r="18" spans="1:3" ht="18" thickBot="1" x14ac:dyDescent="0.3">
      <c r="A18" s="1" t="s">
        <v>27</v>
      </c>
      <c r="B18" s="3">
        <v>433700</v>
      </c>
      <c r="C18" s="4"/>
    </row>
    <row r="19" spans="1:3" ht="18" thickBot="1" x14ac:dyDescent="0.3">
      <c r="A19" s="1" t="s">
        <v>28</v>
      </c>
      <c r="B19" s="3">
        <v>408000</v>
      </c>
      <c r="C19" s="4"/>
    </row>
    <row r="20" spans="1:3" ht="18" thickBot="1" x14ac:dyDescent="0.3">
      <c r="A20" s="1" t="s">
        <v>29</v>
      </c>
      <c r="B20" s="3">
        <v>381500</v>
      </c>
      <c r="C20" s="4"/>
    </row>
    <row r="21" spans="1:3" ht="18" thickBot="1" x14ac:dyDescent="0.3">
      <c r="A21" s="1" t="s">
        <v>30</v>
      </c>
      <c r="B21" s="3">
        <v>358000</v>
      </c>
      <c r="C21" s="4"/>
    </row>
    <row r="22" spans="1:3" ht="18" thickBot="1" x14ac:dyDescent="0.3">
      <c r="A22" s="1" t="s">
        <v>31</v>
      </c>
      <c r="B22" s="3">
        <v>332000</v>
      </c>
      <c r="C22" s="4"/>
    </row>
    <row r="23" spans="1:3" ht="18" thickBot="1" x14ac:dyDescent="0.3">
      <c r="A23" s="1" t="s">
        <v>32</v>
      </c>
      <c r="B23" s="3">
        <v>309000</v>
      </c>
      <c r="C23" s="4"/>
    </row>
    <row r="24" spans="1:3" ht="18" thickBot="1" x14ac:dyDescent="0.3">
      <c r="A24" s="1" t="s">
        <v>33</v>
      </c>
      <c r="B24" s="3">
        <v>286000</v>
      </c>
      <c r="C24" s="4"/>
    </row>
    <row r="25" spans="1:3" ht="18" thickBot="1" x14ac:dyDescent="0.3">
      <c r="A25" s="1" t="s">
        <v>34</v>
      </c>
      <c r="B25" s="3">
        <v>260100</v>
      </c>
      <c r="C25" s="4"/>
    </row>
    <row r="26" spans="1:3" ht="18" thickBot="1" x14ac:dyDescent="0.3">
      <c r="A26" s="1" t="s">
        <v>35</v>
      </c>
      <c r="B26" s="3">
        <v>236460</v>
      </c>
      <c r="C26" s="4"/>
    </row>
    <row r="27" spans="1:3" ht="18" thickBot="1" x14ac:dyDescent="0.3">
      <c r="A27" s="1" t="s">
        <v>36</v>
      </c>
      <c r="B27" s="3">
        <v>203826</v>
      </c>
      <c r="C27" s="4"/>
    </row>
    <row r="28" spans="1:3" ht="18" thickBot="1" x14ac:dyDescent="0.3">
      <c r="A28" s="1" t="s">
        <v>37</v>
      </c>
      <c r="B28" s="3">
        <v>172005</v>
      </c>
      <c r="C28" s="4"/>
    </row>
    <row r="29" spans="1:3" ht="18" thickBot="1" x14ac:dyDescent="0.3">
      <c r="A29" s="1" t="s">
        <v>38</v>
      </c>
      <c r="B29" s="3">
        <v>142125</v>
      </c>
      <c r="C29" s="4"/>
    </row>
    <row r="30" spans="1:3" ht="18" thickBot="1" x14ac:dyDescent="0.3">
      <c r="A30" s="1" t="s">
        <v>39</v>
      </c>
      <c r="B30" s="3">
        <v>118934</v>
      </c>
      <c r="C30" s="4"/>
    </row>
    <row r="31" spans="1:3" ht="18" thickBot="1" x14ac:dyDescent="0.3">
      <c r="A31" s="1" t="s">
        <v>40</v>
      </c>
      <c r="B31" s="3">
        <v>98700</v>
      </c>
      <c r="C31" s="4"/>
    </row>
    <row r="32" spans="1:3" ht="18" thickBot="1" x14ac:dyDescent="0.3">
      <c r="A32" s="1" t="s">
        <v>41</v>
      </c>
      <c r="B32" s="3">
        <v>81510</v>
      </c>
      <c r="C32" s="4"/>
    </row>
    <row r="33" spans="1:3" ht="18" thickBot="1" x14ac:dyDescent="0.3">
      <c r="A33" s="1" t="s">
        <v>42</v>
      </c>
      <c r="B33" s="3">
        <v>65190</v>
      </c>
      <c r="C33" s="4"/>
    </row>
    <row r="34" spans="1:3" ht="18" thickBot="1" x14ac:dyDescent="0.3">
      <c r="A34" s="1" t="s">
        <v>43</v>
      </c>
      <c r="B34" s="3">
        <v>51716</v>
      </c>
      <c r="C34" s="4"/>
    </row>
    <row r="35" spans="1:3" ht="18" thickBot="1" x14ac:dyDescent="0.3">
      <c r="A35" s="1" t="s">
        <v>44</v>
      </c>
      <c r="B35" s="3">
        <v>41025</v>
      </c>
      <c r="C35" s="4"/>
    </row>
    <row r="36" spans="1:3" ht="18" thickBot="1" x14ac:dyDescent="0.3">
      <c r="A36" s="1" t="s">
        <v>45</v>
      </c>
      <c r="B36" s="3">
        <v>32560</v>
      </c>
      <c r="C36" s="4"/>
    </row>
    <row r="37" spans="1:3" ht="18" thickBot="1" x14ac:dyDescent="0.3">
      <c r="A37" s="1" t="s">
        <v>46</v>
      </c>
      <c r="B37" s="3">
        <v>25637</v>
      </c>
      <c r="C37" s="4"/>
    </row>
    <row r="38" spans="1:3" ht="18" thickBot="1" x14ac:dyDescent="0.3">
      <c r="A38" s="1" t="s">
        <v>47</v>
      </c>
      <c r="B38" s="3">
        <v>20510</v>
      </c>
      <c r="C38" s="4"/>
    </row>
    <row r="39" spans="1:3" ht="18" thickBot="1" x14ac:dyDescent="0.3">
      <c r="A39" s="1" t="s">
        <v>48</v>
      </c>
      <c r="B39" s="3">
        <v>16811</v>
      </c>
      <c r="C39" s="4"/>
    </row>
    <row r="40" spans="1:3" ht="18" thickBot="1" x14ac:dyDescent="0.3">
      <c r="A40" s="1" t="s">
        <v>49</v>
      </c>
      <c r="B40" s="3">
        <v>13558</v>
      </c>
      <c r="C40" s="4"/>
    </row>
    <row r="41" spans="1:3" ht="17.25" x14ac:dyDescent="0.25">
      <c r="A41" s="1" t="s">
        <v>50</v>
      </c>
      <c r="B41" s="3">
        <v>11298</v>
      </c>
      <c r="C41" s="4"/>
    </row>
  </sheetData>
  <mergeCells count="1">
    <mergeCell ref="D15:E15"/>
  </mergeCells>
  <phoneticPr fontId="14" type="noConversion"/>
  <hyperlinks>
    <hyperlink ref="A5" r:id="rId1" tooltip="Salario Mínimo año 2020" display="https://www.salariominimocolombia.net/2020" xr:uid="{99B8BE87-51EC-40B7-872A-3D917F587633}"/>
    <hyperlink ref="A6" r:id="rId2" tooltip="Salario Mínimo año 2019" display="https://www.salariominimocolombia.net/2019" xr:uid="{878BCDCE-1695-4A0A-B66C-5953DEE474B0}"/>
    <hyperlink ref="A7" r:id="rId3" tooltip="Salario Mínimo año 2018" display="https://www.salariominimocolombia.net/2018" xr:uid="{515AC0F8-94C9-48B7-8191-F7100D7767AE}"/>
    <hyperlink ref="A8" r:id="rId4" tooltip="Salario Mínimo año 2017" display="https://www.salariominimocolombia.net/2017" xr:uid="{68964286-9C54-46D1-B8B1-1DA06521BFA5}"/>
    <hyperlink ref="A9" r:id="rId5" tooltip="Salario Mínimo año 2016" display="https://www.salariominimocolombia.net/2016" xr:uid="{7F7BD061-9A58-4709-8CAF-FFAC841521FF}"/>
    <hyperlink ref="A10" r:id="rId6" tooltip="Salario Mínimo año 2015" display="https://www.salariominimocolombia.net/2015" xr:uid="{3A873CD3-37B6-455F-9BE0-0D2B7509A066}"/>
    <hyperlink ref="A11" r:id="rId7" tooltip="Salario Mínimo año 2014" display="https://www.salariominimocolombia.net/2014" xr:uid="{0596EEF0-4BA3-4646-BF08-03D646A92A0D}"/>
    <hyperlink ref="A12" r:id="rId8" tooltip="Salario Mínimo año 2013" display="https://www.salariominimocolombia.net/2013" xr:uid="{B8075494-D960-4798-88D6-5E43B6499018}"/>
    <hyperlink ref="A13" r:id="rId9" tooltip="Salario Mínimo año 2012" display="https://www.salariominimocolombia.net/2012" xr:uid="{B3F85E6C-2383-4693-9867-0E1BB8CE1017}"/>
    <hyperlink ref="A14" r:id="rId10" tooltip="Salario Mínimo año 2011" display="https://www.salariominimocolombia.net/2011" xr:uid="{4C560C50-CFBC-49F1-8837-16926D8FABCF}"/>
    <hyperlink ref="A15" r:id="rId11" tooltip="Salario Mínimo año 2010" display="https://www.salariominimocolombia.net/2010" xr:uid="{DE1B517B-7195-447B-8715-183EFD7DA507}"/>
    <hyperlink ref="A16" r:id="rId12" tooltip="Salario Mínimo año 2009" display="https://www.salariominimocolombia.net/2009" xr:uid="{E294E051-618E-4BBC-8DC8-6E00CE986D3A}"/>
    <hyperlink ref="A17" r:id="rId13" tooltip="Salario Mínimo año 2008" display="https://www.salariominimocolombia.net/2008" xr:uid="{17D32B0C-69C7-400A-9784-839CC3A0E2F6}"/>
    <hyperlink ref="A18" r:id="rId14" tooltip="Salario Mínimo año 2007" display="https://www.salariominimocolombia.net/2007" xr:uid="{382A865D-D692-405A-804C-B122C0B7582C}"/>
    <hyperlink ref="A19" r:id="rId15" tooltip="Salario Mínimo año 2006" display="https://www.salariominimocolombia.net/2006" xr:uid="{9EE0CD22-DE2B-4DE0-8E68-869E8F9E41E8}"/>
    <hyperlink ref="A20" r:id="rId16" tooltip="Salario Mínimo año 2005" display="https://www.salariominimocolombia.net/2005" xr:uid="{8E3232A4-9301-41E7-91BF-A99D1BC21B89}"/>
    <hyperlink ref="A21" r:id="rId17" tooltip="Salario Mínimo año 2004" display="https://www.salariominimocolombia.net/2004" xr:uid="{1F8ADE23-2482-4A38-86DA-DF4ABBF1D602}"/>
    <hyperlink ref="A22" r:id="rId18" tooltip="Salario Mínimo año 2003" display="https://www.salariominimocolombia.net/2003" xr:uid="{AA1866B0-C3A8-4395-8ECC-F908E9DE02C4}"/>
    <hyperlink ref="A23" r:id="rId19" tooltip="Salario Mínimo año 2002" display="https://www.salariominimocolombia.net/2002" xr:uid="{E2897B77-AE69-433E-8285-00BD09689B50}"/>
    <hyperlink ref="A24" r:id="rId20" tooltip="Salario Mínimo año 2001" display="https://www.salariominimocolombia.net/2001" xr:uid="{6081C9B8-0A3C-46B2-A0B0-E13AC892F852}"/>
    <hyperlink ref="A25" r:id="rId21" tooltip="Salario Mínimo año 2000" display="https://www.salariominimocolombia.net/2000" xr:uid="{EC1C50DF-2E6D-4306-9BA9-17BDEB3F5E23}"/>
    <hyperlink ref="A26" r:id="rId22" tooltip="Salario Mínimo año 1999" display="https://www.salariominimocolombia.net/1999" xr:uid="{B8C5D8C9-7D56-452B-96B3-778BE822D122}"/>
    <hyperlink ref="A27" r:id="rId23" tooltip="Salario Mínimo año 1998" display="https://www.salariominimocolombia.net/1998" xr:uid="{5FF87269-959C-47AC-B50D-276E799EE015}"/>
    <hyperlink ref="A28" r:id="rId24" tooltip="Salario Mínimo año 1997" display="https://www.salariominimocolombia.net/1997" xr:uid="{FA8F7D3B-43F5-41E0-B182-5D16F57FBC52}"/>
    <hyperlink ref="A29" r:id="rId25" tooltip="Salario Mínimo año 1996" display="https://www.salariominimocolombia.net/1996" xr:uid="{D73D3933-E741-4AB6-B763-4EE39E23AA44}"/>
    <hyperlink ref="A30" r:id="rId26" tooltip="Salario Mínimo año 1995" display="https://www.salariominimocolombia.net/1995" xr:uid="{810A5A39-790D-47B2-9FDB-6002183DD860}"/>
    <hyperlink ref="A31" r:id="rId27" tooltip="Salario Mínimo año 1994" display="https://www.salariominimocolombia.net/1994" xr:uid="{911AEFCA-5C27-4151-AE8C-9269B34B3D96}"/>
    <hyperlink ref="A32" r:id="rId28" tooltip="Salario Mínimo año 1993" display="https://www.salariominimocolombia.net/1993" xr:uid="{13EFB8E1-FB72-4002-8CEE-194373AFBE4A}"/>
    <hyperlink ref="A33" r:id="rId29" tooltip="Salario Mínimo año 1992" display="https://www.salariominimocolombia.net/1992" xr:uid="{75BA8AB2-E4DC-411A-9535-9C2BEF84286E}"/>
    <hyperlink ref="A34" r:id="rId30" tooltip="Salario Mínimo año 1991" display="https://www.salariominimocolombia.net/1991" xr:uid="{E56315D0-D47C-4594-945C-C5FA8A6FB30D}"/>
    <hyperlink ref="A35" r:id="rId31" tooltip="Salario Mínimo año 1990" display="https://www.salariominimocolombia.net/1990" xr:uid="{5AA72BD4-1E52-4B05-BF40-716DBC3C0BE1}"/>
    <hyperlink ref="A36" r:id="rId32" tooltip="Salario Mínimo año 1989" display="https://www.salariominimocolombia.net/1989" xr:uid="{023A96C6-7597-4DA7-9C9A-19CE2FD85C23}"/>
    <hyperlink ref="A37" r:id="rId33" tooltip="Salario Mínimo año 1988" display="https://www.salariominimocolombia.net/1988" xr:uid="{55446DBB-5433-4094-9594-5B152F37ED53}"/>
    <hyperlink ref="A38" r:id="rId34" tooltip="Salario Mínimo año 1987" display="https://www.salariominimocolombia.net/1987" xr:uid="{CA26E9B2-F706-43F7-85C1-28EA3A466F5E}"/>
    <hyperlink ref="A39" r:id="rId35" tooltip="Salario Mínimo año 1986" display="https://www.salariominimocolombia.net/1986" xr:uid="{30A5B2AD-748A-4FBE-9EEA-C44745D5F409}"/>
    <hyperlink ref="A40" r:id="rId36" tooltip="Salario Mínimo año 1985" display="https://www.salariominimocolombia.net/1985" xr:uid="{7FEB6598-CE1D-4D43-9E5A-2F4349CE9F20}"/>
    <hyperlink ref="A41" r:id="rId37" tooltip="Salario Mínimo año 1984" display="https://www.salariominimocolombia.net/1984" xr:uid="{C36FC5E2-0F11-445C-989B-B79995E02ACB}"/>
    <hyperlink ref="A4" r:id="rId38" tooltip="Salario Mínimo año 2021" display="https://www.salariominimocolombia.net/2021" xr:uid="{43AB2C6B-1ECB-4986-B1DA-EB59A898D4ED}"/>
    <hyperlink ref="A3" r:id="rId39" tooltip="Salario Mínimo año 2021" display="https://www.salariominimocolombia.net/2021" xr:uid="{9078A4B2-E505-4BC2-91A9-3025AF9FA620}"/>
    <hyperlink ref="A1" r:id="rId40" xr:uid="{BB1749A0-D374-41A0-9438-F012A4397E6D}"/>
    <hyperlink ref="A2" r:id="rId41" xr:uid="{2547EA91-D1C4-4E5F-8442-E31E9A25FB5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EA388-6A3D-4B0E-8637-B0E2F0355E00}">
  <dimension ref="M40"/>
  <sheetViews>
    <sheetView topLeftCell="A7" workbookViewId="0">
      <selection activeCell="A7" sqref="A1:XFD1048576"/>
    </sheetView>
  </sheetViews>
  <sheetFormatPr baseColWidth="10" defaultRowHeight="15" x14ac:dyDescent="0.25"/>
  <sheetData>
    <row r="40" spans="13:13" x14ac:dyDescent="0.25">
      <c r="M40" t="s">
        <v>178</v>
      </c>
    </row>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E0904-DE75-4F03-A18E-D77E09880D3B}">
  <dimension ref="A1:N41"/>
  <sheetViews>
    <sheetView workbookViewId="0">
      <selection sqref="A1:XFD1048576"/>
    </sheetView>
  </sheetViews>
  <sheetFormatPr baseColWidth="10" defaultRowHeight="15" x14ac:dyDescent="0.25"/>
  <cols>
    <col min="1" max="1" width="27.140625" customWidth="1"/>
    <col min="2" max="2" width="20" style="2" customWidth="1"/>
    <col min="3" max="3" width="15.5703125" style="2" customWidth="1"/>
    <col min="4" max="4" width="19.7109375" bestFit="1" customWidth="1"/>
    <col min="5" max="5" width="14" customWidth="1"/>
    <col min="6" max="6" width="18.7109375" customWidth="1"/>
    <col min="7" max="7" width="13.85546875" customWidth="1"/>
    <col min="8" max="8" width="13.140625" customWidth="1"/>
    <col min="9" max="9" width="18.28515625" customWidth="1"/>
    <col min="10" max="10" width="15" customWidth="1"/>
    <col min="11" max="11" width="12" bestFit="1" customWidth="1"/>
    <col min="12" max="12" width="13.140625" customWidth="1"/>
  </cols>
  <sheetData>
    <row r="1" spans="1:14" ht="30.75" thickBot="1" x14ac:dyDescent="0.3">
      <c r="A1" s="1" t="s">
        <v>60</v>
      </c>
      <c r="B1" s="18">
        <v>1300000</v>
      </c>
    </row>
    <row r="2" spans="1:14" ht="30.75" thickBot="1" x14ac:dyDescent="0.3">
      <c r="A2" s="38" t="s">
        <v>61</v>
      </c>
      <c r="B2" s="18">
        <v>1160000</v>
      </c>
    </row>
    <row r="3" spans="1:14" ht="18" thickBot="1" x14ac:dyDescent="0.3">
      <c r="A3" s="1" t="s">
        <v>57</v>
      </c>
      <c r="B3" s="18">
        <v>1000000</v>
      </c>
    </row>
    <row r="4" spans="1:14" ht="18" thickBot="1" x14ac:dyDescent="0.3">
      <c r="A4" s="1" t="s">
        <v>6</v>
      </c>
      <c r="B4" s="18">
        <v>908526</v>
      </c>
    </row>
    <row r="5" spans="1:14" ht="18" thickBot="1" x14ac:dyDescent="0.3">
      <c r="A5" s="1" t="s">
        <v>7</v>
      </c>
      <c r="B5" s="3">
        <v>877803</v>
      </c>
      <c r="C5" s="4"/>
      <c r="D5" s="5"/>
      <c r="E5" s="5"/>
      <c r="F5" s="5"/>
      <c r="G5" s="5" t="s">
        <v>62</v>
      </c>
      <c r="H5" s="5"/>
    </row>
    <row r="6" spans="1:14" ht="18" thickBot="1" x14ac:dyDescent="0.3">
      <c r="A6" s="1" t="s">
        <v>8</v>
      </c>
      <c r="B6" s="3">
        <v>828116</v>
      </c>
      <c r="C6" s="4"/>
      <c r="D6" s="5" t="s">
        <v>9</v>
      </c>
      <c r="E6" s="5"/>
      <c r="F6" s="6">
        <v>74096054</v>
      </c>
      <c r="G6" s="7">
        <v>1300000</v>
      </c>
      <c r="H6" s="25">
        <v>56.996964615384613</v>
      </c>
    </row>
    <row r="7" spans="1:14" ht="18" thickBot="1" x14ac:dyDescent="0.3">
      <c r="A7" s="1" t="s">
        <v>10</v>
      </c>
      <c r="B7" s="3">
        <v>781242</v>
      </c>
      <c r="C7" s="4"/>
      <c r="F7" s="2"/>
      <c r="H7" s="8"/>
    </row>
    <row r="8" spans="1:14" ht="18" thickBot="1" x14ac:dyDescent="0.3">
      <c r="A8" s="1" t="s">
        <v>11</v>
      </c>
      <c r="B8" s="3">
        <v>737717</v>
      </c>
      <c r="C8" s="4"/>
    </row>
    <row r="9" spans="1:14" s="28" customFormat="1" ht="68.25" customHeight="1" thickBot="1" x14ac:dyDescent="0.3">
      <c r="A9" s="40" t="s">
        <v>12</v>
      </c>
      <c r="B9" s="41">
        <v>689455</v>
      </c>
      <c r="C9" s="42"/>
      <c r="D9" s="27"/>
      <c r="E9" s="27" t="s">
        <v>69</v>
      </c>
      <c r="F9" s="43" t="s">
        <v>63</v>
      </c>
      <c r="G9" s="27" t="s">
        <v>13</v>
      </c>
      <c r="H9" s="43" t="s">
        <v>64</v>
      </c>
      <c r="I9" s="27" t="s">
        <v>14</v>
      </c>
      <c r="J9" s="27" t="s">
        <v>15</v>
      </c>
      <c r="K9" s="27" t="s">
        <v>16</v>
      </c>
      <c r="L9" s="43" t="s">
        <v>65</v>
      </c>
    </row>
    <row r="10" spans="1:14" ht="18" thickBot="1" x14ac:dyDescent="0.3">
      <c r="A10" s="1" t="s">
        <v>17</v>
      </c>
      <c r="B10" s="3">
        <v>644350</v>
      </c>
      <c r="C10" s="4"/>
      <c r="D10" s="9" t="s">
        <v>18</v>
      </c>
      <c r="E10" s="180"/>
      <c r="F10" s="9"/>
      <c r="G10" s="10">
        <v>0.25</v>
      </c>
      <c r="H10" s="185">
        <v>56.996964615384613</v>
      </c>
      <c r="I10" s="184">
        <v>1002974668</v>
      </c>
      <c r="J10" s="13">
        <v>689455</v>
      </c>
      <c r="K10" s="11">
        <v>363.68387639512366</v>
      </c>
      <c r="L10" s="39">
        <v>363.68387639512366</v>
      </c>
      <c r="N10" t="s">
        <v>179</v>
      </c>
    </row>
    <row r="11" spans="1:14" ht="18" thickBot="1" x14ac:dyDescent="0.3">
      <c r="A11" s="1" t="s">
        <v>19</v>
      </c>
      <c r="B11" s="3">
        <v>616000</v>
      </c>
      <c r="C11" s="4"/>
      <c r="D11" s="9"/>
      <c r="E11" s="9"/>
      <c r="F11" s="9"/>
      <c r="G11" s="10"/>
      <c r="H11" s="11"/>
      <c r="I11" s="44"/>
      <c r="J11" s="13"/>
      <c r="K11" s="11"/>
      <c r="L11" s="39"/>
    </row>
    <row r="12" spans="1:14" ht="18" thickBot="1" x14ac:dyDescent="0.3">
      <c r="A12" s="1" t="s">
        <v>20</v>
      </c>
      <c r="B12" s="3">
        <v>589500</v>
      </c>
      <c r="C12" s="4"/>
      <c r="D12" s="9"/>
      <c r="E12" s="14"/>
      <c r="F12" s="9"/>
      <c r="G12" s="10"/>
      <c r="H12" s="11"/>
      <c r="I12" s="44"/>
      <c r="J12" s="13"/>
      <c r="K12" s="11"/>
      <c r="L12" s="39"/>
    </row>
    <row r="13" spans="1:14" ht="18" thickBot="1" x14ac:dyDescent="0.3">
      <c r="A13" s="1" t="s">
        <v>21</v>
      </c>
      <c r="B13" s="3">
        <v>566700</v>
      </c>
      <c r="C13" s="4"/>
      <c r="D13" s="9"/>
      <c r="E13" s="14"/>
      <c r="F13" s="9"/>
      <c r="G13" s="10"/>
      <c r="H13" s="11"/>
      <c r="I13" s="44"/>
      <c r="J13" s="13"/>
      <c r="K13" s="11"/>
      <c r="L13" s="39"/>
    </row>
    <row r="14" spans="1:14" ht="18" thickBot="1" x14ac:dyDescent="0.3">
      <c r="A14" s="1" t="s">
        <v>22</v>
      </c>
      <c r="B14" s="3">
        <v>535600</v>
      </c>
      <c r="C14" s="4"/>
      <c r="D14" s="9"/>
      <c r="E14" s="9"/>
      <c r="F14" s="9"/>
      <c r="G14" s="10"/>
      <c r="H14" s="11"/>
      <c r="I14" s="12"/>
      <c r="J14" s="13"/>
      <c r="K14" s="11"/>
      <c r="L14" s="9"/>
    </row>
    <row r="15" spans="1:14" ht="18" thickBot="1" x14ac:dyDescent="0.3">
      <c r="A15" s="1" t="s">
        <v>23</v>
      </c>
      <c r="B15" s="3">
        <v>515000</v>
      </c>
      <c r="C15" s="4"/>
      <c r="D15" s="253" t="s">
        <v>24</v>
      </c>
      <c r="E15" s="253"/>
      <c r="F15" s="9"/>
      <c r="G15" s="9"/>
      <c r="H15" s="11">
        <v>56.996964615384613</v>
      </c>
      <c r="I15" s="9"/>
      <c r="J15" s="9"/>
      <c r="K15" s="11">
        <v>363.68387639512366</v>
      </c>
      <c r="L15" s="24">
        <v>363.68387639512366</v>
      </c>
      <c r="M15" s="26" t="s">
        <v>183</v>
      </c>
    </row>
    <row r="16" spans="1:14" ht="18" thickBot="1" x14ac:dyDescent="0.3">
      <c r="A16" s="1" t="s">
        <v>25</v>
      </c>
      <c r="B16" s="3">
        <v>496900</v>
      </c>
      <c r="C16" s="4"/>
      <c r="H16" s="15"/>
    </row>
    <row r="17" spans="1:3" ht="18" thickBot="1" x14ac:dyDescent="0.3">
      <c r="A17" s="1" t="s">
        <v>26</v>
      </c>
      <c r="B17" s="3">
        <v>461500</v>
      </c>
      <c r="C17" s="4"/>
    </row>
    <row r="18" spans="1:3" ht="18" thickBot="1" x14ac:dyDescent="0.3">
      <c r="A18" s="1" t="s">
        <v>27</v>
      </c>
      <c r="B18" s="3">
        <v>433700</v>
      </c>
      <c r="C18" s="4"/>
    </row>
    <row r="19" spans="1:3" ht="18" thickBot="1" x14ac:dyDescent="0.3">
      <c r="A19" s="1" t="s">
        <v>28</v>
      </c>
      <c r="B19" s="3">
        <v>408000</v>
      </c>
      <c r="C19" s="4"/>
    </row>
    <row r="20" spans="1:3" ht="18" thickBot="1" x14ac:dyDescent="0.3">
      <c r="A20" s="1" t="s">
        <v>29</v>
      </c>
      <c r="B20" s="3">
        <v>381500</v>
      </c>
      <c r="C20" s="4"/>
    </row>
    <row r="21" spans="1:3" ht="18" thickBot="1" x14ac:dyDescent="0.3">
      <c r="A21" s="1" t="s">
        <v>30</v>
      </c>
      <c r="B21" s="3">
        <v>358000</v>
      </c>
      <c r="C21" s="4"/>
    </row>
    <row r="22" spans="1:3" ht="18" thickBot="1" x14ac:dyDescent="0.3">
      <c r="A22" s="1" t="s">
        <v>31</v>
      </c>
      <c r="B22" s="3">
        <v>332000</v>
      </c>
      <c r="C22" s="4"/>
    </row>
    <row r="23" spans="1:3" ht="18" thickBot="1" x14ac:dyDescent="0.3">
      <c r="A23" s="1" t="s">
        <v>32</v>
      </c>
      <c r="B23" s="3">
        <v>309000</v>
      </c>
      <c r="C23" s="4"/>
    </row>
    <row r="24" spans="1:3" ht="18" thickBot="1" x14ac:dyDescent="0.3">
      <c r="A24" s="1" t="s">
        <v>33</v>
      </c>
      <c r="B24" s="3">
        <v>286000</v>
      </c>
      <c r="C24" s="4"/>
    </row>
    <row r="25" spans="1:3" ht="18" thickBot="1" x14ac:dyDescent="0.3">
      <c r="A25" s="1" t="s">
        <v>34</v>
      </c>
      <c r="B25" s="3">
        <v>260100</v>
      </c>
      <c r="C25" s="4"/>
    </row>
    <row r="26" spans="1:3" ht="18" thickBot="1" x14ac:dyDescent="0.3">
      <c r="A26" s="1" t="s">
        <v>35</v>
      </c>
      <c r="B26" s="3">
        <v>236460</v>
      </c>
      <c r="C26" s="4"/>
    </row>
    <row r="27" spans="1:3" ht="18" thickBot="1" x14ac:dyDescent="0.3">
      <c r="A27" s="1" t="s">
        <v>36</v>
      </c>
      <c r="B27" s="3">
        <v>203826</v>
      </c>
      <c r="C27" s="4"/>
    </row>
    <row r="28" spans="1:3" ht="18" thickBot="1" x14ac:dyDescent="0.3">
      <c r="A28" s="1" t="s">
        <v>37</v>
      </c>
      <c r="B28" s="3">
        <v>172005</v>
      </c>
      <c r="C28" s="4"/>
    </row>
    <row r="29" spans="1:3" ht="18" thickBot="1" x14ac:dyDescent="0.3">
      <c r="A29" s="1" t="s">
        <v>38</v>
      </c>
      <c r="B29" s="3">
        <v>142125</v>
      </c>
      <c r="C29" s="4"/>
    </row>
    <row r="30" spans="1:3" ht="18" thickBot="1" x14ac:dyDescent="0.3">
      <c r="A30" s="1" t="s">
        <v>39</v>
      </c>
      <c r="B30" s="3">
        <v>118934</v>
      </c>
      <c r="C30" s="4"/>
    </row>
    <row r="31" spans="1:3" ht="18" thickBot="1" x14ac:dyDescent="0.3">
      <c r="A31" s="1" t="s">
        <v>40</v>
      </c>
      <c r="B31" s="3">
        <v>98700</v>
      </c>
      <c r="C31" s="4"/>
    </row>
    <row r="32" spans="1:3" ht="18" thickBot="1" x14ac:dyDescent="0.3">
      <c r="A32" s="1" t="s">
        <v>41</v>
      </c>
      <c r="B32" s="3">
        <v>81510</v>
      </c>
      <c r="C32" s="4"/>
    </row>
    <row r="33" spans="1:3" ht="18" thickBot="1" x14ac:dyDescent="0.3">
      <c r="A33" s="1" t="s">
        <v>42</v>
      </c>
      <c r="B33" s="3">
        <v>65190</v>
      </c>
      <c r="C33" s="4"/>
    </row>
    <row r="34" spans="1:3" ht="18" thickBot="1" x14ac:dyDescent="0.3">
      <c r="A34" s="1" t="s">
        <v>43</v>
      </c>
      <c r="B34" s="3">
        <v>51716</v>
      </c>
      <c r="C34" s="4"/>
    </row>
    <row r="35" spans="1:3" ht="18" thickBot="1" x14ac:dyDescent="0.3">
      <c r="A35" s="1" t="s">
        <v>44</v>
      </c>
      <c r="B35" s="3">
        <v>41025</v>
      </c>
      <c r="C35" s="4"/>
    </row>
    <row r="36" spans="1:3" ht="18" thickBot="1" x14ac:dyDescent="0.3">
      <c r="A36" s="1" t="s">
        <v>45</v>
      </c>
      <c r="B36" s="3">
        <v>32560</v>
      </c>
      <c r="C36" s="4"/>
    </row>
    <row r="37" spans="1:3" ht="18" thickBot="1" x14ac:dyDescent="0.3">
      <c r="A37" s="1" t="s">
        <v>46</v>
      </c>
      <c r="B37" s="3">
        <v>25637</v>
      </c>
      <c r="C37" s="4"/>
    </row>
    <row r="38" spans="1:3" ht="18" thickBot="1" x14ac:dyDescent="0.3">
      <c r="A38" s="1" t="s">
        <v>47</v>
      </c>
      <c r="B38" s="3">
        <v>20510</v>
      </c>
      <c r="C38" s="4"/>
    </row>
    <row r="39" spans="1:3" ht="18" thickBot="1" x14ac:dyDescent="0.3">
      <c r="A39" s="1" t="s">
        <v>48</v>
      </c>
      <c r="B39" s="3">
        <v>16811</v>
      </c>
      <c r="C39" s="4"/>
    </row>
    <row r="40" spans="1:3" ht="18" thickBot="1" x14ac:dyDescent="0.3">
      <c r="A40" s="1" t="s">
        <v>49</v>
      </c>
      <c r="B40" s="3">
        <v>13558</v>
      </c>
      <c r="C40" s="4"/>
    </row>
    <row r="41" spans="1:3" ht="17.25" x14ac:dyDescent="0.25">
      <c r="A41" s="1" t="s">
        <v>50</v>
      </c>
      <c r="B41" s="3">
        <v>11298</v>
      </c>
      <c r="C41" s="4"/>
    </row>
  </sheetData>
  <mergeCells count="1">
    <mergeCell ref="D15:E15"/>
  </mergeCells>
  <hyperlinks>
    <hyperlink ref="A5" r:id="rId1" tooltip="Salario Mínimo año 2020" display="https://www.salariominimocolombia.net/2020" xr:uid="{AEDEF93D-BA4F-4BD2-91F5-14CADEFB0071}"/>
    <hyperlink ref="A6" r:id="rId2" tooltip="Salario Mínimo año 2019" display="https://www.salariominimocolombia.net/2019" xr:uid="{806AC752-C745-41E3-BDE4-65E231507780}"/>
    <hyperlink ref="A7" r:id="rId3" tooltip="Salario Mínimo año 2018" display="https://www.salariominimocolombia.net/2018" xr:uid="{C2111658-2FF7-42AD-9BCB-4FA0F6DD60EF}"/>
    <hyperlink ref="A8" r:id="rId4" tooltip="Salario Mínimo año 2017" display="https://www.salariominimocolombia.net/2017" xr:uid="{3A8C7563-AA0F-4479-83DF-917D801BE358}"/>
    <hyperlink ref="A9" r:id="rId5" tooltip="Salario Mínimo año 2016" display="https://www.salariominimocolombia.net/2016" xr:uid="{9A55698A-136C-4CCF-B59D-85FFF51D6131}"/>
    <hyperlink ref="A10" r:id="rId6" tooltip="Salario Mínimo año 2015" display="https://www.salariominimocolombia.net/2015" xr:uid="{2F7E2835-AED7-4288-89DA-50466F80C382}"/>
    <hyperlink ref="A11" r:id="rId7" tooltip="Salario Mínimo año 2014" display="https://www.salariominimocolombia.net/2014" xr:uid="{85DA8444-8BB2-4F1A-861C-79EEE303275D}"/>
    <hyperlink ref="A12" r:id="rId8" tooltip="Salario Mínimo año 2013" display="https://www.salariominimocolombia.net/2013" xr:uid="{67E0B263-B33D-4A1C-A93C-58F31C89879C}"/>
    <hyperlink ref="A13" r:id="rId9" tooltip="Salario Mínimo año 2012" display="https://www.salariominimocolombia.net/2012" xr:uid="{336D3D49-B57C-4FEF-BBD9-5B8D6948A322}"/>
    <hyperlink ref="A14" r:id="rId10" tooltip="Salario Mínimo año 2011" display="https://www.salariominimocolombia.net/2011" xr:uid="{7AEFAE02-D082-45CC-B8AA-2AFA1991C83C}"/>
    <hyperlink ref="A15" r:id="rId11" tooltip="Salario Mínimo año 2010" display="https://www.salariominimocolombia.net/2010" xr:uid="{F286F19C-6D23-457B-B8E1-8A00BE0F5446}"/>
    <hyperlink ref="A16" r:id="rId12" tooltip="Salario Mínimo año 2009" display="https://www.salariominimocolombia.net/2009" xr:uid="{634A97C9-2E14-42E5-B583-DD8015EEF751}"/>
    <hyperlink ref="A17" r:id="rId13" tooltip="Salario Mínimo año 2008" display="https://www.salariominimocolombia.net/2008" xr:uid="{7D338039-F7ED-4E3C-8549-752D38F0F966}"/>
    <hyperlink ref="A18" r:id="rId14" tooltip="Salario Mínimo año 2007" display="https://www.salariominimocolombia.net/2007" xr:uid="{AF99C3E4-2191-4FE6-B8C2-874BDA2992D9}"/>
    <hyperlink ref="A19" r:id="rId15" tooltip="Salario Mínimo año 2006" display="https://www.salariominimocolombia.net/2006" xr:uid="{AEA76A39-6C33-4919-B247-AEFC199B7294}"/>
    <hyperlink ref="A20" r:id="rId16" tooltip="Salario Mínimo año 2005" display="https://www.salariominimocolombia.net/2005" xr:uid="{0F82157A-12E0-4B11-9B64-C4C143E40A2E}"/>
    <hyperlink ref="A21" r:id="rId17" tooltip="Salario Mínimo año 2004" display="https://www.salariominimocolombia.net/2004" xr:uid="{B56C4C25-4B2C-4E5D-A7FE-DDEA161B4103}"/>
    <hyperlink ref="A22" r:id="rId18" tooltip="Salario Mínimo año 2003" display="https://www.salariominimocolombia.net/2003" xr:uid="{471DFE1F-EF6B-4687-8BFA-6E0D76A7E8B9}"/>
    <hyperlink ref="A23" r:id="rId19" tooltip="Salario Mínimo año 2002" display="https://www.salariominimocolombia.net/2002" xr:uid="{0559E518-2F8B-4592-AA8F-9F4C03698D47}"/>
    <hyperlink ref="A24" r:id="rId20" tooltip="Salario Mínimo año 2001" display="https://www.salariominimocolombia.net/2001" xr:uid="{4CC72F2F-DC82-42B6-BE94-E75AEAC2CC2F}"/>
    <hyperlink ref="A25" r:id="rId21" tooltip="Salario Mínimo año 2000" display="https://www.salariominimocolombia.net/2000" xr:uid="{E6672EED-7453-4425-A943-3E2956BF9B05}"/>
    <hyperlink ref="A26" r:id="rId22" tooltip="Salario Mínimo año 1999" display="https://www.salariominimocolombia.net/1999" xr:uid="{D86565A9-A0AE-4E88-AD54-7E19EA7586A2}"/>
    <hyperlink ref="A27" r:id="rId23" tooltip="Salario Mínimo año 1998" display="https://www.salariominimocolombia.net/1998" xr:uid="{CAE62214-87CF-43F5-A03A-CBEA923284AC}"/>
    <hyperlink ref="A28" r:id="rId24" tooltip="Salario Mínimo año 1997" display="https://www.salariominimocolombia.net/1997" xr:uid="{0F59B1C2-8573-41F5-8699-3D79B96C3D84}"/>
    <hyperlink ref="A29" r:id="rId25" tooltip="Salario Mínimo año 1996" display="https://www.salariominimocolombia.net/1996" xr:uid="{5F22B4B5-34F6-46B7-BEF7-1A5A35A4E5F1}"/>
    <hyperlink ref="A30" r:id="rId26" tooltip="Salario Mínimo año 1995" display="https://www.salariominimocolombia.net/1995" xr:uid="{76DAD935-9416-4855-9A9E-7911590C9E76}"/>
    <hyperlink ref="A31" r:id="rId27" tooltip="Salario Mínimo año 1994" display="https://www.salariominimocolombia.net/1994" xr:uid="{F376DD24-3117-4D25-A0A7-E165D8356CDB}"/>
    <hyperlink ref="A32" r:id="rId28" tooltip="Salario Mínimo año 1993" display="https://www.salariominimocolombia.net/1993" xr:uid="{AD832D59-E4F5-481B-BD3A-178BD95D88CB}"/>
    <hyperlink ref="A33" r:id="rId29" tooltip="Salario Mínimo año 1992" display="https://www.salariominimocolombia.net/1992" xr:uid="{6A21569C-684C-4727-9B4F-4E046A606DDF}"/>
    <hyperlink ref="A34" r:id="rId30" tooltip="Salario Mínimo año 1991" display="https://www.salariominimocolombia.net/1991" xr:uid="{97D7415E-1EEE-4489-A5E6-F9B2193C677C}"/>
    <hyperlink ref="A35" r:id="rId31" tooltip="Salario Mínimo año 1990" display="https://www.salariominimocolombia.net/1990" xr:uid="{EBC083C1-4F26-4147-930B-ECA17CC2B662}"/>
    <hyperlink ref="A36" r:id="rId32" tooltip="Salario Mínimo año 1989" display="https://www.salariominimocolombia.net/1989" xr:uid="{84F8390C-7B32-40F9-9C10-4365BFC918B0}"/>
    <hyperlink ref="A37" r:id="rId33" tooltip="Salario Mínimo año 1988" display="https://www.salariominimocolombia.net/1988" xr:uid="{5CA1D4BD-2516-49BF-AB2A-65698C223874}"/>
    <hyperlink ref="A38" r:id="rId34" tooltip="Salario Mínimo año 1987" display="https://www.salariominimocolombia.net/1987" xr:uid="{C136AB7B-DD10-42A9-9BB0-A77E648071CC}"/>
    <hyperlink ref="A39" r:id="rId35" tooltip="Salario Mínimo año 1986" display="https://www.salariominimocolombia.net/1986" xr:uid="{4C13F576-9DA8-4989-8AC1-4694137DB950}"/>
    <hyperlink ref="A40" r:id="rId36" tooltip="Salario Mínimo año 1985" display="https://www.salariominimocolombia.net/1985" xr:uid="{8433499E-C2B8-4065-B0D6-87DCEB86BA77}"/>
    <hyperlink ref="A41" r:id="rId37" tooltip="Salario Mínimo año 1984" display="https://www.salariominimocolombia.net/1984" xr:uid="{C33A6317-2E79-424B-9617-7B703CA1BC8B}"/>
    <hyperlink ref="A4" r:id="rId38" tooltip="Salario Mínimo año 2021" display="https://www.salariominimocolombia.net/2021" xr:uid="{D6D60ACD-37D9-4F2A-A4EA-B269A04F35C1}"/>
    <hyperlink ref="A3" r:id="rId39" tooltip="Salario Mínimo año 2021" display="https://www.salariominimocolombia.net/2021" xr:uid="{0F47EB5C-E793-4998-B999-8D848E829EE5}"/>
    <hyperlink ref="A1" r:id="rId40" xr:uid="{968D75F6-453C-4F90-8A2E-F4BBA25E1094}"/>
    <hyperlink ref="A2" r:id="rId41" xr:uid="{D6343C42-AAA8-4237-89F3-9463D2F492E7}"/>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1A077-0A99-4717-9BED-38389265DE6C}">
  <dimension ref="A1:GM68"/>
  <sheetViews>
    <sheetView topLeftCell="A11" workbookViewId="0">
      <selection activeCell="A11" sqref="A1:XFD1048576"/>
    </sheetView>
  </sheetViews>
  <sheetFormatPr baseColWidth="10" defaultColWidth="12.5703125" defaultRowHeight="12.75" x14ac:dyDescent="0.25"/>
  <cols>
    <col min="1" max="1" width="1.85546875" style="53" customWidth="1"/>
    <col min="2" max="2" width="10.28515625" style="132" customWidth="1"/>
    <col min="3" max="3" width="51.28515625" style="132" customWidth="1"/>
    <col min="4" max="4" width="19" style="132" customWidth="1"/>
    <col min="5" max="5" width="15.85546875" style="148" customWidth="1"/>
    <col min="6" max="6" width="13.85546875" style="53" customWidth="1"/>
    <col min="7" max="7" width="25" style="149" customWidth="1"/>
    <col min="8" max="8" width="20.5703125" style="53" customWidth="1"/>
    <col min="9" max="9" width="49.5703125" style="54" customWidth="1"/>
    <col min="10" max="10" width="11.5703125" style="54" customWidth="1"/>
    <col min="11" max="195" width="11.5703125" style="53" customWidth="1"/>
    <col min="196" max="16384" width="12.5703125" style="53"/>
  </cols>
  <sheetData>
    <row r="1" spans="2:195" ht="11.25" customHeight="1" x14ac:dyDescent="0.25">
      <c r="B1" s="48"/>
      <c r="C1" s="49"/>
      <c r="D1" s="49"/>
      <c r="E1" s="50"/>
      <c r="F1" s="51"/>
      <c r="G1" s="52"/>
    </row>
    <row r="2" spans="2:195" x14ac:dyDescent="0.25">
      <c r="B2" s="235" t="s">
        <v>85</v>
      </c>
      <c r="C2" s="236"/>
      <c r="D2" s="236"/>
      <c r="E2" s="236"/>
      <c r="F2" s="236"/>
      <c r="G2" s="237"/>
      <c r="H2" s="55"/>
      <c r="I2" s="56"/>
    </row>
    <row r="3" spans="2:195" x14ac:dyDescent="0.25">
      <c r="B3" s="235" t="s">
        <v>86</v>
      </c>
      <c r="C3" s="236"/>
      <c r="D3" s="236"/>
      <c r="E3" s="236"/>
      <c r="F3" s="236"/>
      <c r="G3" s="237"/>
      <c r="H3" s="238"/>
      <c r="I3" s="238"/>
    </row>
    <row r="4" spans="2:195" x14ac:dyDescent="0.25">
      <c r="B4" s="235" t="s">
        <v>87</v>
      </c>
      <c r="C4" s="236"/>
      <c r="D4" s="236"/>
      <c r="E4" s="236"/>
      <c r="F4" s="236"/>
      <c r="G4" s="237"/>
      <c r="H4" s="238"/>
      <c r="I4" s="238"/>
    </row>
    <row r="5" spans="2:195" x14ac:dyDescent="0.2">
      <c r="B5" s="239" t="s">
        <v>88</v>
      </c>
      <c r="C5" s="240"/>
      <c r="D5" s="240"/>
      <c r="E5" s="240"/>
      <c r="F5" s="240"/>
      <c r="G5" s="241"/>
      <c r="H5" s="57"/>
      <c r="I5" s="56"/>
    </row>
    <row r="6" spans="2:195" x14ac:dyDescent="0.25">
      <c r="B6" s="242" t="s">
        <v>89</v>
      </c>
      <c r="C6" s="243"/>
      <c r="D6" s="243"/>
      <c r="E6" s="243"/>
      <c r="F6" s="243"/>
      <c r="G6" s="244"/>
      <c r="J6" s="58"/>
      <c r="K6" s="59"/>
    </row>
    <row r="7" spans="2:195" ht="54" customHeight="1" x14ac:dyDescent="0.25">
      <c r="B7" s="242" t="s">
        <v>90</v>
      </c>
      <c r="C7" s="243"/>
      <c r="D7" s="243"/>
      <c r="E7" s="243"/>
      <c r="F7" s="243"/>
      <c r="G7" s="244"/>
      <c r="H7" s="60"/>
      <c r="J7" s="58"/>
      <c r="K7" s="59"/>
    </row>
    <row r="8" spans="2:195" ht="13.5" thickBot="1" x14ac:dyDescent="0.3">
      <c r="B8" s="245"/>
      <c r="C8" s="246"/>
      <c r="D8" s="246"/>
      <c r="E8" s="246"/>
      <c r="F8" s="246"/>
      <c r="G8" s="247"/>
      <c r="J8" s="58"/>
      <c r="K8" s="59"/>
    </row>
    <row r="9" spans="2:195" ht="27.75" customHeight="1" thickBot="1" x14ac:dyDescent="0.3">
      <c r="B9" s="248" t="s">
        <v>91</v>
      </c>
      <c r="C9" s="249"/>
      <c r="D9" s="250"/>
      <c r="E9" s="61" t="s">
        <v>92</v>
      </c>
      <c r="F9" s="238">
        <v>3</v>
      </c>
      <c r="G9" s="251"/>
      <c r="J9" s="58"/>
      <c r="K9" s="59"/>
    </row>
    <row r="10" spans="2:195" s="66" customFormat="1" ht="14.25" customHeight="1" thickBot="1" x14ac:dyDescent="0.3">
      <c r="B10" s="62"/>
      <c r="C10" s="63"/>
      <c r="D10" s="63"/>
      <c r="E10" s="64"/>
      <c r="F10" s="63"/>
      <c r="G10" s="65"/>
      <c r="H10" s="53"/>
      <c r="I10" s="54"/>
      <c r="J10" s="54"/>
      <c r="K10" s="53"/>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c r="AK10" s="53"/>
      <c r="AL10" s="53"/>
      <c r="AM10" s="53"/>
      <c r="AN10" s="53"/>
      <c r="AO10" s="53"/>
      <c r="AP10" s="53"/>
      <c r="AQ10" s="53"/>
      <c r="AR10" s="53"/>
      <c r="AS10" s="53"/>
      <c r="AT10" s="53"/>
      <c r="AU10" s="53"/>
      <c r="AV10" s="53"/>
      <c r="AW10" s="53"/>
      <c r="AX10" s="53"/>
      <c r="AY10" s="53"/>
      <c r="AZ10" s="53"/>
      <c r="BA10" s="53"/>
      <c r="BB10" s="53"/>
      <c r="BC10" s="53"/>
      <c r="BD10" s="53"/>
      <c r="BE10" s="53"/>
      <c r="BF10" s="53"/>
      <c r="BG10" s="53"/>
      <c r="BH10" s="53"/>
      <c r="BI10" s="53"/>
      <c r="BJ10" s="53"/>
      <c r="BK10" s="53"/>
      <c r="BL10" s="53"/>
      <c r="BM10" s="53"/>
      <c r="BN10" s="53"/>
      <c r="BO10" s="53"/>
      <c r="BP10" s="53"/>
      <c r="BQ10" s="53"/>
      <c r="BR10" s="53"/>
      <c r="BS10" s="53"/>
      <c r="BT10" s="53"/>
      <c r="BU10" s="53"/>
      <c r="BV10" s="53"/>
      <c r="BW10" s="53"/>
      <c r="BX10" s="53"/>
      <c r="BY10" s="53"/>
      <c r="BZ10" s="53"/>
      <c r="CA10" s="53"/>
      <c r="CB10" s="53"/>
      <c r="CC10" s="53"/>
      <c r="CD10" s="53"/>
      <c r="CE10" s="53"/>
      <c r="CF10" s="53"/>
      <c r="CG10" s="53"/>
      <c r="CH10" s="53"/>
      <c r="CI10" s="53"/>
      <c r="CJ10" s="53"/>
      <c r="CK10" s="53"/>
      <c r="CL10" s="53"/>
      <c r="CM10" s="53"/>
      <c r="CN10" s="53"/>
      <c r="CO10" s="53"/>
      <c r="CP10" s="53"/>
      <c r="CQ10" s="53"/>
      <c r="CR10" s="53"/>
      <c r="CS10" s="53"/>
      <c r="CT10" s="53"/>
      <c r="CU10" s="53"/>
      <c r="CV10" s="53"/>
      <c r="CW10" s="53"/>
      <c r="CX10" s="53"/>
      <c r="CY10" s="53"/>
      <c r="CZ10" s="53"/>
      <c r="DA10" s="53"/>
      <c r="DB10" s="53"/>
      <c r="DC10" s="53"/>
      <c r="DD10" s="53"/>
      <c r="DE10" s="53"/>
      <c r="DF10" s="53"/>
      <c r="DG10" s="53"/>
      <c r="DH10" s="53"/>
      <c r="DI10" s="53"/>
      <c r="DJ10" s="53"/>
      <c r="DK10" s="53"/>
      <c r="DL10" s="53"/>
      <c r="DM10" s="53"/>
      <c r="DN10" s="53"/>
      <c r="DO10" s="53"/>
      <c r="DP10" s="53"/>
      <c r="DQ10" s="53"/>
      <c r="DR10" s="53"/>
      <c r="DS10" s="53"/>
      <c r="DT10" s="53"/>
      <c r="DU10" s="53"/>
      <c r="DV10" s="53"/>
      <c r="DW10" s="53"/>
      <c r="DX10" s="53"/>
      <c r="DY10" s="53"/>
      <c r="DZ10" s="53"/>
      <c r="EA10" s="53"/>
      <c r="EB10" s="53"/>
      <c r="EC10" s="53"/>
      <c r="ED10" s="53"/>
      <c r="EE10" s="53"/>
      <c r="EF10" s="53"/>
      <c r="EG10" s="53"/>
      <c r="EH10" s="53"/>
      <c r="EI10" s="53"/>
      <c r="EJ10" s="53"/>
      <c r="EK10" s="53"/>
      <c r="EL10" s="53"/>
      <c r="EM10" s="53"/>
      <c r="EN10" s="53"/>
      <c r="EO10" s="53"/>
      <c r="EP10" s="53"/>
      <c r="EQ10" s="53"/>
      <c r="ER10" s="53"/>
      <c r="ES10" s="53"/>
      <c r="ET10" s="53"/>
      <c r="EU10" s="53"/>
      <c r="EV10" s="53"/>
      <c r="EW10" s="53"/>
      <c r="EX10" s="53"/>
      <c r="EY10" s="53"/>
      <c r="EZ10" s="53"/>
      <c r="FA10" s="53"/>
      <c r="FB10" s="53"/>
      <c r="FC10" s="53"/>
      <c r="FD10" s="53"/>
      <c r="FE10" s="53"/>
      <c r="FF10" s="53"/>
      <c r="FG10" s="53"/>
      <c r="FH10" s="53"/>
      <c r="FI10" s="53"/>
      <c r="FJ10" s="53"/>
      <c r="FK10" s="53"/>
      <c r="FL10" s="53"/>
      <c r="FM10" s="53"/>
      <c r="FN10" s="53"/>
      <c r="FO10" s="53"/>
      <c r="FP10" s="53"/>
      <c r="FQ10" s="53"/>
      <c r="FR10" s="53"/>
      <c r="FS10" s="53"/>
      <c r="FT10" s="53"/>
      <c r="FU10" s="53"/>
      <c r="FV10" s="53"/>
      <c r="FW10" s="53"/>
      <c r="FX10" s="53"/>
      <c r="FY10" s="53"/>
      <c r="FZ10" s="53"/>
      <c r="GA10" s="53"/>
      <c r="GB10" s="53"/>
      <c r="GC10" s="53"/>
      <c r="GD10" s="53"/>
      <c r="GE10" s="53"/>
      <c r="GF10" s="53"/>
      <c r="GG10" s="53"/>
      <c r="GH10" s="53"/>
      <c r="GI10" s="53"/>
      <c r="GJ10" s="53"/>
      <c r="GK10" s="53"/>
      <c r="GL10" s="53"/>
      <c r="GM10" s="53"/>
    </row>
    <row r="11" spans="2:195" s="66" customFormat="1" ht="13.15" customHeight="1" x14ac:dyDescent="0.25">
      <c r="B11" s="229" t="s">
        <v>93</v>
      </c>
      <c r="C11" s="230"/>
      <c r="D11" s="67" t="s">
        <v>94</v>
      </c>
      <c r="E11" s="68" t="s">
        <v>95</v>
      </c>
      <c r="F11" s="67" t="s">
        <v>96</v>
      </c>
      <c r="G11" s="69" t="s">
        <v>97</v>
      </c>
      <c r="H11" s="70"/>
      <c r="I11" s="54"/>
      <c r="J11" s="54"/>
      <c r="K11" s="53"/>
      <c r="L11" s="53"/>
      <c r="M11" s="53"/>
      <c r="N11" s="53"/>
      <c r="O11" s="53"/>
      <c r="P11" s="53"/>
      <c r="Q11" s="53"/>
      <c r="R11" s="53"/>
      <c r="S11" s="53"/>
      <c r="T11" s="53"/>
      <c r="U11" s="53"/>
      <c r="V11" s="53"/>
      <c r="W11" s="53"/>
      <c r="X11" s="53"/>
      <c r="Y11" s="53"/>
      <c r="Z11" s="53"/>
      <c r="AA11" s="53"/>
      <c r="AB11" s="53"/>
      <c r="AC11" s="53"/>
      <c r="AD11" s="53"/>
      <c r="AE11" s="53"/>
      <c r="AF11" s="53"/>
      <c r="AG11" s="53"/>
      <c r="AH11" s="53"/>
      <c r="AI11" s="53"/>
      <c r="AJ11" s="53"/>
      <c r="AK11" s="53"/>
      <c r="AL11" s="53"/>
      <c r="AM11" s="53"/>
      <c r="AN11" s="53"/>
      <c r="AO11" s="53"/>
      <c r="AP11" s="53"/>
      <c r="AQ11" s="53"/>
      <c r="AR11" s="53"/>
      <c r="AS11" s="53"/>
      <c r="AT11" s="53"/>
      <c r="AU11" s="53"/>
      <c r="AV11" s="53"/>
      <c r="AW11" s="53"/>
      <c r="AX11" s="53"/>
      <c r="AY11" s="53"/>
      <c r="AZ11" s="53"/>
      <c r="BA11" s="53"/>
      <c r="BB11" s="53"/>
      <c r="BC11" s="53"/>
      <c r="BD11" s="53"/>
      <c r="BE11" s="53"/>
      <c r="BF11" s="53"/>
      <c r="BG11" s="53"/>
      <c r="BH11" s="53"/>
      <c r="BI11" s="53"/>
      <c r="BJ11" s="53"/>
      <c r="BK11" s="53"/>
      <c r="BL11" s="53"/>
      <c r="BM11" s="53"/>
      <c r="BN11" s="53"/>
      <c r="BO11" s="53"/>
      <c r="BP11" s="53"/>
      <c r="BQ11" s="53"/>
      <c r="BR11" s="53"/>
      <c r="BS11" s="53"/>
      <c r="BT11" s="53"/>
      <c r="BU11" s="53"/>
      <c r="BV11" s="53"/>
      <c r="BW11" s="53"/>
      <c r="BX11" s="53"/>
      <c r="BY11" s="53"/>
      <c r="BZ11" s="53"/>
      <c r="CA11" s="53"/>
      <c r="CB11" s="53"/>
      <c r="CC11" s="53"/>
      <c r="CD11" s="53"/>
      <c r="CE11" s="53"/>
      <c r="CF11" s="53"/>
      <c r="CG11" s="53"/>
      <c r="CH11" s="53"/>
      <c r="CI11" s="53"/>
      <c r="CJ11" s="53"/>
      <c r="CK11" s="53"/>
      <c r="CL11" s="53"/>
      <c r="CM11" s="53"/>
      <c r="CN11" s="53"/>
      <c r="CO11" s="53"/>
      <c r="CP11" s="53"/>
      <c r="CQ11" s="53"/>
      <c r="CR11" s="53"/>
      <c r="CS11" s="53"/>
      <c r="CT11" s="53"/>
      <c r="CU11" s="53"/>
      <c r="CV11" s="53"/>
      <c r="CW11" s="53"/>
      <c r="CX11" s="53"/>
      <c r="CY11" s="53"/>
      <c r="CZ11" s="53"/>
      <c r="DA11" s="53"/>
      <c r="DB11" s="53"/>
      <c r="DC11" s="53"/>
      <c r="DD11" s="53"/>
      <c r="DE11" s="53"/>
      <c r="DF11" s="53"/>
      <c r="DG11" s="53"/>
      <c r="DH11" s="53"/>
      <c r="DI11" s="53"/>
      <c r="DJ11" s="53"/>
      <c r="DK11" s="53"/>
      <c r="DL11" s="53"/>
      <c r="DM11" s="53"/>
      <c r="DN11" s="53"/>
      <c r="DO11" s="53"/>
      <c r="DP11" s="53"/>
      <c r="DQ11" s="53"/>
      <c r="DR11" s="53"/>
      <c r="DS11" s="53"/>
      <c r="DT11" s="53"/>
      <c r="DU11" s="53"/>
      <c r="DV11" s="53"/>
      <c r="DW11" s="53"/>
      <c r="DX11" s="53"/>
      <c r="DY11" s="53"/>
      <c r="DZ11" s="53"/>
      <c r="EA11" s="53"/>
      <c r="EB11" s="53"/>
      <c r="EC11" s="53"/>
      <c r="ED11" s="53"/>
      <c r="EE11" s="53"/>
      <c r="EF11" s="53"/>
      <c r="EG11" s="53"/>
      <c r="EH11" s="53"/>
      <c r="EI11" s="53"/>
      <c r="EJ11" s="53"/>
      <c r="EK11" s="53"/>
      <c r="EL11" s="53"/>
      <c r="EM11" s="53"/>
      <c r="EN11" s="53"/>
      <c r="EO11" s="53"/>
      <c r="EP11" s="53"/>
      <c r="EQ11" s="53"/>
      <c r="ER11" s="53"/>
      <c r="ES11" s="53"/>
      <c r="ET11" s="53"/>
      <c r="EU11" s="53"/>
      <c r="EV11" s="53"/>
      <c r="EW11" s="53"/>
      <c r="EX11" s="53"/>
      <c r="EY11" s="53"/>
      <c r="EZ11" s="53"/>
      <c r="FA11" s="53"/>
      <c r="FB11" s="53"/>
      <c r="FC11" s="53"/>
      <c r="FD11" s="53"/>
      <c r="FE11" s="53"/>
      <c r="FF11" s="53"/>
      <c r="FG11" s="53"/>
      <c r="FH11" s="53"/>
      <c r="FI11" s="53"/>
      <c r="FJ11" s="53"/>
      <c r="FK11" s="53"/>
      <c r="FL11" s="53"/>
      <c r="FM11" s="53"/>
      <c r="FN11" s="53"/>
      <c r="FO11" s="53"/>
      <c r="FP11" s="53"/>
      <c r="FQ11" s="53"/>
      <c r="FR11" s="53"/>
      <c r="FS11" s="53"/>
      <c r="FT11" s="53"/>
      <c r="FU11" s="53"/>
      <c r="FV11" s="53"/>
      <c r="FW11" s="53"/>
      <c r="FX11" s="53"/>
      <c r="FY11" s="53"/>
      <c r="FZ11" s="53"/>
      <c r="GA11" s="53"/>
      <c r="GB11" s="53"/>
      <c r="GC11" s="53"/>
      <c r="GD11" s="53"/>
      <c r="GE11" s="53"/>
      <c r="GF11" s="53"/>
      <c r="GG11" s="53"/>
      <c r="GH11" s="53"/>
      <c r="GI11" s="53"/>
      <c r="GJ11" s="53"/>
      <c r="GK11" s="53"/>
      <c r="GL11" s="53"/>
      <c r="GM11" s="53"/>
    </row>
    <row r="12" spans="2:195" s="66" customFormat="1" ht="14.45" customHeight="1" x14ac:dyDescent="0.25">
      <c r="B12" s="231"/>
      <c r="C12" s="232"/>
      <c r="D12" s="71" t="s">
        <v>98</v>
      </c>
      <c r="E12" s="72" t="s">
        <v>99</v>
      </c>
      <c r="F12" s="71" t="s">
        <v>100</v>
      </c>
      <c r="G12" s="73" t="s">
        <v>101</v>
      </c>
      <c r="H12" s="70"/>
      <c r="I12" s="54"/>
      <c r="J12" s="54"/>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c r="AK12" s="53"/>
      <c r="AL12" s="53"/>
      <c r="AM12" s="53"/>
      <c r="AN12" s="53"/>
      <c r="AO12" s="53"/>
      <c r="AP12" s="53"/>
      <c r="AQ12" s="53"/>
      <c r="AR12" s="53"/>
      <c r="AS12" s="53"/>
      <c r="AT12" s="53"/>
      <c r="AU12" s="53"/>
      <c r="AV12" s="53"/>
      <c r="AW12" s="53"/>
      <c r="AX12" s="53"/>
      <c r="AY12" s="53"/>
      <c r="AZ12" s="53"/>
      <c r="BA12" s="53"/>
      <c r="BB12" s="53"/>
      <c r="BC12" s="53"/>
      <c r="BD12" s="53"/>
      <c r="BE12" s="53"/>
      <c r="BF12" s="53"/>
      <c r="BG12" s="53"/>
      <c r="BH12" s="53"/>
      <c r="BI12" s="53"/>
      <c r="BJ12" s="53"/>
      <c r="BK12" s="53"/>
      <c r="BL12" s="53"/>
      <c r="BM12" s="53"/>
      <c r="BN12" s="53"/>
      <c r="BO12" s="53"/>
      <c r="BP12" s="53"/>
      <c r="BQ12" s="53"/>
      <c r="BR12" s="53"/>
      <c r="BS12" s="53"/>
      <c r="BT12" s="53"/>
      <c r="BU12" s="53"/>
      <c r="BV12" s="53"/>
      <c r="BW12" s="53"/>
      <c r="BX12" s="53"/>
      <c r="BY12" s="53"/>
      <c r="BZ12" s="53"/>
      <c r="CA12" s="53"/>
      <c r="CB12" s="53"/>
      <c r="CC12" s="53"/>
      <c r="CD12" s="53"/>
      <c r="CE12" s="53"/>
      <c r="CF12" s="53"/>
      <c r="CG12" s="53"/>
      <c r="CH12" s="53"/>
      <c r="CI12" s="53"/>
      <c r="CJ12" s="53"/>
      <c r="CK12" s="53"/>
      <c r="CL12" s="53"/>
      <c r="CM12" s="53"/>
      <c r="CN12" s="53"/>
      <c r="CO12" s="53"/>
      <c r="CP12" s="53"/>
      <c r="CQ12" s="53"/>
      <c r="CR12" s="53"/>
      <c r="CS12" s="53"/>
      <c r="CT12" s="53"/>
      <c r="CU12" s="53"/>
      <c r="CV12" s="53"/>
      <c r="CW12" s="53"/>
      <c r="CX12" s="53"/>
      <c r="CY12" s="53"/>
      <c r="CZ12" s="53"/>
      <c r="DA12" s="53"/>
      <c r="DB12" s="53"/>
      <c r="DC12" s="53"/>
      <c r="DD12" s="53"/>
      <c r="DE12" s="53"/>
      <c r="DF12" s="53"/>
      <c r="DG12" s="53"/>
      <c r="DH12" s="53"/>
      <c r="DI12" s="53"/>
      <c r="DJ12" s="53"/>
      <c r="DK12" s="53"/>
      <c r="DL12" s="53"/>
      <c r="DM12" s="53"/>
      <c r="DN12" s="53"/>
      <c r="DO12" s="53"/>
      <c r="DP12" s="53"/>
      <c r="DQ12" s="53"/>
      <c r="DR12" s="53"/>
      <c r="DS12" s="53"/>
      <c r="DT12" s="53"/>
      <c r="DU12" s="53"/>
      <c r="DV12" s="53"/>
      <c r="DW12" s="53"/>
      <c r="DX12" s="53"/>
      <c r="DY12" s="53"/>
      <c r="DZ12" s="53"/>
      <c r="EA12" s="53"/>
      <c r="EB12" s="53"/>
      <c r="EC12" s="53"/>
      <c r="ED12" s="53"/>
      <c r="EE12" s="53"/>
      <c r="EF12" s="53"/>
      <c r="EG12" s="53"/>
      <c r="EH12" s="53"/>
      <c r="EI12" s="53"/>
      <c r="EJ12" s="53"/>
      <c r="EK12" s="53"/>
      <c r="EL12" s="53"/>
      <c r="EM12" s="53"/>
      <c r="EN12" s="53"/>
      <c r="EO12" s="53"/>
      <c r="EP12" s="53"/>
      <c r="EQ12" s="53"/>
      <c r="ER12" s="53"/>
      <c r="ES12" s="53"/>
      <c r="ET12" s="53"/>
      <c r="EU12" s="53"/>
      <c r="EV12" s="53"/>
      <c r="EW12" s="53"/>
      <c r="EX12" s="53"/>
      <c r="EY12" s="53"/>
      <c r="EZ12" s="53"/>
      <c r="FA12" s="53"/>
      <c r="FB12" s="53"/>
      <c r="FC12" s="53"/>
      <c r="FD12" s="53"/>
      <c r="FE12" s="53"/>
      <c r="FF12" s="53"/>
      <c r="FG12" s="53"/>
      <c r="FH12" s="53"/>
      <c r="FI12" s="53"/>
      <c r="FJ12" s="53"/>
      <c r="FK12" s="53"/>
      <c r="FL12" s="53"/>
      <c r="FM12" s="53"/>
      <c r="FN12" s="53"/>
      <c r="FO12" s="53"/>
      <c r="FP12" s="53"/>
      <c r="FQ12" s="53"/>
      <c r="FR12" s="53"/>
      <c r="FS12" s="53"/>
      <c r="FT12" s="53"/>
      <c r="FU12" s="53"/>
      <c r="FV12" s="53"/>
      <c r="FW12" s="53"/>
      <c r="FX12" s="53"/>
      <c r="FY12" s="53"/>
      <c r="FZ12" s="53"/>
      <c r="GA12" s="53"/>
      <c r="GB12" s="53"/>
      <c r="GC12" s="53"/>
      <c r="GD12" s="53"/>
      <c r="GE12" s="53"/>
      <c r="GF12" s="53"/>
      <c r="GG12" s="53"/>
      <c r="GH12" s="53"/>
      <c r="GI12" s="53"/>
      <c r="GJ12" s="53"/>
      <c r="GK12" s="53"/>
      <c r="GL12" s="53"/>
      <c r="GM12" s="53"/>
    </row>
    <row r="13" spans="2:195" s="66" customFormat="1" ht="15" customHeight="1" thickBot="1" x14ac:dyDescent="0.3">
      <c r="B13" s="233"/>
      <c r="C13" s="234"/>
      <c r="D13" s="74" t="s">
        <v>102</v>
      </c>
      <c r="E13" s="75" t="s">
        <v>103</v>
      </c>
      <c r="F13" s="74" t="s">
        <v>104</v>
      </c>
      <c r="G13" s="76" t="s">
        <v>105</v>
      </c>
      <c r="H13" s="70"/>
      <c r="I13" s="54"/>
      <c r="J13" s="54"/>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3"/>
      <c r="BN13" s="53"/>
      <c r="BO13" s="53"/>
      <c r="BP13" s="53"/>
      <c r="BQ13" s="53"/>
      <c r="BR13" s="53"/>
      <c r="BS13" s="53"/>
      <c r="BT13" s="53"/>
      <c r="BU13" s="53"/>
      <c r="BV13" s="53"/>
      <c r="BW13" s="53"/>
      <c r="BX13" s="53"/>
      <c r="BY13" s="53"/>
      <c r="BZ13" s="53"/>
      <c r="CA13" s="53"/>
      <c r="CB13" s="53"/>
      <c r="CC13" s="53"/>
      <c r="CD13" s="53"/>
      <c r="CE13" s="53"/>
      <c r="CF13" s="53"/>
      <c r="CG13" s="53"/>
      <c r="CH13" s="53"/>
      <c r="CI13" s="53"/>
      <c r="CJ13" s="53"/>
      <c r="CK13" s="53"/>
      <c r="CL13" s="53"/>
      <c r="CM13" s="53"/>
      <c r="CN13" s="53"/>
      <c r="CO13" s="53"/>
      <c r="CP13" s="53"/>
      <c r="CQ13" s="53"/>
      <c r="CR13" s="53"/>
      <c r="CS13" s="53"/>
      <c r="CT13" s="53"/>
      <c r="CU13" s="53"/>
      <c r="CV13" s="53"/>
      <c r="CW13" s="53"/>
      <c r="CX13" s="53"/>
      <c r="CY13" s="53"/>
      <c r="CZ13" s="53"/>
      <c r="DA13" s="53"/>
      <c r="DB13" s="53"/>
      <c r="DC13" s="53"/>
      <c r="DD13" s="53"/>
      <c r="DE13" s="53"/>
      <c r="DF13" s="53"/>
      <c r="DG13" s="53"/>
      <c r="DH13" s="53"/>
      <c r="DI13" s="53"/>
      <c r="DJ13" s="53"/>
      <c r="DK13" s="53"/>
      <c r="DL13" s="53"/>
      <c r="DM13" s="53"/>
      <c r="DN13" s="53"/>
      <c r="DO13" s="53"/>
      <c r="DP13" s="53"/>
      <c r="DQ13" s="53"/>
      <c r="DR13" s="53"/>
      <c r="DS13" s="53"/>
      <c r="DT13" s="53"/>
      <c r="DU13" s="53"/>
      <c r="DV13" s="53"/>
      <c r="DW13" s="53"/>
      <c r="DX13" s="53"/>
      <c r="DY13" s="53"/>
      <c r="DZ13" s="53"/>
      <c r="EA13" s="53"/>
      <c r="EB13" s="53"/>
      <c r="EC13" s="53"/>
      <c r="ED13" s="53"/>
      <c r="EE13" s="53"/>
      <c r="EF13" s="53"/>
      <c r="EG13" s="53"/>
      <c r="EH13" s="53"/>
      <c r="EI13" s="53"/>
      <c r="EJ13" s="53"/>
      <c r="EK13" s="53"/>
      <c r="EL13" s="53"/>
      <c r="EM13" s="53"/>
      <c r="EN13" s="53"/>
      <c r="EO13" s="53"/>
      <c r="EP13" s="53"/>
      <c r="EQ13" s="53"/>
      <c r="ER13" s="53"/>
      <c r="ES13" s="53"/>
      <c r="ET13" s="53"/>
      <c r="EU13" s="53"/>
      <c r="EV13" s="53"/>
      <c r="EW13" s="53"/>
      <c r="EX13" s="53"/>
      <c r="EY13" s="53"/>
      <c r="EZ13" s="53"/>
      <c r="FA13" s="53"/>
      <c r="FB13" s="53"/>
      <c r="FC13" s="53"/>
      <c r="FD13" s="53"/>
      <c r="FE13" s="53"/>
      <c r="FF13" s="53"/>
      <c r="FG13" s="53"/>
      <c r="FH13" s="53"/>
      <c r="FI13" s="53"/>
      <c r="FJ13" s="53"/>
      <c r="FK13" s="53"/>
      <c r="FL13" s="53"/>
      <c r="FM13" s="53"/>
      <c r="FN13" s="53"/>
      <c r="FO13" s="53"/>
      <c r="FP13" s="53"/>
      <c r="FQ13" s="53"/>
      <c r="FR13" s="53"/>
      <c r="FS13" s="53"/>
      <c r="FT13" s="53"/>
      <c r="FU13" s="53"/>
      <c r="FV13" s="53"/>
      <c r="FW13" s="53"/>
      <c r="FX13" s="53"/>
      <c r="FY13" s="53"/>
      <c r="FZ13" s="53"/>
      <c r="GA13" s="53"/>
      <c r="GB13" s="53"/>
      <c r="GC13" s="53"/>
      <c r="GD13" s="53"/>
      <c r="GE13" s="53"/>
      <c r="GF13" s="53"/>
      <c r="GG13" s="53"/>
      <c r="GH13" s="53"/>
      <c r="GI13" s="53"/>
      <c r="GJ13" s="53"/>
      <c r="GK13" s="53"/>
      <c r="GL13" s="53"/>
      <c r="GM13" s="53"/>
    </row>
    <row r="14" spans="2:195" s="66" customFormat="1" ht="14.45" customHeight="1" x14ac:dyDescent="0.25">
      <c r="B14" s="77"/>
      <c r="C14" s="78" t="s">
        <v>106</v>
      </c>
      <c r="D14" s="78"/>
      <c r="E14" s="78"/>
      <c r="F14" s="78"/>
      <c r="G14" s="79"/>
      <c r="H14" s="70"/>
      <c r="I14" s="54"/>
      <c r="J14" s="54"/>
      <c r="K14" s="53"/>
      <c r="L14" s="53"/>
      <c r="M14" s="53"/>
      <c r="N14" s="53"/>
      <c r="O14" s="53"/>
      <c r="P14" s="53"/>
      <c r="Q14" s="53"/>
      <c r="R14" s="53"/>
      <c r="S14" s="53"/>
      <c r="T14" s="53"/>
      <c r="U14" s="53"/>
      <c r="V14" s="53"/>
      <c r="W14" s="53"/>
      <c r="X14" s="53"/>
      <c r="Y14" s="53"/>
      <c r="Z14" s="53"/>
      <c r="AA14" s="53"/>
      <c r="AB14" s="53"/>
      <c r="AC14" s="53"/>
      <c r="AD14" s="53"/>
      <c r="AE14" s="53"/>
      <c r="AF14" s="53"/>
      <c r="AG14" s="53"/>
      <c r="AH14" s="53"/>
      <c r="AI14" s="53"/>
      <c r="AJ14" s="53"/>
      <c r="AK14" s="53"/>
      <c r="AL14" s="53"/>
      <c r="AM14" s="53"/>
      <c r="AN14" s="53"/>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row>
    <row r="15" spans="2:195" s="66" customFormat="1" x14ac:dyDescent="0.25">
      <c r="B15" s="80"/>
      <c r="C15" s="81" t="s">
        <v>107</v>
      </c>
      <c r="D15" s="81"/>
      <c r="E15" s="82"/>
      <c r="F15" s="81"/>
      <c r="G15" s="83"/>
      <c r="H15" s="84"/>
      <c r="I15" s="54"/>
      <c r="J15" s="54"/>
      <c r="K15" s="53"/>
      <c r="L15" s="53"/>
      <c r="M15" s="53"/>
      <c r="N15" s="53"/>
      <c r="O15" s="53"/>
      <c r="P15" s="53"/>
      <c r="Q15" s="53"/>
      <c r="R15" s="53"/>
      <c r="S15" s="53"/>
      <c r="T15" s="53"/>
      <c r="U15" s="53"/>
      <c r="V15" s="53"/>
      <c r="W15" s="53"/>
      <c r="X15" s="53"/>
      <c r="Y15" s="53"/>
      <c r="Z15" s="53"/>
      <c r="AA15" s="53"/>
      <c r="AB15" s="53"/>
      <c r="AC15" s="53"/>
      <c r="AD15" s="53"/>
      <c r="AE15" s="53"/>
      <c r="AF15" s="53"/>
      <c r="AG15" s="53"/>
      <c r="AH15" s="53"/>
      <c r="AI15" s="53"/>
      <c r="AJ15" s="53"/>
      <c r="AK15" s="53"/>
      <c r="AL15" s="53"/>
      <c r="AM15" s="53"/>
      <c r="AN15" s="53"/>
      <c r="AO15" s="53"/>
      <c r="AP15" s="53"/>
      <c r="AQ15" s="53"/>
      <c r="AR15" s="53"/>
      <c r="AS15" s="53"/>
      <c r="AT15" s="53"/>
      <c r="AU15" s="53"/>
      <c r="AV15" s="53"/>
      <c r="AW15" s="53"/>
      <c r="AX15" s="53"/>
      <c r="AY15" s="53"/>
      <c r="AZ15" s="53"/>
      <c r="BA15" s="53"/>
      <c r="BB15" s="53"/>
      <c r="BC15" s="53"/>
      <c r="BD15" s="53"/>
      <c r="BE15" s="53"/>
      <c r="BF15" s="53"/>
      <c r="BG15" s="53"/>
      <c r="BH15" s="53"/>
      <c r="BI15" s="53"/>
      <c r="BJ15" s="53"/>
      <c r="BK15" s="53"/>
      <c r="BL15" s="53"/>
      <c r="BM15" s="53"/>
      <c r="BN15" s="53"/>
      <c r="BO15" s="53"/>
      <c r="BP15" s="53"/>
      <c r="BQ15" s="53"/>
      <c r="BR15" s="53"/>
      <c r="BS15" s="53"/>
      <c r="BT15" s="53"/>
      <c r="BU15" s="53"/>
      <c r="BV15" s="53"/>
      <c r="BW15" s="53"/>
      <c r="BX15" s="53"/>
      <c r="BY15" s="53"/>
      <c r="BZ15" s="53"/>
      <c r="CA15" s="53"/>
      <c r="CB15" s="53"/>
      <c r="CC15" s="53"/>
      <c r="CD15" s="53"/>
      <c r="CE15" s="53"/>
      <c r="CF15" s="53"/>
      <c r="CG15" s="53"/>
      <c r="CH15" s="53"/>
      <c r="CI15" s="53"/>
      <c r="CJ15" s="53"/>
      <c r="CK15" s="53"/>
      <c r="CL15" s="53"/>
      <c r="CM15" s="53"/>
      <c r="CN15" s="53"/>
      <c r="CO15" s="53"/>
      <c r="CP15" s="53"/>
      <c r="CQ15" s="53"/>
      <c r="CR15" s="53"/>
      <c r="CS15" s="53"/>
      <c r="CT15" s="53"/>
      <c r="CU15" s="53"/>
      <c r="CV15" s="53"/>
      <c r="CW15" s="53"/>
      <c r="CX15" s="53"/>
      <c r="CY15" s="53"/>
      <c r="CZ15" s="53"/>
      <c r="DA15" s="53"/>
      <c r="DB15" s="53"/>
      <c r="DC15" s="53"/>
      <c r="DD15" s="53"/>
      <c r="DE15" s="53"/>
      <c r="DF15" s="53"/>
      <c r="DG15" s="53"/>
      <c r="DH15" s="53"/>
      <c r="DI15" s="53"/>
      <c r="DJ15" s="53"/>
      <c r="DK15" s="53"/>
      <c r="DL15" s="53"/>
      <c r="DM15" s="53"/>
      <c r="DN15" s="53"/>
      <c r="DO15" s="53"/>
      <c r="DP15" s="53"/>
      <c r="DQ15" s="53"/>
      <c r="DR15" s="53"/>
      <c r="DS15" s="53"/>
      <c r="DT15" s="53"/>
      <c r="DU15" s="53"/>
      <c r="DV15" s="53"/>
      <c r="DW15" s="53"/>
      <c r="DX15" s="53"/>
      <c r="DY15" s="53"/>
      <c r="DZ15" s="53"/>
      <c r="EA15" s="53"/>
      <c r="EB15" s="53"/>
      <c r="EC15" s="53"/>
      <c r="ED15" s="53"/>
      <c r="EE15" s="53"/>
      <c r="EF15" s="53"/>
      <c r="EG15" s="53"/>
      <c r="EH15" s="53"/>
      <c r="EI15" s="53"/>
      <c r="EJ15" s="53"/>
      <c r="EK15" s="53"/>
      <c r="EL15" s="53"/>
      <c r="EM15" s="53"/>
      <c r="EN15" s="53"/>
      <c r="EO15" s="53"/>
      <c r="EP15" s="53"/>
      <c r="EQ15" s="53"/>
      <c r="ER15" s="53"/>
      <c r="ES15" s="53"/>
      <c r="ET15" s="53"/>
      <c r="EU15" s="53"/>
      <c r="EV15" s="53"/>
      <c r="EW15" s="53"/>
      <c r="EX15" s="53"/>
      <c r="EY15" s="53"/>
      <c r="EZ15" s="53"/>
      <c r="FA15" s="53"/>
      <c r="FB15" s="53"/>
      <c r="FC15" s="53"/>
      <c r="FD15" s="53"/>
      <c r="FE15" s="53"/>
      <c r="FF15" s="53"/>
      <c r="FG15" s="53"/>
      <c r="FH15" s="53"/>
      <c r="FI15" s="53"/>
      <c r="FJ15" s="53"/>
      <c r="FK15" s="53"/>
      <c r="FL15" s="53"/>
      <c r="FM15" s="53"/>
      <c r="FN15" s="53"/>
      <c r="FO15" s="53"/>
      <c r="FP15" s="53"/>
      <c r="FQ15" s="53"/>
      <c r="FR15" s="53"/>
      <c r="FS15" s="53"/>
      <c r="FT15" s="53"/>
      <c r="FU15" s="53"/>
      <c r="FV15" s="53"/>
      <c r="FW15" s="53"/>
      <c r="FX15" s="53"/>
      <c r="FY15" s="53"/>
      <c r="FZ15" s="53"/>
      <c r="GA15" s="53"/>
      <c r="GB15" s="53"/>
      <c r="GC15" s="53"/>
      <c r="GD15" s="53"/>
      <c r="GE15" s="53"/>
      <c r="GF15" s="53"/>
      <c r="GG15" s="53"/>
      <c r="GH15" s="53"/>
      <c r="GI15" s="53"/>
      <c r="GJ15" s="53"/>
      <c r="GK15" s="53"/>
      <c r="GL15" s="53"/>
      <c r="GM15" s="53"/>
    </row>
    <row r="16" spans="2:195" s="66" customFormat="1" x14ac:dyDescent="0.25">
      <c r="B16" s="150">
        <v>1</v>
      </c>
      <c r="C16" s="93" t="s">
        <v>108</v>
      </c>
      <c r="D16" s="94">
        <v>4000000</v>
      </c>
      <c r="E16" s="94"/>
      <c r="F16" s="95">
        <v>2</v>
      </c>
      <c r="G16" s="151">
        <v>8000000</v>
      </c>
      <c r="H16" s="90"/>
      <c r="I16" s="54"/>
      <c r="J16" s="54">
        <v>5500000</v>
      </c>
      <c r="K16" s="53"/>
      <c r="L16" s="53"/>
      <c r="M16" s="53"/>
      <c r="N16" s="53"/>
      <c r="O16" s="53"/>
      <c r="P16" s="53"/>
      <c r="Q16" s="53"/>
      <c r="R16" s="53"/>
      <c r="S16" s="53"/>
      <c r="T16" s="53"/>
      <c r="U16" s="53"/>
      <c r="V16" s="53"/>
      <c r="W16" s="53"/>
      <c r="X16" s="53"/>
      <c r="Y16" s="53"/>
      <c r="Z16" s="53"/>
      <c r="AA16" s="53"/>
      <c r="AB16" s="53"/>
      <c r="AC16" s="53"/>
      <c r="AD16" s="53"/>
      <c r="AE16" s="53"/>
      <c r="AF16" s="53"/>
      <c r="AG16" s="53"/>
      <c r="AH16" s="53"/>
      <c r="AI16" s="53"/>
      <c r="AJ16" s="53"/>
      <c r="AK16" s="53"/>
      <c r="AL16" s="53"/>
      <c r="AM16" s="53"/>
      <c r="AN16" s="53"/>
      <c r="AO16" s="53"/>
      <c r="AP16" s="53"/>
      <c r="AQ16" s="53"/>
      <c r="AR16" s="53"/>
      <c r="AS16" s="53"/>
      <c r="AT16" s="53"/>
      <c r="AU16" s="53"/>
      <c r="AV16" s="53"/>
      <c r="AW16" s="53"/>
      <c r="AX16" s="53"/>
      <c r="AY16" s="53"/>
      <c r="AZ16" s="53"/>
      <c r="BA16" s="53"/>
      <c r="BB16" s="53"/>
      <c r="BC16" s="53"/>
      <c r="BD16" s="53"/>
      <c r="BE16" s="53"/>
      <c r="BF16" s="53"/>
      <c r="BG16" s="53"/>
      <c r="BH16" s="53"/>
      <c r="BI16" s="53"/>
      <c r="BJ16" s="53"/>
      <c r="BK16" s="53"/>
      <c r="BL16" s="53"/>
      <c r="BM16" s="53"/>
      <c r="BN16" s="53"/>
      <c r="BO16" s="53"/>
      <c r="BP16" s="53"/>
      <c r="BQ16" s="53"/>
      <c r="BR16" s="53"/>
      <c r="BS16" s="53"/>
      <c r="BT16" s="53"/>
      <c r="BU16" s="53"/>
      <c r="BV16" s="53"/>
      <c r="BW16" s="53"/>
      <c r="BX16" s="53"/>
      <c r="BY16" s="53"/>
      <c r="BZ16" s="53"/>
      <c r="CA16" s="53"/>
      <c r="CB16" s="53"/>
      <c r="CC16" s="53"/>
      <c r="CD16" s="53"/>
      <c r="CE16" s="53"/>
      <c r="CF16" s="53"/>
      <c r="CG16" s="53"/>
      <c r="CH16" s="53"/>
      <c r="CI16" s="53"/>
      <c r="CJ16" s="53"/>
      <c r="CK16" s="53"/>
      <c r="CL16" s="53"/>
      <c r="CM16" s="53"/>
      <c r="CN16" s="53"/>
      <c r="CO16" s="53"/>
      <c r="CP16" s="53"/>
      <c r="CQ16" s="53"/>
      <c r="CR16" s="53"/>
      <c r="CS16" s="53"/>
      <c r="CT16" s="53"/>
      <c r="CU16" s="53"/>
      <c r="CV16" s="53"/>
      <c r="CW16" s="53"/>
      <c r="CX16" s="53"/>
      <c r="CY16" s="53"/>
      <c r="CZ16" s="53"/>
      <c r="DA16" s="53"/>
      <c r="DB16" s="53"/>
      <c r="DC16" s="53"/>
      <c r="DD16" s="53"/>
      <c r="DE16" s="53"/>
      <c r="DF16" s="53"/>
      <c r="DG16" s="53"/>
      <c r="DH16" s="53"/>
      <c r="DI16" s="53"/>
      <c r="DJ16" s="53"/>
      <c r="DK16" s="53"/>
      <c r="DL16" s="53"/>
      <c r="DM16" s="53"/>
      <c r="DN16" s="53"/>
      <c r="DO16" s="53"/>
      <c r="DP16" s="53"/>
      <c r="DQ16" s="53"/>
      <c r="DR16" s="53"/>
      <c r="DS16" s="53"/>
      <c r="DT16" s="53"/>
      <c r="DU16" s="53"/>
      <c r="DV16" s="53"/>
      <c r="DW16" s="53"/>
      <c r="DX16" s="53"/>
      <c r="DY16" s="53"/>
      <c r="DZ16" s="53"/>
      <c r="EA16" s="53"/>
      <c r="EB16" s="53"/>
      <c r="EC16" s="53"/>
      <c r="ED16" s="53"/>
      <c r="EE16" s="53"/>
      <c r="EF16" s="53"/>
      <c r="EG16" s="53"/>
      <c r="EH16" s="53"/>
      <c r="EI16" s="53"/>
      <c r="EJ16" s="53"/>
      <c r="EK16" s="53"/>
      <c r="EL16" s="53"/>
      <c r="EM16" s="53"/>
      <c r="EN16" s="53"/>
      <c r="EO16" s="53"/>
      <c r="EP16" s="53"/>
      <c r="EQ16" s="53"/>
      <c r="ER16" s="53"/>
      <c r="ES16" s="53"/>
      <c r="ET16" s="53"/>
      <c r="EU16" s="53"/>
      <c r="EV16" s="53"/>
      <c r="EW16" s="53"/>
      <c r="EX16" s="53"/>
      <c r="EY16" s="53"/>
      <c r="EZ16" s="53"/>
      <c r="FA16" s="53"/>
      <c r="FB16" s="53"/>
      <c r="FC16" s="53"/>
      <c r="FD16" s="53"/>
      <c r="FE16" s="53"/>
      <c r="FF16" s="53"/>
      <c r="FG16" s="53"/>
      <c r="FH16" s="53"/>
      <c r="FI16" s="53"/>
      <c r="FJ16" s="53"/>
      <c r="FK16" s="53"/>
      <c r="FL16" s="53"/>
      <c r="FM16" s="53"/>
      <c r="FN16" s="53"/>
      <c r="FO16" s="53"/>
      <c r="FP16" s="53"/>
      <c r="FQ16" s="53"/>
      <c r="FR16" s="53"/>
      <c r="FS16" s="53"/>
      <c r="FT16" s="53"/>
      <c r="FU16" s="53"/>
      <c r="FV16" s="53"/>
      <c r="FW16" s="53"/>
      <c r="FX16" s="53"/>
      <c r="FY16" s="53"/>
      <c r="FZ16" s="53"/>
      <c r="GA16" s="53"/>
      <c r="GB16" s="53"/>
      <c r="GC16" s="53"/>
      <c r="GD16" s="53"/>
      <c r="GE16" s="53"/>
      <c r="GF16" s="53"/>
      <c r="GG16" s="53"/>
      <c r="GH16" s="53"/>
      <c r="GI16" s="53"/>
      <c r="GJ16" s="53"/>
      <c r="GK16" s="53"/>
      <c r="GL16" s="53"/>
      <c r="GM16" s="53"/>
    </row>
    <row r="17" spans="2:195" s="66" customFormat="1" x14ac:dyDescent="0.25">
      <c r="B17" s="150">
        <v>1</v>
      </c>
      <c r="C17" s="93" t="s">
        <v>109</v>
      </c>
      <c r="D17" s="94">
        <v>2100000</v>
      </c>
      <c r="E17" s="94"/>
      <c r="F17" s="95">
        <v>1.54</v>
      </c>
      <c r="G17" s="151">
        <v>3234000</v>
      </c>
      <c r="H17" s="90"/>
      <c r="I17" s="54"/>
      <c r="J17" s="54"/>
      <c r="K17" s="53"/>
      <c r="L17" s="53"/>
      <c r="M17" s="53"/>
      <c r="N17" s="53"/>
      <c r="O17" s="53"/>
      <c r="P17" s="53"/>
      <c r="Q17" s="53"/>
      <c r="R17" s="53"/>
      <c r="S17" s="53"/>
      <c r="T17" s="53"/>
      <c r="U17" s="53"/>
      <c r="V17" s="53"/>
      <c r="W17" s="53"/>
      <c r="X17" s="53"/>
      <c r="Y17" s="53"/>
      <c r="Z17" s="53"/>
      <c r="AA17" s="53"/>
      <c r="AB17" s="53"/>
      <c r="AC17" s="53"/>
      <c r="AD17" s="53"/>
      <c r="AE17" s="53"/>
      <c r="AF17" s="53"/>
      <c r="AG17" s="53"/>
      <c r="AH17" s="53"/>
      <c r="AI17" s="53"/>
      <c r="AJ17" s="53"/>
      <c r="AK17" s="53"/>
      <c r="AL17" s="53"/>
      <c r="AM17" s="53"/>
      <c r="AN17" s="53"/>
      <c r="AO17" s="53"/>
      <c r="AP17" s="53"/>
      <c r="AQ17" s="53"/>
      <c r="AR17" s="53"/>
      <c r="AS17" s="53"/>
      <c r="AT17" s="53"/>
      <c r="AU17" s="53"/>
      <c r="AV17" s="53"/>
      <c r="AW17" s="53"/>
      <c r="AX17" s="53"/>
      <c r="AY17" s="53"/>
      <c r="AZ17" s="53"/>
      <c r="BA17" s="53"/>
      <c r="BB17" s="53"/>
      <c r="BC17" s="53"/>
      <c r="BD17" s="53"/>
      <c r="BE17" s="53"/>
      <c r="BF17" s="53"/>
      <c r="BG17" s="53"/>
      <c r="BH17" s="53"/>
      <c r="BI17" s="53"/>
      <c r="BJ17" s="53"/>
      <c r="BK17" s="53"/>
      <c r="BL17" s="53"/>
      <c r="BM17" s="53"/>
      <c r="BN17" s="53"/>
      <c r="BO17" s="53"/>
      <c r="BP17" s="53"/>
      <c r="BQ17" s="53"/>
      <c r="BR17" s="53"/>
      <c r="BS17" s="53"/>
      <c r="BT17" s="53"/>
      <c r="BU17" s="53"/>
      <c r="BV17" s="53"/>
      <c r="BW17" s="53"/>
      <c r="BX17" s="53"/>
      <c r="BY17" s="53"/>
      <c r="BZ17" s="53"/>
      <c r="CA17" s="53"/>
      <c r="CB17" s="53"/>
      <c r="CC17" s="53"/>
      <c r="CD17" s="53"/>
      <c r="CE17" s="53"/>
      <c r="CF17" s="53"/>
      <c r="CG17" s="53"/>
      <c r="CH17" s="53"/>
      <c r="CI17" s="53"/>
      <c r="CJ17" s="53"/>
      <c r="CK17" s="53"/>
      <c r="CL17" s="53"/>
      <c r="CM17" s="53"/>
      <c r="CN17" s="53"/>
      <c r="CO17" s="53"/>
      <c r="CP17" s="53"/>
      <c r="CQ17" s="53"/>
      <c r="CR17" s="53"/>
      <c r="CS17" s="53"/>
      <c r="CT17" s="53"/>
      <c r="CU17" s="53"/>
      <c r="CV17" s="53"/>
      <c r="CW17" s="53"/>
      <c r="CX17" s="53"/>
      <c r="CY17" s="53"/>
      <c r="CZ17" s="53"/>
      <c r="DA17" s="53"/>
      <c r="DB17" s="53"/>
      <c r="DC17" s="53"/>
      <c r="DD17" s="53"/>
      <c r="DE17" s="53"/>
      <c r="DF17" s="53"/>
      <c r="DG17" s="53"/>
      <c r="DH17" s="53"/>
      <c r="DI17" s="53"/>
      <c r="DJ17" s="53"/>
      <c r="DK17" s="53"/>
      <c r="DL17" s="53"/>
      <c r="DM17" s="53"/>
      <c r="DN17" s="53"/>
      <c r="DO17" s="53"/>
      <c r="DP17" s="53"/>
      <c r="DQ17" s="53"/>
      <c r="DR17" s="53"/>
      <c r="DS17" s="53"/>
      <c r="DT17" s="53"/>
      <c r="DU17" s="53"/>
      <c r="DV17" s="53"/>
      <c r="DW17" s="53"/>
      <c r="DX17" s="53"/>
      <c r="DY17" s="53"/>
      <c r="DZ17" s="53"/>
      <c r="EA17" s="53"/>
      <c r="EB17" s="53"/>
      <c r="EC17" s="53"/>
      <c r="ED17" s="53"/>
      <c r="EE17" s="53"/>
      <c r="EF17" s="53"/>
      <c r="EG17" s="53"/>
      <c r="EH17" s="53"/>
      <c r="EI17" s="53"/>
      <c r="EJ17" s="53"/>
      <c r="EK17" s="53"/>
      <c r="EL17" s="53"/>
      <c r="EM17" s="53"/>
      <c r="EN17" s="53"/>
      <c r="EO17" s="53"/>
      <c r="EP17" s="53"/>
      <c r="EQ17" s="53"/>
      <c r="ER17" s="53"/>
      <c r="ES17" s="53"/>
      <c r="ET17" s="53"/>
      <c r="EU17" s="53"/>
      <c r="EV17" s="53"/>
      <c r="EW17" s="53"/>
      <c r="EX17" s="53"/>
      <c r="EY17" s="53"/>
      <c r="EZ17" s="53"/>
      <c r="FA17" s="53"/>
      <c r="FB17" s="53"/>
      <c r="FC17" s="53"/>
      <c r="FD17" s="53"/>
      <c r="FE17" s="53"/>
      <c r="FF17" s="53"/>
      <c r="FG17" s="53"/>
      <c r="FH17" s="53"/>
      <c r="FI17" s="53"/>
      <c r="FJ17" s="53"/>
      <c r="FK17" s="53"/>
      <c r="FL17" s="53"/>
      <c r="FM17" s="53"/>
      <c r="FN17" s="53"/>
      <c r="FO17" s="53"/>
      <c r="FP17" s="53"/>
      <c r="FQ17" s="53"/>
      <c r="FR17" s="53"/>
      <c r="FS17" s="53"/>
      <c r="FT17" s="53"/>
      <c r="FU17" s="53"/>
      <c r="FV17" s="53"/>
      <c r="FW17" s="53"/>
      <c r="FX17" s="53"/>
      <c r="FY17" s="53"/>
      <c r="FZ17" s="53"/>
      <c r="GA17" s="53"/>
      <c r="GB17" s="53"/>
      <c r="GC17" s="53"/>
      <c r="GD17" s="53"/>
      <c r="GE17" s="53"/>
      <c r="GF17" s="53"/>
      <c r="GG17" s="53"/>
      <c r="GH17" s="53"/>
      <c r="GI17" s="53"/>
      <c r="GJ17" s="53"/>
      <c r="GK17" s="53"/>
      <c r="GL17" s="53"/>
      <c r="GM17" s="53"/>
    </row>
    <row r="18" spans="2:195" s="66" customFormat="1" x14ac:dyDescent="0.25">
      <c r="B18" s="150">
        <v>1</v>
      </c>
      <c r="C18" s="93" t="s">
        <v>110</v>
      </c>
      <c r="D18" s="94">
        <v>3800000</v>
      </c>
      <c r="E18" s="94"/>
      <c r="F18" s="95">
        <v>1</v>
      </c>
      <c r="G18" s="151">
        <v>3800000</v>
      </c>
      <c r="H18" s="90"/>
      <c r="I18" s="54"/>
      <c r="J18" s="54"/>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3"/>
      <c r="AM18" s="53"/>
      <c r="AN18" s="53"/>
      <c r="AO18" s="53"/>
      <c r="AP18" s="53"/>
      <c r="AQ18" s="53"/>
      <c r="AR18" s="53"/>
      <c r="AS18" s="53"/>
      <c r="AT18" s="53"/>
      <c r="AU18" s="53"/>
      <c r="AV18" s="53"/>
      <c r="AW18" s="53"/>
      <c r="AX18" s="53"/>
      <c r="AY18" s="53"/>
      <c r="AZ18" s="53"/>
      <c r="BA18" s="53"/>
      <c r="BB18" s="53"/>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53"/>
      <c r="CC18" s="53"/>
      <c r="CD18" s="53"/>
      <c r="CE18" s="53"/>
      <c r="CF18" s="53"/>
      <c r="CG18" s="53"/>
      <c r="CH18" s="53"/>
      <c r="CI18" s="53"/>
      <c r="CJ18" s="53"/>
      <c r="CK18" s="53"/>
      <c r="CL18" s="53"/>
      <c r="CM18" s="53"/>
      <c r="CN18" s="53"/>
      <c r="CO18" s="53"/>
      <c r="CP18" s="53"/>
      <c r="CQ18" s="53"/>
      <c r="CR18" s="53"/>
      <c r="CS18" s="53"/>
      <c r="CT18" s="53"/>
      <c r="CU18" s="53"/>
      <c r="CV18" s="53"/>
      <c r="CW18" s="53"/>
      <c r="CX18" s="53"/>
      <c r="CY18" s="53"/>
      <c r="CZ18" s="53"/>
      <c r="DA18" s="53"/>
      <c r="DB18" s="53"/>
      <c r="DC18" s="53"/>
      <c r="DD18" s="53"/>
      <c r="DE18" s="53"/>
      <c r="DF18" s="53"/>
      <c r="DG18" s="53"/>
      <c r="DH18" s="53"/>
      <c r="DI18" s="53"/>
      <c r="DJ18" s="53"/>
      <c r="DK18" s="53"/>
      <c r="DL18" s="53"/>
      <c r="DM18" s="53"/>
      <c r="DN18" s="53"/>
      <c r="DO18" s="53"/>
      <c r="DP18" s="53"/>
      <c r="DQ18" s="53"/>
      <c r="DR18" s="53"/>
      <c r="DS18" s="53"/>
      <c r="DT18" s="53"/>
      <c r="DU18" s="53"/>
      <c r="DV18" s="53"/>
      <c r="DW18" s="53"/>
      <c r="DX18" s="53"/>
      <c r="DY18" s="53"/>
      <c r="DZ18" s="53"/>
      <c r="EA18" s="53"/>
      <c r="EB18" s="53"/>
      <c r="EC18" s="53"/>
      <c r="ED18" s="53"/>
      <c r="EE18" s="53"/>
      <c r="EF18" s="53"/>
      <c r="EG18" s="53"/>
      <c r="EH18" s="53"/>
      <c r="EI18" s="53"/>
      <c r="EJ18" s="53"/>
      <c r="EK18" s="53"/>
      <c r="EL18" s="53"/>
      <c r="EM18" s="53"/>
      <c r="EN18" s="53"/>
      <c r="EO18" s="53"/>
      <c r="EP18" s="53"/>
      <c r="EQ18" s="53"/>
      <c r="ER18" s="53"/>
      <c r="ES18" s="53"/>
      <c r="ET18" s="53"/>
      <c r="EU18" s="53"/>
      <c r="EV18" s="53"/>
      <c r="EW18" s="53"/>
      <c r="EX18" s="53"/>
      <c r="EY18" s="53"/>
      <c r="EZ18" s="53"/>
      <c r="FA18" s="53"/>
      <c r="FB18" s="53"/>
      <c r="FC18" s="53"/>
      <c r="FD18" s="53"/>
      <c r="FE18" s="53"/>
      <c r="FF18" s="53"/>
      <c r="FG18" s="53"/>
      <c r="FH18" s="53"/>
      <c r="FI18" s="53"/>
      <c r="FJ18" s="53"/>
      <c r="FK18" s="53"/>
      <c r="FL18" s="53"/>
      <c r="FM18" s="53"/>
      <c r="FN18" s="53"/>
      <c r="FO18" s="53"/>
      <c r="FP18" s="53"/>
      <c r="FQ18" s="53"/>
      <c r="FR18" s="53"/>
      <c r="FS18" s="53"/>
      <c r="FT18" s="53"/>
      <c r="FU18" s="53"/>
      <c r="FV18" s="53"/>
      <c r="FW18" s="53"/>
      <c r="FX18" s="53"/>
      <c r="FY18" s="53"/>
      <c r="FZ18" s="53"/>
      <c r="GA18" s="53"/>
      <c r="GB18" s="53"/>
      <c r="GC18" s="53"/>
      <c r="GD18" s="53"/>
      <c r="GE18" s="53"/>
      <c r="GF18" s="53"/>
      <c r="GG18" s="53"/>
      <c r="GH18" s="53"/>
      <c r="GI18" s="53"/>
      <c r="GJ18" s="53"/>
      <c r="GK18" s="53"/>
      <c r="GL18" s="53"/>
      <c r="GM18" s="53"/>
    </row>
    <row r="19" spans="2:195" s="66" customFormat="1" ht="13.5" thickBot="1" x14ac:dyDescent="0.3">
      <c r="B19" s="150">
        <v>1</v>
      </c>
      <c r="C19" s="93" t="s">
        <v>111</v>
      </c>
      <c r="D19" s="94">
        <v>2000000</v>
      </c>
      <c r="E19" s="94"/>
      <c r="F19" s="95">
        <v>1</v>
      </c>
      <c r="G19" s="151">
        <v>2000000</v>
      </c>
      <c r="H19" s="90"/>
      <c r="I19" s="54"/>
      <c r="J19" s="54"/>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53"/>
      <c r="AJ19" s="53"/>
      <c r="AK19" s="53"/>
      <c r="AL19" s="53"/>
      <c r="AM19" s="53"/>
      <c r="AN19" s="53"/>
      <c r="AO19" s="53"/>
      <c r="AP19" s="53"/>
      <c r="AQ19" s="53"/>
      <c r="AR19" s="53"/>
      <c r="AS19" s="53"/>
      <c r="AT19" s="53"/>
      <c r="AU19" s="53"/>
      <c r="AV19" s="53"/>
      <c r="AW19" s="53"/>
      <c r="AX19" s="53"/>
      <c r="AY19" s="53"/>
      <c r="AZ19" s="53"/>
      <c r="BA19" s="53"/>
      <c r="BB19" s="53"/>
      <c r="BC19" s="53"/>
      <c r="BD19" s="53"/>
      <c r="BE19" s="53"/>
      <c r="BF19" s="53"/>
      <c r="BG19" s="53"/>
      <c r="BH19" s="53"/>
      <c r="BI19" s="53"/>
      <c r="BJ19" s="53"/>
      <c r="BK19" s="53"/>
      <c r="BL19" s="53"/>
      <c r="BM19" s="53"/>
      <c r="BN19" s="53"/>
      <c r="BO19" s="53"/>
      <c r="BP19" s="53"/>
      <c r="BQ19" s="53"/>
      <c r="BR19" s="53"/>
      <c r="BS19" s="53"/>
      <c r="BT19" s="53"/>
      <c r="BU19" s="53"/>
      <c r="BV19" s="53"/>
      <c r="BW19" s="53"/>
      <c r="BX19" s="53"/>
      <c r="BY19" s="53"/>
      <c r="BZ19" s="53"/>
      <c r="CA19" s="53"/>
      <c r="CB19" s="53"/>
      <c r="CC19" s="53"/>
      <c r="CD19" s="53"/>
      <c r="CE19" s="53"/>
      <c r="CF19" s="53"/>
      <c r="CG19" s="53"/>
      <c r="CH19" s="53"/>
      <c r="CI19" s="53"/>
      <c r="CJ19" s="53"/>
      <c r="CK19" s="53"/>
      <c r="CL19" s="53"/>
      <c r="CM19" s="53"/>
      <c r="CN19" s="53"/>
      <c r="CO19" s="53"/>
      <c r="CP19" s="53"/>
      <c r="CQ19" s="53"/>
      <c r="CR19" s="53"/>
      <c r="CS19" s="53"/>
      <c r="CT19" s="53"/>
      <c r="CU19" s="53"/>
      <c r="CV19" s="53"/>
      <c r="CW19" s="53"/>
      <c r="CX19" s="53"/>
      <c r="CY19" s="53"/>
      <c r="CZ19" s="53"/>
      <c r="DA19" s="53"/>
      <c r="DB19" s="53"/>
      <c r="DC19" s="53"/>
      <c r="DD19" s="53"/>
      <c r="DE19" s="53"/>
      <c r="DF19" s="53"/>
      <c r="DG19" s="53"/>
      <c r="DH19" s="53"/>
      <c r="DI19" s="53"/>
      <c r="DJ19" s="53"/>
      <c r="DK19" s="53"/>
      <c r="DL19" s="53"/>
      <c r="DM19" s="53"/>
      <c r="DN19" s="53"/>
      <c r="DO19" s="53"/>
      <c r="DP19" s="53"/>
      <c r="DQ19" s="53"/>
      <c r="DR19" s="53"/>
      <c r="DS19" s="53"/>
      <c r="DT19" s="53"/>
      <c r="DU19" s="53"/>
      <c r="DV19" s="53"/>
      <c r="DW19" s="53"/>
      <c r="DX19" s="53"/>
      <c r="DY19" s="53"/>
      <c r="DZ19" s="53"/>
      <c r="EA19" s="53"/>
      <c r="EB19" s="53"/>
      <c r="EC19" s="53"/>
      <c r="ED19" s="53"/>
      <c r="EE19" s="53"/>
      <c r="EF19" s="53"/>
      <c r="EG19" s="53"/>
      <c r="EH19" s="53"/>
      <c r="EI19" s="53"/>
      <c r="EJ19" s="53"/>
      <c r="EK19" s="53"/>
      <c r="EL19" s="53"/>
      <c r="EM19" s="53"/>
      <c r="EN19" s="53"/>
      <c r="EO19" s="53"/>
      <c r="EP19" s="53"/>
      <c r="EQ19" s="53"/>
      <c r="ER19" s="53"/>
      <c r="ES19" s="53"/>
      <c r="ET19" s="53"/>
      <c r="EU19" s="53"/>
      <c r="EV19" s="53"/>
      <c r="EW19" s="53"/>
      <c r="EX19" s="53"/>
      <c r="EY19" s="53"/>
      <c r="EZ19" s="53"/>
      <c r="FA19" s="53"/>
      <c r="FB19" s="53"/>
      <c r="FC19" s="53"/>
      <c r="FD19" s="53"/>
      <c r="FE19" s="53"/>
      <c r="FF19" s="53"/>
      <c r="FG19" s="53"/>
      <c r="FH19" s="53"/>
      <c r="FI19" s="53"/>
      <c r="FJ19" s="53"/>
      <c r="FK19" s="53"/>
      <c r="FL19" s="53"/>
      <c r="FM19" s="53"/>
      <c r="FN19" s="53"/>
      <c r="FO19" s="53"/>
      <c r="FP19" s="53"/>
      <c r="FQ19" s="53"/>
      <c r="FR19" s="53"/>
      <c r="FS19" s="53"/>
      <c r="FT19" s="53"/>
      <c r="FU19" s="53"/>
      <c r="FV19" s="53"/>
      <c r="FW19" s="53"/>
      <c r="FX19" s="53"/>
      <c r="FY19" s="53"/>
      <c r="FZ19" s="53"/>
      <c r="GA19" s="53"/>
      <c r="GB19" s="53"/>
      <c r="GC19" s="53"/>
      <c r="GD19" s="53"/>
      <c r="GE19" s="53"/>
      <c r="GF19" s="53"/>
      <c r="GG19" s="53"/>
      <c r="GH19" s="53"/>
      <c r="GI19" s="53"/>
      <c r="GJ19" s="53"/>
      <c r="GK19" s="53"/>
      <c r="GL19" s="53"/>
      <c r="GM19" s="53"/>
    </row>
    <row r="20" spans="2:195" s="66" customFormat="1" ht="26.25" thickBot="1" x14ac:dyDescent="0.3">
      <c r="B20" s="92"/>
      <c r="C20" s="93" t="s">
        <v>112</v>
      </c>
      <c r="D20" s="94"/>
      <c r="E20" s="94"/>
      <c r="F20" s="95"/>
      <c r="G20" s="96">
        <v>2000000</v>
      </c>
      <c r="H20" s="97" t="s">
        <v>113</v>
      </c>
      <c r="I20" s="54"/>
      <c r="J20" s="54"/>
      <c r="K20" s="53"/>
      <c r="L20" s="53"/>
      <c r="M20" s="53"/>
      <c r="N20" s="53"/>
      <c r="O20" s="53"/>
      <c r="P20" s="53"/>
      <c r="Q20" s="53"/>
      <c r="R20" s="53"/>
      <c r="S20" s="53"/>
      <c r="T20" s="53"/>
      <c r="U20" s="53"/>
      <c r="V20" s="53"/>
      <c r="W20" s="53"/>
      <c r="X20" s="53"/>
      <c r="Y20" s="53"/>
      <c r="Z20" s="53"/>
      <c r="AA20" s="53"/>
      <c r="AB20" s="53"/>
      <c r="AC20" s="53"/>
      <c r="AD20" s="53"/>
      <c r="AE20" s="53"/>
      <c r="AF20" s="53"/>
      <c r="AG20" s="53"/>
      <c r="AH20" s="53"/>
      <c r="AI20" s="53"/>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c r="CU20" s="53"/>
      <c r="CV20" s="53"/>
      <c r="CW20" s="53"/>
      <c r="CX20" s="53"/>
      <c r="CY20" s="53"/>
      <c r="CZ20" s="53"/>
      <c r="DA20" s="53"/>
      <c r="DB20" s="53"/>
      <c r="DC20" s="53"/>
      <c r="DD20" s="53"/>
      <c r="DE20" s="53"/>
      <c r="DF20" s="53"/>
      <c r="DG20" s="53"/>
      <c r="DH20" s="53"/>
      <c r="DI20" s="53"/>
      <c r="DJ20" s="53"/>
      <c r="DK20" s="53"/>
      <c r="DL20" s="53"/>
      <c r="DM20" s="53"/>
      <c r="DN20" s="53"/>
      <c r="DO20" s="53"/>
      <c r="DP20" s="53"/>
      <c r="DQ20" s="53"/>
      <c r="DR20" s="53"/>
      <c r="DS20" s="53"/>
      <c r="DT20" s="53"/>
      <c r="DU20" s="53"/>
      <c r="DV20" s="53"/>
      <c r="DW20" s="53"/>
      <c r="DX20" s="53"/>
      <c r="DY20" s="53"/>
      <c r="DZ20" s="53"/>
      <c r="EA20" s="53"/>
      <c r="EB20" s="53"/>
      <c r="EC20" s="53"/>
      <c r="ED20" s="53"/>
      <c r="EE20" s="53"/>
      <c r="EF20" s="53"/>
      <c r="EG20" s="53"/>
      <c r="EH20" s="53"/>
      <c r="EI20" s="53"/>
      <c r="EJ20" s="53"/>
      <c r="EK20" s="53"/>
      <c r="EL20" s="53"/>
      <c r="EM20" s="53"/>
      <c r="EN20" s="53"/>
      <c r="EO20" s="53"/>
      <c r="EP20" s="53"/>
      <c r="EQ20" s="53"/>
      <c r="ER20" s="53"/>
      <c r="ES20" s="53"/>
      <c r="ET20" s="53"/>
      <c r="EU20" s="53"/>
      <c r="EV20" s="53"/>
      <c r="EW20" s="53"/>
      <c r="EX20" s="53"/>
      <c r="EY20" s="53"/>
      <c r="EZ20" s="53"/>
      <c r="FA20" s="53"/>
      <c r="FB20" s="53"/>
      <c r="FC20" s="53"/>
      <c r="FD20" s="53"/>
      <c r="FE20" s="53"/>
      <c r="FF20" s="53"/>
      <c r="FG20" s="53"/>
      <c r="FH20" s="53"/>
      <c r="FI20" s="53"/>
      <c r="FJ20" s="53"/>
      <c r="FK20" s="53"/>
      <c r="FL20" s="53"/>
      <c r="FM20" s="53"/>
      <c r="FN20" s="53"/>
      <c r="FO20" s="53"/>
      <c r="FP20" s="53"/>
      <c r="FQ20" s="53"/>
      <c r="FR20" s="53"/>
      <c r="FS20" s="53"/>
      <c r="FT20" s="53"/>
      <c r="FU20" s="53"/>
      <c r="FV20" s="53"/>
      <c r="FW20" s="53"/>
      <c r="FX20" s="53"/>
      <c r="FY20" s="53"/>
      <c r="FZ20" s="53"/>
      <c r="GA20" s="53"/>
      <c r="GB20" s="53"/>
      <c r="GC20" s="53"/>
      <c r="GD20" s="53"/>
      <c r="GE20" s="53"/>
      <c r="GF20" s="53"/>
      <c r="GG20" s="53"/>
      <c r="GH20" s="53"/>
      <c r="GI20" s="53"/>
      <c r="GJ20" s="53"/>
      <c r="GK20" s="53"/>
      <c r="GL20" s="53"/>
      <c r="GM20" s="53"/>
    </row>
    <row r="21" spans="2:195" s="66" customFormat="1" x14ac:dyDescent="0.25">
      <c r="B21" s="92">
        <v>1</v>
      </c>
      <c r="C21" s="98" t="s">
        <v>114</v>
      </c>
      <c r="D21" s="94"/>
      <c r="E21" s="94"/>
      <c r="F21" s="95">
        <v>0</v>
      </c>
      <c r="G21" s="96"/>
      <c r="H21" s="90"/>
      <c r="I21" s="99"/>
      <c r="J21" s="54"/>
      <c r="K21" s="53"/>
      <c r="L21" s="53"/>
      <c r="M21" s="53"/>
      <c r="N21" s="53"/>
      <c r="O21" s="53"/>
      <c r="P21" s="53"/>
      <c r="Q21" s="53"/>
      <c r="R21" s="53"/>
      <c r="S21" s="53"/>
      <c r="T21" s="53"/>
      <c r="U21" s="53"/>
      <c r="V21" s="53"/>
      <c r="W21" s="53"/>
      <c r="X21" s="53"/>
      <c r="Y21" s="53"/>
      <c r="Z21" s="53"/>
      <c r="AA21" s="53"/>
      <c r="AB21" s="53"/>
      <c r="AC21" s="53"/>
      <c r="AD21" s="53"/>
      <c r="AE21" s="53"/>
      <c r="AF21" s="53"/>
      <c r="AG21" s="53"/>
      <c r="AH21" s="53"/>
      <c r="AI21" s="53"/>
      <c r="AJ21" s="53"/>
      <c r="AK21" s="53"/>
      <c r="AL21" s="53"/>
      <c r="AM21" s="53"/>
      <c r="AN21" s="53"/>
      <c r="AO21" s="53"/>
      <c r="AP21" s="53"/>
      <c r="AQ21" s="53"/>
      <c r="AR21" s="53"/>
      <c r="AS21" s="53"/>
      <c r="AT21" s="53"/>
      <c r="AU21" s="53"/>
      <c r="AV21" s="53"/>
      <c r="AW21" s="53"/>
      <c r="AX21" s="53"/>
      <c r="AY21" s="53"/>
      <c r="AZ21" s="53"/>
      <c r="BA21" s="53"/>
      <c r="BB21" s="53"/>
      <c r="BC21" s="53"/>
      <c r="BD21" s="53"/>
      <c r="BE21" s="53"/>
      <c r="BF21" s="53"/>
      <c r="BG21" s="53"/>
      <c r="BH21" s="53"/>
      <c r="BI21" s="53"/>
      <c r="BJ21" s="53"/>
      <c r="BK21" s="53"/>
      <c r="BL21" s="53"/>
      <c r="BM21" s="53"/>
      <c r="BN21" s="53"/>
      <c r="BO21" s="53"/>
      <c r="BP21" s="53"/>
      <c r="BQ21" s="53"/>
      <c r="BR21" s="53"/>
      <c r="BS21" s="53"/>
      <c r="BT21" s="53"/>
      <c r="BU21" s="53"/>
      <c r="BV21" s="53"/>
      <c r="BW21" s="53"/>
      <c r="BX21" s="53"/>
      <c r="BY21" s="53"/>
      <c r="BZ21" s="53"/>
      <c r="CA21" s="53"/>
      <c r="CB21" s="53"/>
      <c r="CC21" s="53"/>
      <c r="CD21" s="53"/>
      <c r="CE21" s="53"/>
      <c r="CF21" s="53"/>
      <c r="CG21" s="53"/>
      <c r="CH21" s="53"/>
      <c r="CI21" s="53"/>
      <c r="CJ21" s="53"/>
      <c r="CK21" s="53"/>
      <c r="CL21" s="53"/>
      <c r="CM21" s="53"/>
      <c r="CN21" s="53"/>
      <c r="CO21" s="53"/>
      <c r="CP21" s="53"/>
      <c r="CQ21" s="53"/>
      <c r="CR21" s="53"/>
      <c r="CS21" s="53"/>
      <c r="CT21" s="53"/>
      <c r="CU21" s="53"/>
      <c r="CV21" s="53"/>
      <c r="CW21" s="53"/>
      <c r="CX21" s="53"/>
      <c r="CY21" s="53"/>
      <c r="CZ21" s="53"/>
      <c r="DA21" s="53"/>
      <c r="DB21" s="53"/>
      <c r="DC21" s="53"/>
      <c r="DD21" s="53"/>
      <c r="DE21" s="53"/>
      <c r="DF21" s="53"/>
      <c r="DG21" s="53"/>
      <c r="DH21" s="53"/>
      <c r="DI21" s="53"/>
      <c r="DJ21" s="53"/>
      <c r="DK21" s="53"/>
      <c r="DL21" s="53"/>
      <c r="DM21" s="53"/>
      <c r="DN21" s="53"/>
      <c r="DO21" s="53"/>
      <c r="DP21" s="53"/>
      <c r="DQ21" s="53"/>
      <c r="DR21" s="53"/>
      <c r="DS21" s="53"/>
      <c r="DT21" s="53"/>
      <c r="DU21" s="53"/>
      <c r="DV21" s="53"/>
      <c r="DW21" s="53"/>
      <c r="DX21" s="53"/>
      <c r="DY21" s="53"/>
      <c r="DZ21" s="53"/>
      <c r="EA21" s="53"/>
      <c r="EB21" s="53"/>
      <c r="EC21" s="53"/>
      <c r="ED21" s="53"/>
      <c r="EE21" s="53"/>
      <c r="EF21" s="53"/>
      <c r="EG21" s="53"/>
      <c r="EH21" s="53"/>
      <c r="EI21" s="53"/>
      <c r="EJ21" s="53"/>
      <c r="EK21" s="53"/>
      <c r="EL21" s="53"/>
      <c r="EM21" s="53"/>
      <c r="EN21" s="53"/>
      <c r="EO21" s="53"/>
      <c r="EP21" s="53"/>
      <c r="EQ21" s="53"/>
      <c r="ER21" s="53"/>
      <c r="ES21" s="53"/>
      <c r="ET21" s="53"/>
      <c r="EU21" s="53"/>
      <c r="EV21" s="53"/>
      <c r="EW21" s="53"/>
      <c r="EX21" s="53"/>
      <c r="EY21" s="53"/>
      <c r="EZ21" s="53"/>
      <c r="FA21" s="53"/>
      <c r="FB21" s="53"/>
      <c r="FC21" s="53"/>
      <c r="FD21" s="53"/>
      <c r="FE21" s="53"/>
      <c r="FF21" s="53"/>
      <c r="FG21" s="53"/>
      <c r="FH21" s="53"/>
      <c r="FI21" s="53"/>
      <c r="FJ21" s="53"/>
      <c r="FK21" s="53"/>
      <c r="FL21" s="53"/>
      <c r="FM21" s="53"/>
      <c r="FN21" s="53"/>
      <c r="FO21" s="53"/>
      <c r="FP21" s="53"/>
      <c r="FQ21" s="53"/>
      <c r="FR21" s="53"/>
      <c r="FS21" s="53"/>
      <c r="FT21" s="53"/>
      <c r="FU21" s="53"/>
      <c r="FV21" s="53"/>
      <c r="FW21" s="53"/>
      <c r="FX21" s="53"/>
      <c r="FY21" s="53"/>
      <c r="FZ21" s="53"/>
      <c r="GA21" s="53"/>
      <c r="GB21" s="53"/>
      <c r="GC21" s="53"/>
      <c r="GD21" s="53"/>
      <c r="GE21" s="53"/>
      <c r="GF21" s="53"/>
      <c r="GG21" s="53"/>
      <c r="GH21" s="53"/>
      <c r="GI21" s="53"/>
      <c r="GJ21" s="53"/>
      <c r="GK21" s="53"/>
      <c r="GL21" s="53"/>
      <c r="GM21" s="53"/>
    </row>
    <row r="22" spans="2:195" s="66" customFormat="1" x14ac:dyDescent="0.25">
      <c r="B22" s="92">
        <v>1</v>
      </c>
      <c r="C22" s="98" t="s">
        <v>115</v>
      </c>
      <c r="D22" s="94"/>
      <c r="E22" s="94"/>
      <c r="F22" s="95">
        <v>0</v>
      </c>
      <c r="G22" s="96"/>
      <c r="H22" s="90"/>
      <c r="I22" s="99"/>
      <c r="J22" s="54"/>
      <c r="K22" s="53"/>
      <c r="L22" s="53"/>
      <c r="M22" s="53"/>
      <c r="N22" s="53"/>
      <c r="O22" s="53"/>
      <c r="P22" s="53"/>
      <c r="Q22" s="53"/>
      <c r="R22" s="53"/>
      <c r="S22" s="53"/>
      <c r="T22" s="53"/>
      <c r="U22" s="53"/>
      <c r="V22" s="53"/>
      <c r="W22" s="53"/>
      <c r="X22" s="53"/>
      <c r="Y22" s="53"/>
      <c r="Z22" s="53"/>
      <c r="AA22" s="53"/>
      <c r="AB22" s="53"/>
      <c r="AC22" s="53"/>
      <c r="AD22" s="53"/>
      <c r="AE22" s="53"/>
      <c r="AF22" s="53"/>
      <c r="AG22" s="53"/>
      <c r="AH22" s="53"/>
      <c r="AI22" s="53"/>
      <c r="AJ22" s="53"/>
      <c r="AK22" s="53"/>
      <c r="AL22" s="53"/>
      <c r="AM22" s="53"/>
      <c r="AN22" s="53"/>
      <c r="AO22" s="53"/>
      <c r="AP22" s="53"/>
      <c r="AQ22" s="53"/>
      <c r="AR22" s="53"/>
      <c r="AS22" s="53"/>
      <c r="AT22" s="53"/>
      <c r="AU22" s="53"/>
      <c r="AV22" s="53"/>
      <c r="AW22" s="53"/>
      <c r="AX22" s="53"/>
      <c r="AY22" s="53"/>
      <c r="AZ22" s="53"/>
      <c r="BA22" s="53"/>
      <c r="BB22" s="53"/>
      <c r="BC22" s="53"/>
      <c r="BD22" s="53"/>
      <c r="BE22" s="53"/>
      <c r="BF22" s="53"/>
      <c r="BG22" s="53"/>
      <c r="BH22" s="53"/>
      <c r="BI22" s="53"/>
      <c r="BJ22" s="53"/>
      <c r="BK22" s="53"/>
      <c r="BL22" s="53"/>
      <c r="BM22" s="53"/>
      <c r="BN22" s="53"/>
      <c r="BO22" s="53"/>
      <c r="BP22" s="53"/>
      <c r="BQ22" s="53"/>
      <c r="BR22" s="53"/>
      <c r="BS22" s="53"/>
      <c r="BT22" s="53"/>
      <c r="BU22" s="53"/>
      <c r="BV22" s="53"/>
      <c r="BW22" s="53"/>
      <c r="BX22" s="53"/>
      <c r="BY22" s="53"/>
      <c r="BZ22" s="53"/>
      <c r="CA22" s="53"/>
      <c r="CB22" s="53"/>
      <c r="CC22" s="53"/>
      <c r="CD22" s="53"/>
      <c r="CE22" s="53"/>
      <c r="CF22" s="53"/>
      <c r="CG22" s="53"/>
      <c r="CH22" s="53"/>
      <c r="CI22" s="53"/>
      <c r="CJ22" s="53"/>
      <c r="CK22" s="53"/>
      <c r="CL22" s="53"/>
      <c r="CM22" s="53"/>
      <c r="CN22" s="53"/>
      <c r="CO22" s="53"/>
      <c r="CP22" s="53"/>
      <c r="CQ22" s="53"/>
      <c r="CR22" s="53"/>
      <c r="CS22" s="53"/>
      <c r="CT22" s="53"/>
      <c r="CU22" s="53"/>
      <c r="CV22" s="53"/>
      <c r="CW22" s="53"/>
      <c r="CX22" s="53"/>
      <c r="CY22" s="53"/>
      <c r="CZ22" s="53"/>
      <c r="DA22" s="53"/>
      <c r="DB22" s="53"/>
      <c r="DC22" s="53"/>
      <c r="DD22" s="53"/>
      <c r="DE22" s="53"/>
      <c r="DF22" s="53"/>
      <c r="DG22" s="53"/>
      <c r="DH22" s="53"/>
      <c r="DI22" s="53"/>
      <c r="DJ22" s="53"/>
      <c r="DK22" s="53"/>
      <c r="DL22" s="53"/>
      <c r="DM22" s="53"/>
      <c r="DN22" s="53"/>
      <c r="DO22" s="53"/>
      <c r="DP22" s="53"/>
      <c r="DQ22" s="53"/>
      <c r="DR22" s="53"/>
      <c r="DS22" s="53"/>
      <c r="DT22" s="53"/>
      <c r="DU22" s="53"/>
      <c r="DV22" s="53"/>
      <c r="DW22" s="53"/>
      <c r="DX22" s="53"/>
      <c r="DY22" s="53"/>
      <c r="DZ22" s="53"/>
      <c r="EA22" s="53"/>
      <c r="EB22" s="53"/>
      <c r="EC22" s="53"/>
      <c r="ED22" s="53"/>
      <c r="EE22" s="53"/>
      <c r="EF22" s="53"/>
      <c r="EG22" s="53"/>
      <c r="EH22" s="53"/>
      <c r="EI22" s="53"/>
      <c r="EJ22" s="53"/>
      <c r="EK22" s="53"/>
      <c r="EL22" s="53"/>
      <c r="EM22" s="53"/>
      <c r="EN22" s="53"/>
      <c r="EO22" s="53"/>
      <c r="EP22" s="53"/>
      <c r="EQ22" s="53"/>
      <c r="ER22" s="53"/>
      <c r="ES22" s="53"/>
      <c r="ET22" s="53"/>
      <c r="EU22" s="53"/>
      <c r="EV22" s="53"/>
      <c r="EW22" s="53"/>
      <c r="EX22" s="53"/>
      <c r="EY22" s="53"/>
      <c r="EZ22" s="53"/>
      <c r="FA22" s="53"/>
      <c r="FB22" s="53"/>
      <c r="FC22" s="53"/>
      <c r="FD22" s="53"/>
      <c r="FE22" s="53"/>
      <c r="FF22" s="53"/>
      <c r="FG22" s="53"/>
      <c r="FH22" s="53"/>
      <c r="FI22" s="53"/>
      <c r="FJ22" s="53"/>
      <c r="FK22" s="53"/>
      <c r="FL22" s="53"/>
      <c r="FM22" s="53"/>
      <c r="FN22" s="53"/>
      <c r="FO22" s="53"/>
      <c r="FP22" s="53"/>
      <c r="FQ22" s="53"/>
      <c r="FR22" s="53"/>
      <c r="FS22" s="53"/>
      <c r="FT22" s="53"/>
      <c r="FU22" s="53"/>
      <c r="FV22" s="53"/>
      <c r="FW22" s="53"/>
      <c r="FX22" s="53"/>
      <c r="FY22" s="53"/>
      <c r="FZ22" s="53"/>
      <c r="GA22" s="53"/>
      <c r="GB22" s="53"/>
      <c r="GC22" s="53"/>
      <c r="GD22" s="53"/>
      <c r="GE22" s="53"/>
      <c r="GF22" s="53"/>
      <c r="GG22" s="53"/>
      <c r="GH22" s="53"/>
      <c r="GI22" s="53"/>
      <c r="GJ22" s="53"/>
      <c r="GK22" s="53"/>
      <c r="GL22" s="53"/>
      <c r="GM22" s="53"/>
    </row>
    <row r="23" spans="2:195" s="66" customFormat="1" x14ac:dyDescent="0.25">
      <c r="B23" s="92">
        <v>1</v>
      </c>
      <c r="C23" s="98" t="s">
        <v>116</v>
      </c>
      <c r="D23" s="94"/>
      <c r="E23" s="94"/>
      <c r="F23" s="95">
        <v>0</v>
      </c>
      <c r="G23" s="96"/>
      <c r="H23" s="90"/>
      <c r="I23" s="99"/>
      <c r="J23" s="54"/>
      <c r="K23" s="53"/>
      <c r="L23" s="53"/>
      <c r="M23" s="53"/>
      <c r="N23" s="53"/>
      <c r="O23" s="53"/>
      <c r="P23" s="53"/>
      <c r="Q23" s="53"/>
      <c r="R23" s="53"/>
      <c r="S23" s="53"/>
      <c r="T23" s="53"/>
      <c r="U23" s="53"/>
      <c r="V23" s="53"/>
      <c r="W23" s="53"/>
      <c r="X23" s="53"/>
      <c r="Y23" s="53"/>
      <c r="Z23" s="53"/>
      <c r="AA23" s="53"/>
      <c r="AB23" s="53"/>
      <c r="AC23" s="53"/>
      <c r="AD23" s="53"/>
      <c r="AE23" s="53"/>
      <c r="AF23" s="53"/>
      <c r="AG23" s="53"/>
      <c r="AH23" s="53"/>
      <c r="AI23" s="53"/>
      <c r="AJ23" s="53"/>
      <c r="AK23" s="53"/>
      <c r="AL23" s="53"/>
      <c r="AM23" s="53"/>
      <c r="AN23" s="53"/>
      <c r="AO23" s="53"/>
      <c r="AP23" s="53"/>
      <c r="AQ23" s="53"/>
      <c r="AR23" s="53"/>
      <c r="AS23" s="53"/>
      <c r="AT23" s="53"/>
      <c r="AU23" s="53"/>
      <c r="AV23" s="53"/>
      <c r="AW23" s="53"/>
      <c r="AX23" s="53"/>
      <c r="AY23" s="53"/>
      <c r="AZ23" s="53"/>
      <c r="BA23" s="53"/>
      <c r="BB23" s="53"/>
      <c r="BC23" s="53"/>
      <c r="BD23" s="53"/>
      <c r="BE23" s="53"/>
      <c r="BF23" s="53"/>
      <c r="BG23" s="53"/>
      <c r="BH23" s="53"/>
      <c r="BI23" s="53"/>
      <c r="BJ23" s="53"/>
      <c r="BK23" s="53"/>
      <c r="BL23" s="53"/>
      <c r="BM23" s="53"/>
      <c r="BN23" s="53"/>
      <c r="BO23" s="53"/>
      <c r="BP23" s="53"/>
      <c r="BQ23" s="53"/>
      <c r="BR23" s="53"/>
      <c r="BS23" s="53"/>
      <c r="BT23" s="53"/>
      <c r="BU23" s="53"/>
      <c r="BV23" s="53"/>
      <c r="BW23" s="53"/>
      <c r="BX23" s="53"/>
      <c r="BY23" s="53"/>
      <c r="BZ23" s="53"/>
      <c r="CA23" s="53"/>
      <c r="CB23" s="53"/>
      <c r="CC23" s="53"/>
      <c r="CD23" s="53"/>
      <c r="CE23" s="53"/>
      <c r="CF23" s="53"/>
      <c r="CG23" s="53"/>
      <c r="CH23" s="53"/>
      <c r="CI23" s="53"/>
      <c r="CJ23" s="53"/>
      <c r="CK23" s="53"/>
      <c r="CL23" s="53"/>
      <c r="CM23" s="53"/>
      <c r="CN23" s="53"/>
      <c r="CO23" s="53"/>
      <c r="CP23" s="53"/>
      <c r="CQ23" s="53"/>
      <c r="CR23" s="53"/>
      <c r="CS23" s="53"/>
      <c r="CT23" s="53"/>
      <c r="CU23" s="53"/>
      <c r="CV23" s="53"/>
      <c r="CW23" s="53"/>
      <c r="CX23" s="53"/>
      <c r="CY23" s="53"/>
      <c r="CZ23" s="53"/>
      <c r="DA23" s="53"/>
      <c r="DB23" s="53"/>
      <c r="DC23" s="53"/>
      <c r="DD23" s="53"/>
      <c r="DE23" s="53"/>
      <c r="DF23" s="53"/>
      <c r="DG23" s="53"/>
      <c r="DH23" s="53"/>
      <c r="DI23" s="53"/>
      <c r="DJ23" s="53"/>
      <c r="DK23" s="53"/>
      <c r="DL23" s="53"/>
      <c r="DM23" s="53"/>
      <c r="DN23" s="53"/>
      <c r="DO23" s="53"/>
      <c r="DP23" s="53"/>
      <c r="DQ23" s="53"/>
      <c r="DR23" s="53"/>
      <c r="DS23" s="53"/>
      <c r="DT23" s="53"/>
      <c r="DU23" s="53"/>
      <c r="DV23" s="53"/>
      <c r="DW23" s="53"/>
      <c r="DX23" s="53"/>
      <c r="DY23" s="53"/>
      <c r="DZ23" s="53"/>
      <c r="EA23" s="53"/>
      <c r="EB23" s="53"/>
      <c r="EC23" s="53"/>
      <c r="ED23" s="53"/>
      <c r="EE23" s="53"/>
      <c r="EF23" s="53"/>
      <c r="EG23" s="53"/>
      <c r="EH23" s="53"/>
      <c r="EI23" s="53"/>
      <c r="EJ23" s="53"/>
      <c r="EK23" s="53"/>
      <c r="EL23" s="53"/>
      <c r="EM23" s="53"/>
      <c r="EN23" s="53"/>
      <c r="EO23" s="53"/>
      <c r="EP23" s="53"/>
      <c r="EQ23" s="53"/>
      <c r="ER23" s="53"/>
      <c r="ES23" s="53"/>
      <c r="ET23" s="53"/>
      <c r="EU23" s="53"/>
      <c r="EV23" s="53"/>
      <c r="EW23" s="53"/>
      <c r="EX23" s="53"/>
      <c r="EY23" s="53"/>
      <c r="EZ23" s="53"/>
      <c r="FA23" s="53"/>
      <c r="FB23" s="53"/>
      <c r="FC23" s="53"/>
      <c r="FD23" s="53"/>
      <c r="FE23" s="53"/>
      <c r="FF23" s="53"/>
      <c r="FG23" s="53"/>
      <c r="FH23" s="53"/>
      <c r="FI23" s="53"/>
      <c r="FJ23" s="53"/>
      <c r="FK23" s="53"/>
      <c r="FL23" s="53"/>
      <c r="FM23" s="53"/>
      <c r="FN23" s="53"/>
      <c r="FO23" s="53"/>
      <c r="FP23" s="53"/>
      <c r="FQ23" s="53"/>
      <c r="FR23" s="53"/>
      <c r="FS23" s="53"/>
      <c r="FT23" s="53"/>
      <c r="FU23" s="53"/>
      <c r="FV23" s="53"/>
      <c r="FW23" s="53"/>
      <c r="FX23" s="53"/>
      <c r="FY23" s="53"/>
      <c r="FZ23" s="53"/>
      <c r="GA23" s="53"/>
      <c r="GB23" s="53"/>
      <c r="GC23" s="53"/>
      <c r="GD23" s="53"/>
      <c r="GE23" s="53"/>
      <c r="GF23" s="53"/>
      <c r="GG23" s="53"/>
      <c r="GH23" s="53"/>
      <c r="GI23" s="53"/>
      <c r="GJ23" s="53"/>
      <c r="GK23" s="53"/>
      <c r="GL23" s="53"/>
      <c r="GM23" s="53"/>
    </row>
    <row r="24" spans="2:195" s="66" customFormat="1" x14ac:dyDescent="0.25">
      <c r="B24" s="92">
        <v>1</v>
      </c>
      <c r="C24" s="98" t="s">
        <v>117</v>
      </c>
      <c r="D24" s="94"/>
      <c r="E24" s="94"/>
      <c r="F24" s="95">
        <v>0.25</v>
      </c>
      <c r="G24" s="96">
        <v>1000000</v>
      </c>
      <c r="H24" s="90"/>
      <c r="I24" s="99"/>
      <c r="J24" s="54"/>
      <c r="K24" s="53"/>
      <c r="L24" s="53"/>
      <c r="M24" s="53"/>
      <c r="N24" s="53"/>
      <c r="O24" s="53"/>
      <c r="P24" s="53"/>
      <c r="Q24" s="53"/>
      <c r="R24" s="53"/>
      <c r="S24" s="53"/>
      <c r="T24" s="53"/>
      <c r="U24" s="53"/>
      <c r="V24" s="53"/>
      <c r="W24" s="53"/>
      <c r="X24" s="53"/>
      <c r="Y24" s="53"/>
      <c r="Z24" s="53"/>
      <c r="AA24" s="53"/>
      <c r="AB24" s="53"/>
      <c r="AC24" s="53"/>
      <c r="AD24" s="53"/>
      <c r="AE24" s="53"/>
      <c r="AF24" s="53"/>
      <c r="AG24" s="53"/>
      <c r="AH24" s="53"/>
      <c r="AI24" s="53"/>
      <c r="AJ24" s="53"/>
      <c r="AK24" s="53"/>
      <c r="AL24" s="53"/>
      <c r="AM24" s="53"/>
      <c r="AN24" s="53"/>
      <c r="AO24" s="53"/>
      <c r="AP24" s="53"/>
      <c r="AQ24" s="53"/>
      <c r="AR24" s="53"/>
      <c r="AS24" s="53"/>
      <c r="AT24" s="53"/>
      <c r="AU24" s="53"/>
      <c r="AV24" s="53"/>
      <c r="AW24" s="53"/>
      <c r="AX24" s="53"/>
      <c r="AY24" s="53"/>
      <c r="AZ24" s="53"/>
      <c r="BA24" s="53"/>
      <c r="BB24" s="53"/>
      <c r="BC24" s="53"/>
      <c r="BD24" s="53"/>
      <c r="BE24" s="53"/>
      <c r="BF24" s="53"/>
      <c r="BG24" s="53"/>
      <c r="BH24" s="53"/>
      <c r="BI24" s="53"/>
      <c r="BJ24" s="53"/>
      <c r="BK24" s="53"/>
      <c r="BL24" s="53"/>
      <c r="BM24" s="53"/>
      <c r="BN24" s="53"/>
      <c r="BO24" s="53"/>
      <c r="BP24" s="53"/>
      <c r="BQ24" s="53"/>
      <c r="BR24" s="53"/>
      <c r="BS24" s="53"/>
      <c r="BT24" s="53"/>
      <c r="BU24" s="53"/>
      <c r="BV24" s="53"/>
      <c r="BW24" s="53"/>
      <c r="BX24" s="53"/>
      <c r="BY24" s="53"/>
      <c r="BZ24" s="53"/>
      <c r="CA24" s="53"/>
      <c r="CB24" s="53"/>
      <c r="CC24" s="53"/>
      <c r="CD24" s="53"/>
      <c r="CE24" s="53"/>
      <c r="CF24" s="53"/>
      <c r="CG24" s="53"/>
      <c r="CH24" s="53"/>
      <c r="CI24" s="53"/>
      <c r="CJ24" s="53"/>
      <c r="CK24" s="53"/>
      <c r="CL24" s="53"/>
      <c r="CM24" s="53"/>
      <c r="CN24" s="53"/>
      <c r="CO24" s="53"/>
      <c r="CP24" s="53"/>
      <c r="CQ24" s="53"/>
      <c r="CR24" s="53"/>
      <c r="CS24" s="53"/>
      <c r="CT24" s="53"/>
      <c r="CU24" s="53"/>
      <c r="CV24" s="53"/>
      <c r="CW24" s="53"/>
      <c r="CX24" s="53"/>
      <c r="CY24" s="53"/>
      <c r="CZ24" s="53"/>
      <c r="DA24" s="53"/>
      <c r="DB24" s="53"/>
      <c r="DC24" s="53"/>
      <c r="DD24" s="53"/>
      <c r="DE24" s="53"/>
      <c r="DF24" s="53"/>
      <c r="DG24" s="53"/>
      <c r="DH24" s="53"/>
      <c r="DI24" s="53"/>
      <c r="DJ24" s="53"/>
      <c r="DK24" s="53"/>
      <c r="DL24" s="53"/>
      <c r="DM24" s="53"/>
      <c r="DN24" s="53"/>
      <c r="DO24" s="53"/>
      <c r="DP24" s="53"/>
      <c r="DQ24" s="53"/>
      <c r="DR24" s="53"/>
      <c r="DS24" s="53"/>
      <c r="DT24" s="53"/>
      <c r="DU24" s="53"/>
      <c r="DV24" s="53"/>
      <c r="DW24" s="53"/>
      <c r="DX24" s="53"/>
      <c r="DY24" s="53"/>
      <c r="DZ24" s="53"/>
      <c r="EA24" s="53"/>
      <c r="EB24" s="53"/>
      <c r="EC24" s="53"/>
      <c r="ED24" s="53"/>
      <c r="EE24" s="53"/>
      <c r="EF24" s="53"/>
      <c r="EG24" s="53"/>
      <c r="EH24" s="53"/>
      <c r="EI24" s="53"/>
      <c r="EJ24" s="53"/>
      <c r="EK24" s="53"/>
      <c r="EL24" s="53"/>
      <c r="EM24" s="53"/>
      <c r="EN24" s="53"/>
      <c r="EO24" s="53"/>
      <c r="EP24" s="53"/>
      <c r="EQ24" s="53"/>
      <c r="ER24" s="53"/>
      <c r="ES24" s="53"/>
      <c r="ET24" s="53"/>
      <c r="EU24" s="53"/>
      <c r="EV24" s="53"/>
      <c r="EW24" s="53"/>
      <c r="EX24" s="53"/>
      <c r="EY24" s="53"/>
      <c r="EZ24" s="53"/>
      <c r="FA24" s="53"/>
      <c r="FB24" s="53"/>
      <c r="FC24" s="53"/>
      <c r="FD24" s="53"/>
      <c r="FE24" s="53"/>
      <c r="FF24" s="53"/>
      <c r="FG24" s="53"/>
      <c r="FH24" s="53"/>
      <c r="FI24" s="53"/>
      <c r="FJ24" s="53"/>
      <c r="FK24" s="53"/>
      <c r="FL24" s="53"/>
      <c r="FM24" s="53"/>
      <c r="FN24" s="53"/>
      <c r="FO24" s="53"/>
      <c r="FP24" s="53"/>
      <c r="FQ24" s="53"/>
      <c r="FR24" s="53"/>
      <c r="FS24" s="53"/>
      <c r="FT24" s="53"/>
      <c r="FU24" s="53"/>
      <c r="FV24" s="53"/>
      <c r="FW24" s="53"/>
      <c r="FX24" s="53"/>
      <c r="FY24" s="53"/>
      <c r="FZ24" s="53"/>
      <c r="GA24" s="53"/>
      <c r="GB24" s="53"/>
      <c r="GC24" s="53"/>
      <c r="GD24" s="53"/>
      <c r="GE24" s="53"/>
      <c r="GF24" s="53"/>
      <c r="GG24" s="53"/>
      <c r="GH24" s="53"/>
      <c r="GI24" s="53"/>
      <c r="GJ24" s="53"/>
      <c r="GK24" s="53"/>
      <c r="GL24" s="53"/>
      <c r="GM24" s="53"/>
    </row>
    <row r="25" spans="2:195" s="66" customFormat="1" x14ac:dyDescent="0.25">
      <c r="B25" s="92">
        <v>1</v>
      </c>
      <c r="C25" s="98" t="s">
        <v>118</v>
      </c>
      <c r="D25" s="94"/>
      <c r="E25" s="94"/>
      <c r="F25" s="95">
        <v>0.25</v>
      </c>
      <c r="G25" s="96">
        <v>1000000</v>
      </c>
      <c r="H25" s="90"/>
      <c r="I25" s="99"/>
      <c r="J25" s="54"/>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c r="AK25" s="53"/>
      <c r="AL25" s="53"/>
      <c r="AM25" s="53"/>
      <c r="AN25" s="53"/>
      <c r="AO25" s="53"/>
      <c r="AP25" s="53"/>
      <c r="AQ25" s="53"/>
      <c r="AR25" s="53"/>
      <c r="AS25" s="53"/>
      <c r="AT25" s="53"/>
      <c r="AU25" s="53"/>
      <c r="AV25" s="53"/>
      <c r="AW25" s="53"/>
      <c r="AX25" s="53"/>
      <c r="AY25" s="53"/>
      <c r="AZ25" s="53"/>
      <c r="BA25" s="53"/>
      <c r="BB25" s="53"/>
      <c r="BC25" s="53"/>
      <c r="BD25" s="53"/>
      <c r="BE25" s="53"/>
      <c r="BF25" s="53"/>
      <c r="BG25" s="53"/>
      <c r="BH25" s="53"/>
      <c r="BI25" s="53"/>
      <c r="BJ25" s="53"/>
      <c r="BK25" s="53"/>
      <c r="BL25" s="53"/>
      <c r="BM25" s="53"/>
      <c r="BN25" s="53"/>
      <c r="BO25" s="53"/>
      <c r="BP25" s="53"/>
      <c r="BQ25" s="53"/>
      <c r="BR25" s="53"/>
      <c r="BS25" s="53"/>
      <c r="BT25" s="53"/>
      <c r="BU25" s="53"/>
      <c r="BV25" s="53"/>
      <c r="BW25" s="53"/>
      <c r="BX25" s="53"/>
      <c r="BY25" s="53"/>
      <c r="BZ25" s="53"/>
      <c r="CA25" s="53"/>
      <c r="CB25" s="53"/>
      <c r="CC25" s="53"/>
      <c r="CD25" s="53"/>
      <c r="CE25" s="53"/>
      <c r="CF25" s="53"/>
      <c r="CG25" s="53"/>
      <c r="CH25" s="53"/>
      <c r="CI25" s="53"/>
      <c r="CJ25" s="53"/>
      <c r="CK25" s="53"/>
      <c r="CL25" s="53"/>
      <c r="CM25" s="53"/>
      <c r="CN25" s="53"/>
      <c r="CO25" s="53"/>
      <c r="CP25" s="53"/>
      <c r="CQ25" s="53"/>
      <c r="CR25" s="53"/>
      <c r="CS25" s="53"/>
      <c r="CT25" s="53"/>
      <c r="CU25" s="53"/>
      <c r="CV25" s="53"/>
      <c r="CW25" s="53"/>
      <c r="CX25" s="53"/>
      <c r="CY25" s="53"/>
      <c r="CZ25" s="53"/>
      <c r="DA25" s="53"/>
      <c r="DB25" s="53"/>
      <c r="DC25" s="53"/>
      <c r="DD25" s="53"/>
      <c r="DE25" s="53"/>
      <c r="DF25" s="53"/>
      <c r="DG25" s="53"/>
      <c r="DH25" s="53"/>
      <c r="DI25" s="53"/>
      <c r="DJ25" s="53"/>
      <c r="DK25" s="53"/>
      <c r="DL25" s="53"/>
      <c r="DM25" s="53"/>
      <c r="DN25" s="53"/>
      <c r="DO25" s="53"/>
      <c r="DP25" s="53"/>
      <c r="DQ25" s="53"/>
      <c r="DR25" s="53"/>
      <c r="DS25" s="53"/>
      <c r="DT25" s="53"/>
      <c r="DU25" s="53"/>
      <c r="DV25" s="53"/>
      <c r="DW25" s="53"/>
      <c r="DX25" s="53"/>
      <c r="DY25" s="53"/>
      <c r="DZ25" s="53"/>
      <c r="EA25" s="53"/>
      <c r="EB25" s="53"/>
      <c r="EC25" s="53"/>
      <c r="ED25" s="53"/>
      <c r="EE25" s="53"/>
      <c r="EF25" s="53"/>
      <c r="EG25" s="53"/>
      <c r="EH25" s="53"/>
      <c r="EI25" s="53"/>
      <c r="EJ25" s="53"/>
      <c r="EK25" s="53"/>
      <c r="EL25" s="53"/>
      <c r="EM25" s="53"/>
      <c r="EN25" s="53"/>
      <c r="EO25" s="53"/>
      <c r="EP25" s="53"/>
      <c r="EQ25" s="53"/>
      <c r="ER25" s="53"/>
      <c r="ES25" s="53"/>
      <c r="ET25" s="53"/>
      <c r="EU25" s="53"/>
      <c r="EV25" s="53"/>
      <c r="EW25" s="53"/>
      <c r="EX25" s="53"/>
      <c r="EY25" s="53"/>
      <c r="EZ25" s="53"/>
      <c r="FA25" s="53"/>
      <c r="FB25" s="53"/>
      <c r="FC25" s="53"/>
      <c r="FD25" s="53"/>
      <c r="FE25" s="53"/>
      <c r="FF25" s="53"/>
      <c r="FG25" s="53"/>
      <c r="FH25" s="53"/>
      <c r="FI25" s="53"/>
      <c r="FJ25" s="53"/>
      <c r="FK25" s="53"/>
      <c r="FL25" s="53"/>
      <c r="FM25" s="53"/>
      <c r="FN25" s="53"/>
      <c r="FO25" s="53"/>
      <c r="FP25" s="53"/>
      <c r="FQ25" s="53"/>
      <c r="FR25" s="53"/>
      <c r="FS25" s="53"/>
      <c r="FT25" s="53"/>
      <c r="FU25" s="53"/>
      <c r="FV25" s="53"/>
      <c r="FW25" s="53"/>
      <c r="FX25" s="53"/>
      <c r="FY25" s="53"/>
      <c r="FZ25" s="53"/>
      <c r="GA25" s="53"/>
      <c r="GB25" s="53"/>
      <c r="GC25" s="53"/>
      <c r="GD25" s="53"/>
      <c r="GE25" s="53"/>
      <c r="GF25" s="53"/>
      <c r="GG25" s="53"/>
      <c r="GH25" s="53"/>
      <c r="GI25" s="53"/>
      <c r="GJ25" s="53"/>
      <c r="GK25" s="53"/>
      <c r="GL25" s="53"/>
      <c r="GM25" s="53"/>
    </row>
    <row r="26" spans="2:195" s="66" customFormat="1" x14ac:dyDescent="0.25">
      <c r="B26" s="80"/>
      <c r="C26" s="214" t="s">
        <v>119</v>
      </c>
      <c r="D26" s="214"/>
      <c r="E26" s="214"/>
      <c r="F26" s="214"/>
      <c r="G26" s="152">
        <v>19034000</v>
      </c>
      <c r="H26" s="53"/>
      <c r="I26" s="101"/>
      <c r="J26" s="102"/>
      <c r="K26" s="53"/>
      <c r="L26" s="53"/>
      <c r="M26" s="53"/>
      <c r="N26" s="53"/>
      <c r="O26" s="53"/>
      <c r="P26" s="53"/>
      <c r="Q26" s="53"/>
      <c r="R26" s="53"/>
      <c r="S26" s="53"/>
      <c r="T26" s="53"/>
      <c r="U26" s="53"/>
      <c r="V26" s="53"/>
      <c r="W26" s="53"/>
      <c r="X26" s="53"/>
      <c r="Y26" s="53"/>
      <c r="Z26" s="53"/>
      <c r="AA26" s="53"/>
      <c r="AB26" s="53"/>
      <c r="AC26" s="53"/>
      <c r="AD26" s="53"/>
      <c r="AE26" s="53"/>
      <c r="AF26" s="53"/>
      <c r="AG26" s="53"/>
      <c r="AH26" s="53"/>
      <c r="AI26" s="53"/>
      <c r="AJ26" s="53"/>
      <c r="AK26" s="53"/>
      <c r="AL26" s="53"/>
      <c r="AM26" s="53"/>
      <c r="AN26" s="53"/>
      <c r="AO26" s="53"/>
      <c r="AP26" s="53"/>
      <c r="AQ26" s="53"/>
      <c r="AR26" s="53"/>
      <c r="AS26" s="53"/>
      <c r="AT26" s="53"/>
      <c r="AU26" s="53"/>
      <c r="AV26" s="53"/>
      <c r="AW26" s="53"/>
      <c r="AX26" s="53"/>
      <c r="AY26" s="53"/>
      <c r="AZ26" s="53"/>
      <c r="BA26" s="53"/>
      <c r="BB26" s="53"/>
      <c r="BC26" s="53"/>
      <c r="BD26" s="53"/>
      <c r="BE26" s="53"/>
      <c r="BF26" s="53"/>
      <c r="BG26" s="53"/>
      <c r="BH26" s="53"/>
      <c r="BI26" s="53"/>
      <c r="BJ26" s="53"/>
      <c r="BK26" s="53"/>
      <c r="BL26" s="53"/>
      <c r="BM26" s="53"/>
      <c r="BN26" s="53"/>
      <c r="BO26" s="53"/>
      <c r="BP26" s="53"/>
      <c r="BQ26" s="53"/>
      <c r="BR26" s="53"/>
      <c r="BS26" s="53"/>
      <c r="BT26" s="53"/>
      <c r="BU26" s="53"/>
      <c r="BV26" s="53"/>
      <c r="BW26" s="53"/>
      <c r="BX26" s="53"/>
      <c r="BY26" s="53"/>
      <c r="BZ26" s="53"/>
      <c r="CA26" s="53"/>
      <c r="CB26" s="53"/>
      <c r="CC26" s="53"/>
      <c r="CD26" s="53"/>
      <c r="CE26" s="53"/>
      <c r="CF26" s="53"/>
      <c r="CG26" s="53"/>
      <c r="CH26" s="53"/>
      <c r="CI26" s="53"/>
      <c r="CJ26" s="53"/>
      <c r="CK26" s="53"/>
      <c r="CL26" s="53"/>
      <c r="CM26" s="53"/>
      <c r="CN26" s="53"/>
      <c r="CO26" s="53"/>
      <c r="CP26" s="53"/>
      <c r="CQ26" s="53"/>
      <c r="CR26" s="53"/>
      <c r="CS26" s="53"/>
      <c r="CT26" s="53"/>
      <c r="CU26" s="53"/>
      <c r="CV26" s="53"/>
      <c r="CW26" s="53"/>
      <c r="CX26" s="53"/>
      <c r="CY26" s="53"/>
      <c r="CZ26" s="53"/>
      <c r="DA26" s="53"/>
      <c r="DB26" s="53"/>
      <c r="DC26" s="53"/>
      <c r="DD26" s="53"/>
      <c r="DE26" s="53"/>
      <c r="DF26" s="53"/>
      <c r="DG26" s="53"/>
      <c r="DH26" s="53"/>
      <c r="DI26" s="53"/>
      <c r="DJ26" s="53"/>
      <c r="DK26" s="53"/>
      <c r="DL26" s="53"/>
      <c r="DM26" s="53"/>
      <c r="DN26" s="53"/>
      <c r="DO26" s="53"/>
      <c r="DP26" s="53"/>
      <c r="DQ26" s="53"/>
      <c r="DR26" s="53"/>
      <c r="DS26" s="53"/>
      <c r="DT26" s="53"/>
      <c r="DU26" s="53"/>
      <c r="DV26" s="53"/>
      <c r="DW26" s="53"/>
      <c r="DX26" s="53"/>
      <c r="DY26" s="53"/>
      <c r="DZ26" s="53"/>
      <c r="EA26" s="53"/>
      <c r="EB26" s="53"/>
      <c r="EC26" s="53"/>
      <c r="ED26" s="53"/>
      <c r="EE26" s="53"/>
      <c r="EF26" s="53"/>
      <c r="EG26" s="53"/>
      <c r="EH26" s="53"/>
      <c r="EI26" s="53"/>
      <c r="EJ26" s="53"/>
      <c r="EK26" s="53"/>
      <c r="EL26" s="53"/>
      <c r="EM26" s="53"/>
      <c r="EN26" s="53"/>
      <c r="EO26" s="53"/>
      <c r="EP26" s="53"/>
      <c r="EQ26" s="53"/>
      <c r="ER26" s="53"/>
      <c r="ES26" s="53"/>
      <c r="ET26" s="53"/>
      <c r="EU26" s="53"/>
      <c r="EV26" s="53"/>
      <c r="EW26" s="53"/>
      <c r="EX26" s="53"/>
      <c r="EY26" s="53"/>
      <c r="EZ26" s="53"/>
      <c r="FA26" s="53"/>
      <c r="FB26" s="53"/>
      <c r="FC26" s="53"/>
      <c r="FD26" s="53"/>
      <c r="FE26" s="53"/>
      <c r="FF26" s="53"/>
      <c r="FG26" s="53"/>
      <c r="FH26" s="53"/>
      <c r="FI26" s="53"/>
      <c r="FJ26" s="53"/>
      <c r="FK26" s="53"/>
      <c r="FL26" s="53"/>
      <c r="FM26" s="53"/>
      <c r="FN26" s="53"/>
      <c r="FO26" s="53"/>
      <c r="FP26" s="53"/>
      <c r="FQ26" s="53"/>
      <c r="FR26" s="53"/>
      <c r="FS26" s="53"/>
      <c r="FT26" s="53"/>
      <c r="FU26" s="53"/>
      <c r="FV26" s="53"/>
      <c r="FW26" s="53"/>
      <c r="FX26" s="53"/>
      <c r="FY26" s="53"/>
      <c r="FZ26" s="53"/>
      <c r="GA26" s="53"/>
      <c r="GB26" s="53"/>
      <c r="GC26" s="53"/>
      <c r="GD26" s="53"/>
      <c r="GE26" s="53"/>
      <c r="GF26" s="53"/>
      <c r="GG26" s="53"/>
      <c r="GH26" s="53"/>
      <c r="GI26" s="53"/>
      <c r="GJ26" s="53"/>
      <c r="GK26" s="53"/>
      <c r="GL26" s="53"/>
      <c r="GM26" s="53"/>
    </row>
    <row r="27" spans="2:195" s="66" customFormat="1" x14ac:dyDescent="0.25">
      <c r="B27" s="103"/>
      <c r="C27" s="222" t="s">
        <v>120</v>
      </c>
      <c r="D27" s="222"/>
      <c r="E27" s="222"/>
      <c r="F27" s="222"/>
      <c r="G27" s="153">
        <v>2.23</v>
      </c>
      <c r="H27" s="90"/>
      <c r="I27" s="54"/>
      <c r="J27" s="54"/>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c r="AK27" s="53"/>
      <c r="AL27" s="53"/>
      <c r="AM27" s="53"/>
      <c r="AN27" s="53"/>
      <c r="AO27" s="53"/>
      <c r="AP27" s="53"/>
      <c r="AQ27" s="53"/>
      <c r="AR27" s="53"/>
      <c r="AS27" s="53"/>
      <c r="AT27" s="53"/>
      <c r="AU27" s="53"/>
      <c r="AV27" s="53"/>
      <c r="AW27" s="53"/>
      <c r="AX27" s="53"/>
      <c r="AY27" s="53"/>
      <c r="AZ27" s="53"/>
      <c r="BA27" s="53"/>
      <c r="BB27" s="53"/>
      <c r="BC27" s="53"/>
      <c r="BD27" s="53"/>
      <c r="BE27" s="53"/>
      <c r="BF27" s="53"/>
      <c r="BG27" s="53"/>
      <c r="BH27" s="53"/>
      <c r="BI27" s="53"/>
      <c r="BJ27" s="53"/>
      <c r="BK27" s="53"/>
      <c r="BL27" s="53"/>
      <c r="BM27" s="53"/>
      <c r="BN27" s="53"/>
      <c r="BO27" s="53"/>
      <c r="BP27" s="53"/>
      <c r="BQ27" s="53"/>
      <c r="BR27" s="53"/>
      <c r="BS27" s="53"/>
      <c r="BT27" s="53"/>
      <c r="BU27" s="53"/>
      <c r="BV27" s="53"/>
      <c r="BW27" s="53"/>
      <c r="BX27" s="53"/>
      <c r="BY27" s="53"/>
      <c r="BZ27" s="53"/>
      <c r="CA27" s="53"/>
      <c r="CB27" s="53"/>
      <c r="CC27" s="53"/>
      <c r="CD27" s="53"/>
      <c r="CE27" s="53"/>
      <c r="CF27" s="53"/>
      <c r="CG27" s="53"/>
      <c r="CH27" s="53"/>
      <c r="CI27" s="53"/>
      <c r="CJ27" s="53"/>
      <c r="CK27" s="53"/>
      <c r="CL27" s="53"/>
      <c r="CM27" s="53"/>
      <c r="CN27" s="53"/>
      <c r="CO27" s="53"/>
      <c r="CP27" s="53"/>
      <c r="CQ27" s="53"/>
      <c r="CR27" s="53"/>
      <c r="CS27" s="53"/>
      <c r="CT27" s="53"/>
      <c r="CU27" s="53"/>
      <c r="CV27" s="53"/>
      <c r="CW27" s="53"/>
      <c r="CX27" s="53"/>
      <c r="CY27" s="53"/>
      <c r="CZ27" s="53"/>
      <c r="DA27" s="53"/>
      <c r="DB27" s="53"/>
      <c r="DC27" s="53"/>
      <c r="DD27" s="53"/>
      <c r="DE27" s="53"/>
      <c r="DF27" s="53"/>
      <c r="DG27" s="53"/>
      <c r="DH27" s="53"/>
      <c r="DI27" s="53"/>
      <c r="DJ27" s="53"/>
      <c r="DK27" s="53"/>
      <c r="DL27" s="53"/>
      <c r="DM27" s="53"/>
      <c r="DN27" s="53"/>
      <c r="DO27" s="53"/>
      <c r="DP27" s="53"/>
      <c r="DQ27" s="53"/>
      <c r="DR27" s="53"/>
      <c r="DS27" s="53"/>
      <c r="DT27" s="53"/>
      <c r="DU27" s="53"/>
      <c r="DV27" s="53"/>
      <c r="DW27" s="53"/>
      <c r="DX27" s="53"/>
      <c r="DY27" s="53"/>
      <c r="DZ27" s="53"/>
      <c r="EA27" s="53"/>
      <c r="EB27" s="53"/>
      <c r="EC27" s="53"/>
      <c r="ED27" s="53"/>
      <c r="EE27" s="53"/>
      <c r="EF27" s="53"/>
      <c r="EG27" s="53"/>
      <c r="EH27" s="53"/>
      <c r="EI27" s="53"/>
      <c r="EJ27" s="53"/>
      <c r="EK27" s="53"/>
      <c r="EL27" s="53"/>
      <c r="EM27" s="53"/>
      <c r="EN27" s="53"/>
      <c r="EO27" s="53"/>
      <c r="EP27" s="53"/>
      <c r="EQ27" s="53"/>
      <c r="ER27" s="53"/>
      <c r="ES27" s="53"/>
      <c r="ET27" s="53"/>
      <c r="EU27" s="53"/>
      <c r="EV27" s="53"/>
      <c r="EW27" s="53"/>
      <c r="EX27" s="53"/>
      <c r="EY27" s="53"/>
      <c r="EZ27" s="53"/>
      <c r="FA27" s="53"/>
      <c r="FB27" s="53"/>
      <c r="FC27" s="53"/>
      <c r="FD27" s="53"/>
      <c r="FE27" s="53"/>
      <c r="FF27" s="53"/>
      <c r="FG27" s="53"/>
      <c r="FH27" s="53"/>
      <c r="FI27" s="53"/>
      <c r="FJ27" s="53"/>
      <c r="FK27" s="53"/>
      <c r="FL27" s="53"/>
      <c r="FM27" s="53"/>
      <c r="FN27" s="53"/>
      <c r="FO27" s="53"/>
      <c r="FP27" s="53"/>
      <c r="FQ27" s="53"/>
      <c r="FR27" s="53"/>
      <c r="FS27" s="53"/>
      <c r="FT27" s="53"/>
      <c r="FU27" s="53"/>
      <c r="FV27" s="53"/>
      <c r="FW27" s="53"/>
      <c r="FX27" s="53"/>
      <c r="FY27" s="53"/>
      <c r="FZ27" s="53"/>
      <c r="GA27" s="53"/>
      <c r="GB27" s="53"/>
      <c r="GC27" s="53"/>
      <c r="GD27" s="53"/>
      <c r="GE27" s="53"/>
      <c r="GF27" s="53"/>
      <c r="GG27" s="53"/>
      <c r="GH27" s="53"/>
      <c r="GI27" s="53"/>
      <c r="GJ27" s="53"/>
      <c r="GK27" s="53"/>
      <c r="GL27" s="53"/>
      <c r="GM27" s="53"/>
    </row>
    <row r="28" spans="2:195" s="66" customFormat="1" ht="13.5" thickBot="1" x14ac:dyDescent="0.3">
      <c r="B28" s="105"/>
      <c r="C28" s="216" t="s">
        <v>122</v>
      </c>
      <c r="D28" s="216"/>
      <c r="E28" s="216"/>
      <c r="F28" s="216"/>
      <c r="G28" s="106">
        <v>42445820</v>
      </c>
      <c r="H28" s="107"/>
      <c r="I28" s="54"/>
      <c r="J28" s="54"/>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53"/>
      <c r="AK28" s="53"/>
      <c r="AL28" s="53"/>
      <c r="AM28" s="53"/>
      <c r="AN28" s="53"/>
      <c r="AO28" s="53"/>
      <c r="AP28" s="53"/>
      <c r="AQ28" s="53"/>
      <c r="AR28" s="53"/>
      <c r="AS28" s="53"/>
      <c r="AT28" s="53"/>
      <c r="AU28" s="53"/>
      <c r="AV28" s="53"/>
      <c r="AW28" s="53"/>
      <c r="AX28" s="53"/>
      <c r="AY28" s="53"/>
      <c r="AZ28" s="53"/>
      <c r="BA28" s="53"/>
      <c r="BB28" s="53"/>
      <c r="BC28" s="53"/>
      <c r="BD28" s="53"/>
      <c r="BE28" s="53"/>
      <c r="BF28" s="53"/>
      <c r="BG28" s="53"/>
      <c r="BH28" s="53"/>
      <c r="BI28" s="53"/>
      <c r="BJ28" s="53"/>
      <c r="BK28" s="53"/>
      <c r="BL28" s="53"/>
      <c r="BM28" s="53"/>
      <c r="BN28" s="53"/>
      <c r="BO28" s="53"/>
      <c r="BP28" s="53"/>
      <c r="BQ28" s="53"/>
      <c r="BR28" s="53"/>
      <c r="BS28" s="53"/>
      <c r="BT28" s="53"/>
      <c r="BU28" s="53"/>
      <c r="BV28" s="53"/>
      <c r="BW28" s="53"/>
      <c r="BX28" s="53"/>
      <c r="BY28" s="53"/>
      <c r="BZ28" s="53"/>
      <c r="CA28" s="53"/>
      <c r="CB28" s="53"/>
      <c r="CC28" s="53"/>
      <c r="CD28" s="53"/>
      <c r="CE28" s="53"/>
      <c r="CF28" s="53"/>
      <c r="CG28" s="53"/>
      <c r="CH28" s="53"/>
      <c r="CI28" s="53"/>
      <c r="CJ28" s="53"/>
      <c r="CK28" s="53"/>
      <c r="CL28" s="53"/>
      <c r="CM28" s="53"/>
      <c r="CN28" s="53"/>
      <c r="CO28" s="53"/>
      <c r="CP28" s="53"/>
      <c r="CQ28" s="53"/>
      <c r="CR28" s="53"/>
      <c r="CS28" s="53"/>
      <c r="CT28" s="53"/>
      <c r="CU28" s="53"/>
      <c r="CV28" s="53"/>
      <c r="CW28" s="53"/>
      <c r="CX28" s="53"/>
      <c r="CY28" s="53"/>
      <c r="CZ28" s="53"/>
      <c r="DA28" s="53"/>
      <c r="DB28" s="53"/>
      <c r="DC28" s="53"/>
      <c r="DD28" s="53"/>
      <c r="DE28" s="53"/>
      <c r="DF28" s="53"/>
      <c r="DG28" s="53"/>
      <c r="DH28" s="53"/>
      <c r="DI28" s="53"/>
      <c r="DJ28" s="53"/>
      <c r="DK28" s="53"/>
      <c r="DL28" s="53"/>
      <c r="DM28" s="53"/>
      <c r="DN28" s="53"/>
      <c r="DO28" s="53"/>
      <c r="DP28" s="53"/>
      <c r="DQ28" s="53"/>
      <c r="DR28" s="53"/>
      <c r="DS28" s="53"/>
      <c r="DT28" s="53"/>
      <c r="DU28" s="53"/>
      <c r="DV28" s="53"/>
      <c r="DW28" s="53"/>
      <c r="DX28" s="53"/>
      <c r="DY28" s="53"/>
      <c r="DZ28" s="53"/>
      <c r="EA28" s="53"/>
      <c r="EB28" s="53"/>
      <c r="EC28" s="53"/>
      <c r="ED28" s="53"/>
      <c r="EE28" s="53"/>
      <c r="EF28" s="53"/>
      <c r="EG28" s="53"/>
      <c r="EH28" s="53"/>
      <c r="EI28" s="53"/>
      <c r="EJ28" s="53"/>
      <c r="EK28" s="53"/>
      <c r="EL28" s="53"/>
      <c r="EM28" s="53"/>
      <c r="EN28" s="53"/>
      <c r="EO28" s="53"/>
      <c r="EP28" s="53"/>
      <c r="EQ28" s="53"/>
      <c r="ER28" s="53"/>
      <c r="ES28" s="53"/>
      <c r="ET28" s="53"/>
      <c r="EU28" s="53"/>
      <c r="EV28" s="53"/>
      <c r="EW28" s="53"/>
      <c r="EX28" s="53"/>
      <c r="EY28" s="53"/>
      <c r="EZ28" s="53"/>
      <c r="FA28" s="53"/>
      <c r="FB28" s="53"/>
      <c r="FC28" s="53"/>
      <c r="FD28" s="53"/>
      <c r="FE28" s="53"/>
      <c r="FF28" s="53"/>
      <c r="FG28" s="53"/>
      <c r="FH28" s="53"/>
      <c r="FI28" s="53"/>
      <c r="FJ28" s="53"/>
      <c r="FK28" s="53"/>
      <c r="FL28" s="53"/>
      <c r="FM28" s="53"/>
      <c r="FN28" s="53"/>
      <c r="FO28" s="53"/>
      <c r="FP28" s="53"/>
      <c r="FQ28" s="53"/>
      <c r="FR28" s="53"/>
      <c r="FS28" s="53"/>
      <c r="FT28" s="53"/>
      <c r="FU28" s="53"/>
      <c r="FV28" s="53"/>
      <c r="FW28" s="53"/>
      <c r="FX28" s="53"/>
      <c r="FY28" s="53"/>
      <c r="FZ28" s="53"/>
      <c r="GA28" s="53"/>
      <c r="GB28" s="53"/>
      <c r="GC28" s="53"/>
      <c r="GD28" s="53"/>
      <c r="GE28" s="53"/>
      <c r="GF28" s="53"/>
      <c r="GG28" s="53"/>
      <c r="GH28" s="53"/>
      <c r="GI28" s="53"/>
      <c r="GJ28" s="53"/>
      <c r="GK28" s="53"/>
      <c r="GL28" s="53"/>
      <c r="GM28" s="53"/>
    </row>
    <row r="29" spans="2:195" s="66" customFormat="1" ht="14.45" customHeight="1" x14ac:dyDescent="0.25">
      <c r="B29" s="223" t="s">
        <v>123</v>
      </c>
      <c r="C29" s="224"/>
      <c r="D29" s="224" t="s">
        <v>124</v>
      </c>
      <c r="E29" s="72" t="s">
        <v>125</v>
      </c>
      <c r="F29" s="227" t="s">
        <v>126</v>
      </c>
      <c r="G29" s="108" t="s">
        <v>97</v>
      </c>
      <c r="H29" s="53"/>
      <c r="I29" s="54"/>
      <c r="J29" s="54"/>
      <c r="K29" s="53"/>
      <c r="L29" s="53"/>
      <c r="M29" s="53"/>
      <c r="N29" s="53"/>
      <c r="O29" s="53"/>
      <c r="P29" s="53"/>
      <c r="Q29" s="53"/>
      <c r="R29" s="53"/>
      <c r="S29" s="53"/>
      <c r="T29" s="53"/>
      <c r="U29" s="53"/>
      <c r="V29" s="53"/>
      <c r="W29" s="53"/>
      <c r="X29" s="53"/>
      <c r="Y29" s="53"/>
      <c r="Z29" s="53"/>
      <c r="AA29" s="53"/>
      <c r="AB29" s="53"/>
      <c r="AC29" s="53"/>
      <c r="AD29" s="53"/>
      <c r="AE29" s="53"/>
      <c r="AF29" s="53"/>
      <c r="AG29" s="53"/>
      <c r="AH29" s="53"/>
      <c r="AI29" s="53"/>
      <c r="AJ29" s="53"/>
      <c r="AK29" s="53"/>
      <c r="AL29" s="53"/>
      <c r="AM29" s="53"/>
      <c r="AN29" s="53"/>
      <c r="AO29" s="53"/>
      <c r="AP29" s="53"/>
      <c r="AQ29" s="53"/>
      <c r="AR29" s="53"/>
      <c r="AS29" s="53"/>
      <c r="AT29" s="53"/>
      <c r="AU29" s="53"/>
      <c r="AV29" s="53"/>
      <c r="AW29" s="53"/>
      <c r="AX29" s="53"/>
      <c r="AY29" s="53"/>
      <c r="AZ29" s="53"/>
      <c r="BA29" s="53"/>
      <c r="BB29" s="53"/>
      <c r="BC29" s="53"/>
      <c r="BD29" s="53"/>
      <c r="BE29" s="53"/>
      <c r="BF29" s="53"/>
      <c r="BG29" s="53"/>
      <c r="BH29" s="53"/>
      <c r="BI29" s="53"/>
      <c r="BJ29" s="53"/>
      <c r="BK29" s="53"/>
      <c r="BL29" s="53"/>
      <c r="BM29" s="53"/>
      <c r="BN29" s="53"/>
      <c r="BO29" s="53"/>
      <c r="BP29" s="53"/>
      <c r="BQ29" s="53"/>
      <c r="BR29" s="53"/>
      <c r="BS29" s="53"/>
      <c r="BT29" s="53"/>
      <c r="BU29" s="53"/>
      <c r="BV29" s="53"/>
      <c r="BW29" s="53"/>
      <c r="BX29" s="53"/>
      <c r="BY29" s="53"/>
      <c r="BZ29" s="53"/>
      <c r="CA29" s="53"/>
      <c r="CB29" s="53"/>
      <c r="CC29" s="53"/>
      <c r="CD29" s="53"/>
      <c r="CE29" s="53"/>
      <c r="CF29" s="53"/>
      <c r="CG29" s="53"/>
      <c r="CH29" s="53"/>
      <c r="CI29" s="53"/>
      <c r="CJ29" s="53"/>
      <c r="CK29" s="53"/>
      <c r="CL29" s="53"/>
      <c r="CM29" s="53"/>
      <c r="CN29" s="53"/>
      <c r="CO29" s="53"/>
      <c r="CP29" s="53"/>
      <c r="CQ29" s="53"/>
      <c r="CR29" s="53"/>
      <c r="CS29" s="53"/>
      <c r="CT29" s="53"/>
      <c r="CU29" s="53"/>
      <c r="CV29" s="53"/>
      <c r="CW29" s="53"/>
      <c r="CX29" s="53"/>
      <c r="CY29" s="53"/>
      <c r="CZ29" s="53"/>
      <c r="DA29" s="53"/>
      <c r="DB29" s="53"/>
      <c r="DC29" s="53"/>
      <c r="DD29" s="53"/>
      <c r="DE29" s="53"/>
      <c r="DF29" s="53"/>
      <c r="DG29" s="53"/>
      <c r="DH29" s="53"/>
      <c r="DI29" s="53"/>
      <c r="DJ29" s="53"/>
      <c r="DK29" s="53"/>
      <c r="DL29" s="53"/>
      <c r="DM29" s="53"/>
      <c r="DN29" s="53"/>
      <c r="DO29" s="53"/>
      <c r="DP29" s="53"/>
      <c r="DQ29" s="53"/>
      <c r="DR29" s="53"/>
      <c r="DS29" s="53"/>
      <c r="DT29" s="53"/>
      <c r="DU29" s="53"/>
      <c r="DV29" s="53"/>
      <c r="DW29" s="53"/>
      <c r="DX29" s="53"/>
      <c r="DY29" s="53"/>
      <c r="DZ29" s="53"/>
      <c r="EA29" s="53"/>
      <c r="EB29" s="53"/>
      <c r="EC29" s="53"/>
      <c r="ED29" s="53"/>
      <c r="EE29" s="53"/>
      <c r="EF29" s="53"/>
      <c r="EG29" s="53"/>
      <c r="EH29" s="53"/>
      <c r="EI29" s="53"/>
      <c r="EJ29" s="53"/>
      <c r="EK29" s="53"/>
      <c r="EL29" s="53"/>
      <c r="EM29" s="53"/>
      <c r="EN29" s="53"/>
      <c r="EO29" s="53"/>
      <c r="EP29" s="53"/>
      <c r="EQ29" s="53"/>
      <c r="ER29" s="53"/>
      <c r="ES29" s="53"/>
      <c r="ET29" s="53"/>
      <c r="EU29" s="53"/>
      <c r="EV29" s="53"/>
      <c r="EW29" s="53"/>
      <c r="EX29" s="53"/>
      <c r="EY29" s="53"/>
      <c r="EZ29" s="53"/>
      <c r="FA29" s="53"/>
      <c r="FB29" s="53"/>
      <c r="FC29" s="53"/>
      <c r="FD29" s="53"/>
      <c r="FE29" s="53"/>
      <c r="FF29" s="53"/>
      <c r="FG29" s="53"/>
      <c r="FH29" s="53"/>
      <c r="FI29" s="53"/>
      <c r="FJ29" s="53"/>
      <c r="FK29" s="53"/>
      <c r="FL29" s="53"/>
      <c r="FM29" s="53"/>
      <c r="FN29" s="53"/>
      <c r="FO29" s="53"/>
      <c r="FP29" s="53"/>
      <c r="FQ29" s="53"/>
      <c r="FR29" s="53"/>
      <c r="FS29" s="53"/>
      <c r="FT29" s="53"/>
      <c r="FU29" s="53"/>
      <c r="FV29" s="53"/>
      <c r="FW29" s="53"/>
      <c r="FX29" s="53"/>
      <c r="FY29" s="53"/>
      <c r="FZ29" s="53"/>
      <c r="GA29" s="53"/>
      <c r="GB29" s="53"/>
      <c r="GC29" s="53"/>
      <c r="GD29" s="53"/>
      <c r="GE29" s="53"/>
      <c r="GF29" s="53"/>
      <c r="GG29" s="53"/>
      <c r="GH29" s="53"/>
      <c r="GI29" s="53"/>
      <c r="GJ29" s="53"/>
      <c r="GK29" s="53"/>
      <c r="GL29" s="53"/>
      <c r="GM29" s="53"/>
    </row>
    <row r="30" spans="2:195" s="66" customFormat="1" ht="14.45" customHeight="1" x14ac:dyDescent="0.25">
      <c r="B30" s="225"/>
      <c r="C30" s="226"/>
      <c r="D30" s="226"/>
      <c r="E30" s="109" t="s">
        <v>127</v>
      </c>
      <c r="F30" s="228"/>
      <c r="G30" s="110" t="s">
        <v>101</v>
      </c>
      <c r="H30" s="53"/>
      <c r="I30" s="54"/>
      <c r="J30" s="54"/>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3"/>
      <c r="BX30" s="53"/>
      <c r="BY30" s="53"/>
      <c r="BZ30" s="53"/>
      <c r="CA30" s="53"/>
      <c r="CB30" s="53"/>
      <c r="CC30" s="53"/>
      <c r="CD30" s="53"/>
      <c r="CE30" s="53"/>
      <c r="CF30" s="53"/>
      <c r="CG30" s="53"/>
      <c r="CH30" s="53"/>
      <c r="CI30" s="53"/>
      <c r="CJ30" s="53"/>
      <c r="CK30" s="53"/>
      <c r="CL30" s="53"/>
      <c r="CM30" s="53"/>
      <c r="CN30" s="53"/>
      <c r="CO30" s="53"/>
      <c r="CP30" s="53"/>
      <c r="CQ30" s="53"/>
      <c r="CR30" s="53"/>
      <c r="CS30" s="53"/>
      <c r="CT30" s="53"/>
      <c r="CU30" s="53"/>
      <c r="CV30" s="53"/>
      <c r="CW30" s="53"/>
      <c r="CX30" s="53"/>
      <c r="CY30" s="53"/>
      <c r="CZ30" s="53"/>
      <c r="DA30" s="53"/>
      <c r="DB30" s="53"/>
      <c r="DC30" s="53"/>
      <c r="DD30" s="53"/>
      <c r="DE30" s="53"/>
      <c r="DF30" s="53"/>
      <c r="DG30" s="53"/>
      <c r="DH30" s="53"/>
      <c r="DI30" s="53"/>
      <c r="DJ30" s="53"/>
      <c r="DK30" s="53"/>
      <c r="DL30" s="53"/>
      <c r="DM30" s="53"/>
      <c r="DN30" s="53"/>
      <c r="DO30" s="53"/>
      <c r="DP30" s="53"/>
      <c r="DQ30" s="53"/>
      <c r="DR30" s="53"/>
      <c r="DS30" s="53"/>
      <c r="DT30" s="53"/>
      <c r="DU30" s="53"/>
      <c r="DV30" s="53"/>
      <c r="DW30" s="53"/>
      <c r="DX30" s="53"/>
      <c r="DY30" s="53"/>
      <c r="DZ30" s="53"/>
      <c r="EA30" s="53"/>
      <c r="EB30" s="53"/>
      <c r="EC30" s="53"/>
      <c r="ED30" s="53"/>
      <c r="EE30" s="53"/>
      <c r="EF30" s="53"/>
      <c r="EG30" s="53"/>
      <c r="EH30" s="53"/>
      <c r="EI30" s="53"/>
      <c r="EJ30" s="53"/>
      <c r="EK30" s="53"/>
      <c r="EL30" s="53"/>
      <c r="EM30" s="53"/>
      <c r="EN30" s="53"/>
      <c r="EO30" s="53"/>
      <c r="EP30" s="53"/>
      <c r="EQ30" s="53"/>
      <c r="ER30" s="53"/>
      <c r="ES30" s="53"/>
      <c r="ET30" s="53"/>
      <c r="EU30" s="53"/>
      <c r="EV30" s="53"/>
      <c r="EW30" s="53"/>
      <c r="EX30" s="53"/>
      <c r="EY30" s="53"/>
      <c r="EZ30" s="53"/>
      <c r="FA30" s="53"/>
      <c r="FB30" s="53"/>
      <c r="FC30" s="53"/>
      <c r="FD30" s="53"/>
      <c r="FE30" s="53"/>
      <c r="FF30" s="53"/>
      <c r="FG30" s="53"/>
      <c r="FH30" s="53"/>
      <c r="FI30" s="53"/>
      <c r="FJ30" s="53"/>
      <c r="FK30" s="53"/>
      <c r="FL30" s="53"/>
      <c r="FM30" s="53"/>
      <c r="FN30" s="53"/>
      <c r="FO30" s="53"/>
      <c r="FP30" s="53"/>
      <c r="FQ30" s="53"/>
      <c r="FR30" s="53"/>
      <c r="FS30" s="53"/>
      <c r="FT30" s="53"/>
      <c r="FU30" s="53"/>
      <c r="FV30" s="53"/>
      <c r="FW30" s="53"/>
      <c r="FX30" s="53"/>
      <c r="FY30" s="53"/>
      <c r="FZ30" s="53"/>
      <c r="GA30" s="53"/>
      <c r="GB30" s="53"/>
      <c r="GC30" s="53"/>
      <c r="GD30" s="53"/>
      <c r="GE30" s="53"/>
      <c r="GF30" s="53"/>
      <c r="GG30" s="53"/>
      <c r="GH30" s="53"/>
      <c r="GI30" s="53"/>
      <c r="GJ30" s="53"/>
      <c r="GK30" s="53"/>
      <c r="GL30" s="53"/>
      <c r="GM30" s="53"/>
    </row>
    <row r="31" spans="2:195" s="66" customFormat="1" ht="15" customHeight="1" x14ac:dyDescent="0.25">
      <c r="B31" s="225"/>
      <c r="C31" s="226"/>
      <c r="D31" s="226"/>
      <c r="E31" s="111" t="s">
        <v>128</v>
      </c>
      <c r="F31" s="112" t="s">
        <v>129</v>
      </c>
      <c r="G31" s="110" t="s">
        <v>130</v>
      </c>
      <c r="H31" s="53"/>
      <c r="I31" s="54"/>
      <c r="J31" s="54"/>
      <c r="K31" s="53"/>
      <c r="L31" s="53"/>
      <c r="M31" s="53"/>
      <c r="N31" s="53"/>
      <c r="O31" s="53"/>
      <c r="P31" s="53"/>
      <c r="Q31" s="53"/>
      <c r="R31" s="53"/>
      <c r="S31" s="53"/>
      <c r="T31" s="53"/>
      <c r="U31" s="53"/>
      <c r="V31" s="53"/>
      <c r="W31" s="53"/>
      <c r="X31" s="53"/>
      <c r="Y31" s="53"/>
      <c r="Z31" s="53"/>
      <c r="AA31" s="53"/>
      <c r="AB31" s="53"/>
      <c r="AC31" s="53"/>
      <c r="AD31" s="53"/>
      <c r="AE31" s="53"/>
      <c r="AF31" s="53"/>
      <c r="AG31" s="53"/>
      <c r="AH31" s="53"/>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c r="BG31" s="53"/>
      <c r="BH31" s="53"/>
      <c r="BI31" s="53"/>
      <c r="BJ31" s="53"/>
      <c r="BK31" s="53"/>
      <c r="BL31" s="53"/>
      <c r="BM31" s="53"/>
      <c r="BN31" s="53"/>
      <c r="BO31" s="53"/>
      <c r="BP31" s="53"/>
      <c r="BQ31" s="53"/>
      <c r="BR31" s="53"/>
      <c r="BS31" s="53"/>
      <c r="BT31" s="53"/>
      <c r="BU31" s="53"/>
      <c r="BV31" s="53"/>
      <c r="BW31" s="53"/>
      <c r="BX31" s="53"/>
      <c r="BY31" s="53"/>
      <c r="BZ31" s="53"/>
      <c r="CA31" s="53"/>
      <c r="CB31" s="53"/>
      <c r="CC31" s="53"/>
      <c r="CD31" s="53"/>
      <c r="CE31" s="53"/>
      <c r="CF31" s="53"/>
      <c r="CG31" s="53"/>
      <c r="CH31" s="53"/>
      <c r="CI31" s="53"/>
      <c r="CJ31" s="53"/>
      <c r="CK31" s="53"/>
      <c r="CL31" s="53"/>
      <c r="CM31" s="53"/>
      <c r="CN31" s="53"/>
      <c r="CO31" s="53"/>
      <c r="CP31" s="53"/>
      <c r="CQ31" s="53"/>
      <c r="CR31" s="53"/>
      <c r="CS31" s="53"/>
      <c r="CT31" s="53"/>
      <c r="CU31" s="53"/>
      <c r="CV31" s="53"/>
      <c r="CW31" s="53"/>
      <c r="CX31" s="53"/>
      <c r="CY31" s="53"/>
      <c r="CZ31" s="53"/>
      <c r="DA31" s="53"/>
      <c r="DB31" s="53"/>
      <c r="DC31" s="53"/>
      <c r="DD31" s="53"/>
      <c r="DE31" s="53"/>
      <c r="DF31" s="53"/>
      <c r="DG31" s="53"/>
      <c r="DH31" s="53"/>
      <c r="DI31" s="53"/>
      <c r="DJ31" s="53"/>
      <c r="DK31" s="53"/>
      <c r="DL31" s="53"/>
      <c r="DM31" s="53"/>
      <c r="DN31" s="53"/>
      <c r="DO31" s="53"/>
      <c r="DP31" s="53"/>
      <c r="DQ31" s="53"/>
      <c r="DR31" s="53"/>
      <c r="DS31" s="53"/>
      <c r="DT31" s="53"/>
      <c r="DU31" s="53"/>
      <c r="DV31" s="53"/>
      <c r="DW31" s="53"/>
      <c r="DX31" s="53"/>
      <c r="DY31" s="53"/>
      <c r="DZ31" s="53"/>
      <c r="EA31" s="53"/>
      <c r="EB31" s="53"/>
      <c r="EC31" s="53"/>
      <c r="ED31" s="53"/>
      <c r="EE31" s="53"/>
      <c r="EF31" s="53"/>
      <c r="EG31" s="53"/>
      <c r="EH31" s="53"/>
      <c r="EI31" s="53"/>
      <c r="EJ31" s="53"/>
      <c r="EK31" s="53"/>
      <c r="EL31" s="53"/>
      <c r="EM31" s="53"/>
      <c r="EN31" s="53"/>
      <c r="EO31" s="53"/>
      <c r="EP31" s="53"/>
      <c r="EQ31" s="53"/>
      <c r="ER31" s="53"/>
      <c r="ES31" s="53"/>
      <c r="ET31" s="53"/>
      <c r="EU31" s="53"/>
      <c r="EV31" s="53"/>
      <c r="EW31" s="53"/>
      <c r="EX31" s="53"/>
      <c r="EY31" s="53"/>
      <c r="EZ31" s="53"/>
      <c r="FA31" s="53"/>
      <c r="FB31" s="53"/>
      <c r="FC31" s="53"/>
      <c r="FD31" s="53"/>
      <c r="FE31" s="53"/>
      <c r="FF31" s="53"/>
      <c r="FG31" s="53"/>
      <c r="FH31" s="53"/>
      <c r="FI31" s="53"/>
      <c r="FJ31" s="53"/>
      <c r="FK31" s="53"/>
      <c r="FL31" s="53"/>
      <c r="FM31" s="53"/>
      <c r="FN31" s="53"/>
      <c r="FO31" s="53"/>
      <c r="FP31" s="53"/>
      <c r="FQ31" s="53"/>
      <c r="FR31" s="53"/>
      <c r="FS31" s="53"/>
      <c r="FT31" s="53"/>
      <c r="FU31" s="53"/>
      <c r="FV31" s="53"/>
      <c r="FW31" s="53"/>
      <c r="FX31" s="53"/>
      <c r="FY31" s="53"/>
      <c r="FZ31" s="53"/>
      <c r="GA31" s="53"/>
      <c r="GB31" s="53"/>
      <c r="GC31" s="53"/>
      <c r="GD31" s="53"/>
      <c r="GE31" s="53"/>
      <c r="GF31" s="53"/>
      <c r="GG31" s="53"/>
      <c r="GH31" s="53"/>
      <c r="GI31" s="53"/>
      <c r="GJ31" s="53"/>
      <c r="GK31" s="53"/>
      <c r="GL31" s="53"/>
      <c r="GM31" s="53"/>
    </row>
    <row r="32" spans="2:195" s="66" customFormat="1" x14ac:dyDescent="0.25">
      <c r="B32" s="103"/>
      <c r="C32" s="113" t="s">
        <v>131</v>
      </c>
      <c r="D32" s="113"/>
      <c r="E32" s="114"/>
      <c r="F32" s="113"/>
      <c r="G32" s="115"/>
      <c r="H32" s="70"/>
      <c r="I32" s="54"/>
      <c r="J32" s="54"/>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c r="BJ32" s="53"/>
      <c r="BK32" s="53"/>
      <c r="BL32" s="53"/>
      <c r="BM32" s="53"/>
      <c r="BN32" s="53"/>
      <c r="BO32" s="53"/>
      <c r="BP32" s="53"/>
      <c r="BQ32" s="53"/>
      <c r="BR32" s="53"/>
      <c r="BS32" s="53"/>
      <c r="BT32" s="53"/>
      <c r="BU32" s="53"/>
      <c r="BV32" s="53"/>
      <c r="BW32" s="53"/>
      <c r="BX32" s="53"/>
      <c r="BY32" s="53"/>
      <c r="BZ32" s="53"/>
      <c r="CA32" s="53"/>
      <c r="CB32" s="53"/>
      <c r="CC32" s="53"/>
      <c r="CD32" s="53"/>
      <c r="CE32" s="53"/>
      <c r="CF32" s="53"/>
      <c r="CG32" s="53"/>
      <c r="CH32" s="53"/>
      <c r="CI32" s="53"/>
      <c r="CJ32" s="53"/>
      <c r="CK32" s="53"/>
      <c r="CL32" s="53"/>
      <c r="CM32" s="53"/>
      <c r="CN32" s="53"/>
      <c r="CO32" s="53"/>
      <c r="CP32" s="53"/>
      <c r="CQ32" s="53"/>
      <c r="CR32" s="53"/>
      <c r="CS32" s="53"/>
      <c r="CT32" s="53"/>
      <c r="CU32" s="53"/>
      <c r="CV32" s="53"/>
      <c r="CW32" s="53"/>
      <c r="CX32" s="53"/>
      <c r="CY32" s="53"/>
      <c r="CZ32" s="53"/>
      <c r="DA32" s="53"/>
      <c r="DB32" s="53"/>
      <c r="DC32" s="53"/>
      <c r="DD32" s="53"/>
      <c r="DE32" s="53"/>
      <c r="DF32" s="53"/>
      <c r="DG32" s="53"/>
      <c r="DH32" s="53"/>
      <c r="DI32" s="53"/>
      <c r="DJ32" s="53"/>
      <c r="DK32" s="53"/>
      <c r="DL32" s="53"/>
      <c r="DM32" s="53"/>
      <c r="DN32" s="53"/>
      <c r="DO32" s="53"/>
      <c r="DP32" s="53"/>
      <c r="DQ32" s="53"/>
      <c r="DR32" s="53"/>
      <c r="DS32" s="53"/>
      <c r="DT32" s="53"/>
      <c r="DU32" s="53"/>
      <c r="DV32" s="53"/>
      <c r="DW32" s="53"/>
      <c r="DX32" s="53"/>
      <c r="DY32" s="53"/>
      <c r="DZ32" s="53"/>
      <c r="EA32" s="53"/>
      <c r="EB32" s="53"/>
      <c r="EC32" s="53"/>
      <c r="ED32" s="53"/>
      <c r="EE32" s="53"/>
      <c r="EF32" s="53"/>
      <c r="EG32" s="53"/>
      <c r="EH32" s="53"/>
      <c r="EI32" s="53"/>
      <c r="EJ32" s="53"/>
      <c r="EK32" s="53"/>
      <c r="EL32" s="53"/>
      <c r="EM32" s="53"/>
      <c r="EN32" s="53"/>
      <c r="EO32" s="53"/>
      <c r="EP32" s="53"/>
      <c r="EQ32" s="53"/>
      <c r="ER32" s="53"/>
      <c r="ES32" s="53"/>
      <c r="ET32" s="53"/>
      <c r="EU32" s="53"/>
      <c r="EV32" s="53"/>
      <c r="EW32" s="53"/>
      <c r="EX32" s="53"/>
      <c r="EY32" s="53"/>
      <c r="EZ32" s="53"/>
      <c r="FA32" s="53"/>
      <c r="FB32" s="53"/>
      <c r="FC32" s="53"/>
      <c r="FD32" s="53"/>
      <c r="FE32" s="53"/>
      <c r="FF32" s="53"/>
      <c r="FG32" s="53"/>
      <c r="FH32" s="53"/>
      <c r="FI32" s="53"/>
      <c r="FJ32" s="53"/>
      <c r="FK32" s="53"/>
      <c r="FL32" s="53"/>
      <c r="FM32" s="53"/>
      <c r="FN32" s="53"/>
      <c r="FO32" s="53"/>
      <c r="FP32" s="53"/>
      <c r="FQ32" s="53"/>
      <c r="FR32" s="53"/>
      <c r="FS32" s="53"/>
      <c r="FT32" s="53"/>
      <c r="FU32" s="53"/>
      <c r="FV32" s="53"/>
      <c r="FW32" s="53"/>
      <c r="FX32" s="53"/>
      <c r="FY32" s="53"/>
      <c r="FZ32" s="53"/>
      <c r="GA32" s="53"/>
      <c r="GB32" s="53"/>
      <c r="GC32" s="53"/>
      <c r="GD32" s="53"/>
      <c r="GE32" s="53"/>
      <c r="GF32" s="53"/>
      <c r="GG32" s="53"/>
      <c r="GH32" s="53"/>
      <c r="GI32" s="53"/>
      <c r="GJ32" s="53"/>
      <c r="GK32" s="53"/>
      <c r="GL32" s="53"/>
      <c r="GM32" s="53"/>
    </row>
    <row r="33" spans="2:195" s="66" customFormat="1" x14ac:dyDescent="0.25">
      <c r="B33" s="116"/>
      <c r="C33" s="81" t="s">
        <v>132</v>
      </c>
      <c r="D33" s="81"/>
      <c r="E33" s="82"/>
      <c r="F33" s="81"/>
      <c r="G33" s="83"/>
      <c r="H33" s="117"/>
      <c r="I33" s="54"/>
      <c r="J33" s="54"/>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3"/>
      <c r="CL33" s="53"/>
      <c r="CM33" s="53"/>
      <c r="CN33" s="53"/>
      <c r="CO33" s="53"/>
      <c r="CP33" s="53"/>
      <c r="CQ33" s="53"/>
      <c r="CR33" s="53"/>
      <c r="CS33" s="53"/>
      <c r="CT33" s="53"/>
      <c r="CU33" s="53"/>
      <c r="CV33" s="53"/>
      <c r="CW33" s="53"/>
      <c r="CX33" s="53"/>
      <c r="CY33" s="53"/>
      <c r="CZ33" s="53"/>
      <c r="DA33" s="53"/>
      <c r="DB33" s="53"/>
      <c r="DC33" s="53"/>
      <c r="DD33" s="53"/>
      <c r="DE33" s="53"/>
      <c r="DF33" s="53"/>
      <c r="DG33" s="53"/>
      <c r="DH33" s="53"/>
      <c r="DI33" s="53"/>
      <c r="DJ33" s="53"/>
      <c r="DK33" s="53"/>
      <c r="DL33" s="53"/>
      <c r="DM33" s="53"/>
      <c r="DN33" s="53"/>
      <c r="DO33" s="53"/>
      <c r="DP33" s="53"/>
      <c r="DQ33" s="53"/>
      <c r="DR33" s="53"/>
      <c r="DS33" s="53"/>
      <c r="DT33" s="53"/>
      <c r="DU33" s="53"/>
      <c r="DV33" s="53"/>
      <c r="DW33" s="53"/>
      <c r="DX33" s="53"/>
      <c r="DY33" s="53"/>
      <c r="DZ33" s="53"/>
      <c r="EA33" s="53"/>
      <c r="EB33" s="53"/>
      <c r="EC33" s="53"/>
      <c r="ED33" s="53"/>
      <c r="EE33" s="53"/>
      <c r="EF33" s="53"/>
      <c r="EG33" s="53"/>
      <c r="EH33" s="53"/>
      <c r="EI33" s="53"/>
      <c r="EJ33" s="53"/>
      <c r="EK33" s="53"/>
      <c r="EL33" s="53"/>
      <c r="EM33" s="53"/>
      <c r="EN33" s="53"/>
      <c r="EO33" s="53"/>
      <c r="EP33" s="53"/>
      <c r="EQ33" s="53"/>
      <c r="ER33" s="53"/>
      <c r="ES33" s="53"/>
      <c r="ET33" s="53"/>
      <c r="EU33" s="53"/>
      <c r="EV33" s="53"/>
      <c r="EW33" s="53"/>
      <c r="EX33" s="53"/>
      <c r="EY33" s="53"/>
      <c r="EZ33" s="53"/>
      <c r="FA33" s="53"/>
      <c r="FB33" s="53"/>
      <c r="FC33" s="53"/>
      <c r="FD33" s="53"/>
      <c r="FE33" s="53"/>
      <c r="FF33" s="53"/>
      <c r="FG33" s="53"/>
      <c r="FH33" s="53"/>
      <c r="FI33" s="53"/>
      <c r="FJ33" s="53"/>
      <c r="FK33" s="53"/>
      <c r="FL33" s="53"/>
      <c r="FM33" s="53"/>
      <c r="FN33" s="53"/>
      <c r="FO33" s="53"/>
      <c r="FP33" s="53"/>
      <c r="FQ33" s="53"/>
      <c r="FR33" s="53"/>
      <c r="FS33" s="53"/>
      <c r="FT33" s="53"/>
      <c r="FU33" s="53"/>
      <c r="FV33" s="53"/>
      <c r="FW33" s="53"/>
      <c r="FX33" s="53"/>
      <c r="FY33" s="53"/>
      <c r="FZ33" s="53"/>
      <c r="GA33" s="53"/>
      <c r="GB33" s="53"/>
      <c r="GC33" s="53"/>
      <c r="GD33" s="53"/>
      <c r="GE33" s="53"/>
      <c r="GF33" s="53"/>
      <c r="GG33" s="53"/>
      <c r="GH33" s="53"/>
      <c r="GI33" s="53"/>
      <c r="GJ33" s="53"/>
      <c r="GK33" s="53"/>
      <c r="GL33" s="53"/>
      <c r="GM33" s="53"/>
    </row>
    <row r="34" spans="2:195" s="66" customFormat="1" ht="24" customHeight="1" x14ac:dyDescent="0.25">
      <c r="B34" s="118" t="s">
        <v>133</v>
      </c>
      <c r="C34" s="119" t="s">
        <v>134</v>
      </c>
      <c r="D34" s="120" t="s">
        <v>135</v>
      </c>
      <c r="E34" s="181">
        <v>200000</v>
      </c>
      <c r="F34" s="95">
        <v>2</v>
      </c>
      <c r="G34" s="122">
        <v>400000</v>
      </c>
      <c r="H34" s="117"/>
      <c r="I34" s="54"/>
      <c r="J34" s="54"/>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c r="BL34" s="53"/>
      <c r="BM34" s="53"/>
      <c r="BN34" s="53"/>
      <c r="BO34" s="53"/>
      <c r="BP34" s="53"/>
      <c r="BQ34" s="53"/>
      <c r="BR34" s="53"/>
      <c r="BS34" s="53"/>
      <c r="BT34" s="53"/>
      <c r="BU34" s="53"/>
      <c r="BV34" s="53"/>
      <c r="BW34" s="53"/>
      <c r="BX34" s="53"/>
      <c r="BY34" s="53"/>
      <c r="BZ34" s="53"/>
      <c r="CA34" s="53"/>
      <c r="CB34" s="53"/>
      <c r="CC34" s="53"/>
      <c r="CD34" s="53"/>
      <c r="CE34" s="53"/>
      <c r="CF34" s="53"/>
      <c r="CG34" s="53"/>
      <c r="CH34" s="53"/>
      <c r="CI34" s="53"/>
      <c r="CJ34" s="53"/>
      <c r="CK34" s="53"/>
      <c r="CL34" s="53"/>
      <c r="CM34" s="53"/>
      <c r="CN34" s="53"/>
      <c r="CO34" s="53"/>
      <c r="CP34" s="53"/>
      <c r="CQ34" s="53"/>
      <c r="CR34" s="53"/>
      <c r="CS34" s="53"/>
      <c r="CT34" s="53"/>
      <c r="CU34" s="53"/>
      <c r="CV34" s="53"/>
      <c r="CW34" s="53"/>
      <c r="CX34" s="53"/>
      <c r="CY34" s="53"/>
      <c r="CZ34" s="53"/>
      <c r="DA34" s="53"/>
      <c r="DB34" s="53"/>
      <c r="DC34" s="53"/>
      <c r="DD34" s="53"/>
      <c r="DE34" s="53"/>
      <c r="DF34" s="53"/>
      <c r="DG34" s="53"/>
      <c r="DH34" s="53"/>
      <c r="DI34" s="53"/>
      <c r="DJ34" s="53"/>
      <c r="DK34" s="53"/>
      <c r="DL34" s="53"/>
      <c r="DM34" s="53"/>
      <c r="DN34" s="53"/>
      <c r="DO34" s="53"/>
      <c r="DP34" s="53"/>
      <c r="DQ34" s="53"/>
      <c r="DR34" s="53"/>
      <c r="DS34" s="53"/>
      <c r="DT34" s="53"/>
      <c r="DU34" s="53"/>
      <c r="DV34" s="53"/>
      <c r="DW34" s="53"/>
      <c r="DX34" s="53"/>
      <c r="DY34" s="53"/>
      <c r="DZ34" s="53"/>
      <c r="EA34" s="53"/>
      <c r="EB34" s="53"/>
      <c r="EC34" s="53"/>
      <c r="ED34" s="53"/>
      <c r="EE34" s="53"/>
      <c r="EF34" s="53"/>
      <c r="EG34" s="53"/>
      <c r="EH34" s="53"/>
      <c r="EI34" s="53"/>
      <c r="EJ34" s="53"/>
      <c r="EK34" s="53"/>
      <c r="EL34" s="53"/>
      <c r="EM34" s="53"/>
      <c r="EN34" s="53"/>
      <c r="EO34" s="53"/>
      <c r="EP34" s="53"/>
      <c r="EQ34" s="53"/>
      <c r="ER34" s="53"/>
      <c r="ES34" s="53"/>
      <c r="ET34" s="53"/>
      <c r="EU34" s="53"/>
      <c r="EV34" s="53"/>
      <c r="EW34" s="53"/>
      <c r="EX34" s="53"/>
      <c r="EY34" s="53"/>
      <c r="EZ34" s="53"/>
      <c r="FA34" s="53"/>
      <c r="FB34" s="53"/>
      <c r="FC34" s="53"/>
      <c r="FD34" s="53"/>
      <c r="FE34" s="53"/>
      <c r="FF34" s="53"/>
      <c r="FG34" s="53"/>
      <c r="FH34" s="53"/>
      <c r="FI34" s="53"/>
      <c r="FJ34" s="53"/>
      <c r="FK34" s="53"/>
      <c r="FL34" s="53"/>
      <c r="FM34" s="53"/>
      <c r="FN34" s="53"/>
      <c r="FO34" s="53"/>
      <c r="FP34" s="53"/>
      <c r="FQ34" s="53"/>
      <c r="FR34" s="53"/>
      <c r="FS34" s="53"/>
      <c r="FT34" s="53"/>
      <c r="FU34" s="53"/>
      <c r="FV34" s="53"/>
      <c r="FW34" s="53"/>
      <c r="FX34" s="53"/>
      <c r="FY34" s="53"/>
      <c r="FZ34" s="53"/>
      <c r="GA34" s="53"/>
      <c r="GB34" s="53"/>
      <c r="GC34" s="53"/>
      <c r="GD34" s="53"/>
      <c r="GE34" s="53"/>
      <c r="GF34" s="53"/>
      <c r="GG34" s="53"/>
      <c r="GH34" s="53"/>
      <c r="GI34" s="53"/>
      <c r="GJ34" s="53"/>
      <c r="GK34" s="53"/>
      <c r="GL34" s="53"/>
      <c r="GM34" s="53"/>
    </row>
    <row r="35" spans="2:195" s="66" customFormat="1" x14ac:dyDescent="0.25">
      <c r="B35" s="116"/>
      <c r="C35" s="81" t="s">
        <v>136</v>
      </c>
      <c r="D35" s="81"/>
      <c r="E35" s="182"/>
      <c r="F35" s="125"/>
      <c r="G35" s="125"/>
      <c r="H35" s="117"/>
      <c r="I35" s="54"/>
      <c r="J35" s="54"/>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53"/>
      <c r="BX35" s="53"/>
      <c r="BY35" s="53"/>
      <c r="BZ35" s="53"/>
      <c r="CA35" s="53"/>
      <c r="CB35" s="53"/>
      <c r="CC35" s="53"/>
      <c r="CD35" s="53"/>
      <c r="CE35" s="53"/>
      <c r="CF35" s="53"/>
      <c r="CG35" s="53"/>
      <c r="CH35" s="53"/>
      <c r="CI35" s="53"/>
      <c r="CJ35" s="53"/>
      <c r="CK35" s="53"/>
      <c r="CL35" s="53"/>
      <c r="CM35" s="53"/>
      <c r="CN35" s="53"/>
      <c r="CO35" s="53"/>
      <c r="CP35" s="53"/>
      <c r="CQ35" s="53"/>
      <c r="CR35" s="53"/>
      <c r="CS35" s="53"/>
      <c r="CT35" s="53"/>
      <c r="CU35" s="53"/>
      <c r="CV35" s="53"/>
      <c r="CW35" s="53"/>
      <c r="CX35" s="53"/>
      <c r="CY35" s="53"/>
      <c r="CZ35" s="53"/>
      <c r="DA35" s="53"/>
      <c r="DB35" s="53"/>
      <c r="DC35" s="53"/>
      <c r="DD35" s="53"/>
      <c r="DE35" s="53"/>
      <c r="DF35" s="53"/>
      <c r="DG35" s="53"/>
      <c r="DH35" s="53"/>
      <c r="DI35" s="53"/>
      <c r="DJ35" s="53"/>
      <c r="DK35" s="53"/>
      <c r="DL35" s="53"/>
      <c r="DM35" s="53"/>
      <c r="DN35" s="53"/>
      <c r="DO35" s="53"/>
      <c r="DP35" s="53"/>
      <c r="DQ35" s="53"/>
      <c r="DR35" s="53"/>
      <c r="DS35" s="53"/>
      <c r="DT35" s="53"/>
      <c r="DU35" s="53"/>
      <c r="DV35" s="53"/>
      <c r="DW35" s="53"/>
      <c r="DX35" s="53"/>
      <c r="DY35" s="53"/>
      <c r="DZ35" s="53"/>
      <c r="EA35" s="53"/>
      <c r="EB35" s="53"/>
      <c r="EC35" s="53"/>
      <c r="ED35" s="53"/>
      <c r="EE35" s="53"/>
      <c r="EF35" s="53"/>
      <c r="EG35" s="53"/>
      <c r="EH35" s="53"/>
      <c r="EI35" s="53"/>
      <c r="EJ35" s="53"/>
      <c r="EK35" s="53"/>
      <c r="EL35" s="53"/>
      <c r="EM35" s="53"/>
      <c r="EN35" s="53"/>
      <c r="EO35" s="53"/>
      <c r="EP35" s="53"/>
      <c r="EQ35" s="53"/>
      <c r="ER35" s="53"/>
      <c r="ES35" s="53"/>
      <c r="ET35" s="53"/>
      <c r="EU35" s="53"/>
      <c r="EV35" s="53"/>
      <c r="EW35" s="53"/>
      <c r="EX35" s="53"/>
      <c r="EY35" s="53"/>
      <c r="EZ35" s="53"/>
      <c r="FA35" s="53"/>
      <c r="FB35" s="53"/>
      <c r="FC35" s="53"/>
      <c r="FD35" s="53"/>
      <c r="FE35" s="53"/>
      <c r="FF35" s="53"/>
      <c r="FG35" s="53"/>
      <c r="FH35" s="53"/>
      <c r="FI35" s="53"/>
      <c r="FJ35" s="53"/>
      <c r="FK35" s="53"/>
      <c r="FL35" s="53"/>
      <c r="FM35" s="53"/>
      <c r="FN35" s="53"/>
      <c r="FO35" s="53"/>
      <c r="FP35" s="53"/>
      <c r="FQ35" s="53"/>
      <c r="FR35" s="53"/>
      <c r="FS35" s="53"/>
      <c r="FT35" s="53"/>
      <c r="FU35" s="53"/>
      <c r="FV35" s="53"/>
      <c r="FW35" s="53"/>
      <c r="FX35" s="53"/>
      <c r="FY35" s="53"/>
      <c r="FZ35" s="53"/>
      <c r="GA35" s="53"/>
      <c r="GB35" s="53"/>
      <c r="GC35" s="53"/>
      <c r="GD35" s="53"/>
      <c r="GE35" s="53"/>
      <c r="GF35" s="53"/>
      <c r="GG35" s="53"/>
      <c r="GH35" s="53"/>
      <c r="GI35" s="53"/>
      <c r="GJ35" s="53"/>
      <c r="GK35" s="53"/>
      <c r="GL35" s="53"/>
      <c r="GM35" s="53"/>
    </row>
    <row r="36" spans="2:195" s="66" customFormat="1" ht="24" customHeight="1" x14ac:dyDescent="0.25">
      <c r="B36" s="126">
        <v>1</v>
      </c>
      <c r="C36" s="154" t="s">
        <v>137</v>
      </c>
      <c r="D36" s="120" t="s">
        <v>138</v>
      </c>
      <c r="E36" s="183">
        <v>500000</v>
      </c>
      <c r="F36" s="95">
        <v>2</v>
      </c>
      <c r="G36" s="156">
        <v>1000000</v>
      </c>
      <c r="H36" s="90"/>
      <c r="I36" s="99"/>
      <c r="J36" s="54"/>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3"/>
      <c r="BJ36" s="53"/>
      <c r="BK36" s="53"/>
      <c r="BL36" s="53"/>
      <c r="BM36" s="53"/>
      <c r="BN36" s="53"/>
      <c r="BO36" s="53"/>
      <c r="BP36" s="53"/>
      <c r="BQ36" s="53"/>
      <c r="BR36" s="53"/>
      <c r="BS36" s="53"/>
      <c r="BT36" s="53"/>
      <c r="BU36" s="53"/>
      <c r="BV36" s="53"/>
      <c r="BW36" s="53"/>
      <c r="BX36" s="53"/>
      <c r="BY36" s="53"/>
      <c r="BZ36" s="53"/>
      <c r="CA36" s="53"/>
      <c r="CB36" s="53"/>
      <c r="CC36" s="53"/>
      <c r="CD36" s="53"/>
      <c r="CE36" s="53"/>
      <c r="CF36" s="53"/>
      <c r="CG36" s="53"/>
      <c r="CH36" s="53"/>
      <c r="CI36" s="53"/>
      <c r="CJ36" s="53"/>
      <c r="CK36" s="53"/>
      <c r="CL36" s="53"/>
      <c r="CM36" s="53"/>
      <c r="CN36" s="53"/>
      <c r="CO36" s="53"/>
      <c r="CP36" s="53"/>
      <c r="CQ36" s="53"/>
      <c r="CR36" s="53"/>
      <c r="CS36" s="53"/>
      <c r="CT36" s="53"/>
      <c r="CU36" s="53"/>
      <c r="CV36" s="53"/>
      <c r="CW36" s="53"/>
      <c r="CX36" s="53"/>
      <c r="CY36" s="53"/>
      <c r="CZ36" s="53"/>
      <c r="DA36" s="53"/>
      <c r="DB36" s="53"/>
      <c r="DC36" s="53"/>
      <c r="DD36" s="53"/>
      <c r="DE36" s="53"/>
      <c r="DF36" s="53"/>
      <c r="DG36" s="53"/>
      <c r="DH36" s="53"/>
      <c r="DI36" s="53"/>
      <c r="DJ36" s="53"/>
      <c r="DK36" s="53"/>
      <c r="DL36" s="53"/>
      <c r="DM36" s="53"/>
      <c r="DN36" s="53"/>
      <c r="DO36" s="53"/>
      <c r="DP36" s="53"/>
      <c r="DQ36" s="53"/>
      <c r="DR36" s="53"/>
      <c r="DS36" s="53"/>
      <c r="DT36" s="53"/>
      <c r="DU36" s="53"/>
      <c r="DV36" s="53"/>
      <c r="DW36" s="53"/>
      <c r="DX36" s="53"/>
      <c r="DY36" s="53"/>
      <c r="DZ36" s="53"/>
      <c r="EA36" s="53"/>
      <c r="EB36" s="53"/>
      <c r="EC36" s="53"/>
      <c r="ED36" s="53"/>
      <c r="EE36" s="53"/>
      <c r="EF36" s="53"/>
      <c r="EG36" s="53"/>
      <c r="EH36" s="53"/>
      <c r="EI36" s="53"/>
      <c r="EJ36" s="53"/>
      <c r="EK36" s="53"/>
      <c r="EL36" s="53"/>
      <c r="EM36" s="53"/>
      <c r="EN36" s="53"/>
      <c r="EO36" s="53"/>
      <c r="EP36" s="53"/>
      <c r="EQ36" s="53"/>
      <c r="ER36" s="53"/>
      <c r="ES36" s="53"/>
      <c r="ET36" s="53"/>
      <c r="EU36" s="53"/>
      <c r="EV36" s="53"/>
      <c r="EW36" s="53"/>
      <c r="EX36" s="53"/>
      <c r="EY36" s="53"/>
      <c r="EZ36" s="53"/>
      <c r="FA36" s="53"/>
      <c r="FB36" s="53"/>
      <c r="FC36" s="53"/>
      <c r="FD36" s="53"/>
      <c r="FE36" s="53"/>
      <c r="FF36" s="53"/>
      <c r="FG36" s="53"/>
      <c r="FH36" s="53"/>
      <c r="FI36" s="53"/>
      <c r="FJ36" s="53"/>
      <c r="FK36" s="53"/>
      <c r="FL36" s="53"/>
      <c r="FM36" s="53"/>
      <c r="FN36" s="53"/>
      <c r="FO36" s="53"/>
      <c r="FP36" s="53"/>
      <c r="FQ36" s="53"/>
      <c r="FR36" s="53"/>
      <c r="FS36" s="53"/>
      <c r="FT36" s="53"/>
      <c r="FU36" s="53"/>
      <c r="FV36" s="53"/>
      <c r="FW36" s="53"/>
      <c r="FX36" s="53"/>
      <c r="FY36" s="53"/>
      <c r="FZ36" s="53"/>
      <c r="GA36" s="53"/>
      <c r="GB36" s="53"/>
      <c r="GC36" s="53"/>
      <c r="GD36" s="53"/>
      <c r="GE36" s="53"/>
      <c r="GF36" s="53"/>
      <c r="GG36" s="53"/>
      <c r="GH36" s="53"/>
      <c r="GI36" s="53"/>
      <c r="GJ36" s="53"/>
      <c r="GK36" s="53"/>
      <c r="GL36" s="53"/>
      <c r="GM36" s="53"/>
    </row>
    <row r="37" spans="2:195" s="66" customFormat="1" ht="24" customHeight="1" x14ac:dyDescent="0.25">
      <c r="B37" s="128">
        <v>1</v>
      </c>
      <c r="C37" s="157" t="s">
        <v>139</v>
      </c>
      <c r="D37" s="158" t="s">
        <v>140</v>
      </c>
      <c r="E37" s="181">
        <v>4400000</v>
      </c>
      <c r="F37" s="95">
        <v>0.5</v>
      </c>
      <c r="G37" s="156">
        <v>2200000</v>
      </c>
      <c r="H37" s="90"/>
      <c r="I37" s="54"/>
      <c r="J37" s="54"/>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c r="BI37" s="53"/>
      <c r="BJ37" s="53"/>
      <c r="BK37" s="53"/>
      <c r="BL37" s="53"/>
      <c r="BM37" s="53"/>
      <c r="BN37" s="53"/>
      <c r="BO37" s="53"/>
      <c r="BP37" s="53"/>
      <c r="BQ37" s="53"/>
      <c r="BR37" s="53"/>
      <c r="BS37" s="53"/>
      <c r="BT37" s="53"/>
      <c r="BU37" s="53"/>
      <c r="BV37" s="53"/>
      <c r="BW37" s="53"/>
      <c r="BX37" s="53"/>
      <c r="BY37" s="53"/>
      <c r="BZ37" s="53"/>
      <c r="CA37" s="53"/>
      <c r="CB37" s="53"/>
      <c r="CC37" s="53"/>
      <c r="CD37" s="53"/>
      <c r="CE37" s="53"/>
      <c r="CF37" s="53"/>
      <c r="CG37" s="53"/>
      <c r="CH37" s="53"/>
      <c r="CI37" s="53"/>
      <c r="CJ37" s="53"/>
      <c r="CK37" s="53"/>
      <c r="CL37" s="53"/>
      <c r="CM37" s="53"/>
      <c r="CN37" s="53"/>
      <c r="CO37" s="53"/>
      <c r="CP37" s="53"/>
      <c r="CQ37" s="53"/>
      <c r="CR37" s="53"/>
      <c r="CS37" s="53"/>
      <c r="CT37" s="53"/>
      <c r="CU37" s="53"/>
      <c r="CV37" s="53"/>
      <c r="CW37" s="53"/>
      <c r="CX37" s="53"/>
      <c r="CY37" s="53"/>
      <c r="CZ37" s="53"/>
      <c r="DA37" s="53"/>
      <c r="DB37" s="53"/>
      <c r="DC37" s="53"/>
      <c r="DD37" s="53"/>
      <c r="DE37" s="53"/>
      <c r="DF37" s="53"/>
      <c r="DG37" s="53"/>
      <c r="DH37" s="53"/>
      <c r="DI37" s="53"/>
      <c r="DJ37" s="53"/>
      <c r="DK37" s="53"/>
      <c r="DL37" s="53"/>
      <c r="DM37" s="53"/>
      <c r="DN37" s="53"/>
      <c r="DO37" s="53"/>
      <c r="DP37" s="53"/>
      <c r="DQ37" s="53"/>
      <c r="DR37" s="53"/>
      <c r="DS37" s="53"/>
      <c r="DT37" s="53"/>
      <c r="DU37" s="53"/>
      <c r="DV37" s="53"/>
      <c r="DW37" s="53"/>
      <c r="DX37" s="53"/>
      <c r="DY37" s="53"/>
      <c r="DZ37" s="53"/>
      <c r="EA37" s="53"/>
      <c r="EB37" s="53"/>
      <c r="EC37" s="53"/>
      <c r="ED37" s="53"/>
      <c r="EE37" s="53"/>
      <c r="EF37" s="53"/>
      <c r="EG37" s="53"/>
      <c r="EH37" s="53"/>
      <c r="EI37" s="53"/>
      <c r="EJ37" s="53"/>
      <c r="EK37" s="53"/>
      <c r="EL37" s="53"/>
      <c r="EM37" s="53"/>
      <c r="EN37" s="53"/>
      <c r="EO37" s="53"/>
      <c r="EP37" s="53"/>
      <c r="EQ37" s="53"/>
      <c r="ER37" s="53"/>
      <c r="ES37" s="53"/>
      <c r="ET37" s="53"/>
      <c r="EU37" s="53"/>
      <c r="EV37" s="53"/>
      <c r="EW37" s="53"/>
      <c r="EX37" s="53"/>
      <c r="EY37" s="53"/>
      <c r="EZ37" s="53"/>
      <c r="FA37" s="53"/>
      <c r="FB37" s="53"/>
      <c r="FC37" s="53"/>
      <c r="FD37" s="53"/>
      <c r="FE37" s="53"/>
      <c r="FF37" s="53"/>
      <c r="FG37" s="53"/>
      <c r="FH37" s="53"/>
      <c r="FI37" s="53"/>
      <c r="FJ37" s="53"/>
      <c r="FK37" s="53"/>
      <c r="FL37" s="53"/>
      <c r="FM37" s="53"/>
      <c r="FN37" s="53"/>
      <c r="FO37" s="53"/>
      <c r="FP37" s="53"/>
      <c r="FQ37" s="53"/>
      <c r="FR37" s="53"/>
      <c r="FS37" s="53"/>
      <c r="FT37" s="53"/>
      <c r="FU37" s="53"/>
      <c r="FV37" s="53"/>
      <c r="FW37" s="53"/>
      <c r="FX37" s="53"/>
      <c r="FY37" s="53"/>
      <c r="FZ37" s="53"/>
      <c r="GA37" s="53"/>
      <c r="GB37" s="53"/>
      <c r="GC37" s="53"/>
      <c r="GD37" s="53"/>
      <c r="GE37" s="53"/>
      <c r="GF37" s="53"/>
      <c r="GG37" s="53"/>
      <c r="GH37" s="53"/>
      <c r="GI37" s="53"/>
      <c r="GJ37" s="53"/>
      <c r="GK37" s="53"/>
      <c r="GL37" s="53"/>
      <c r="GM37" s="53"/>
    </row>
    <row r="38" spans="2:195" s="66" customFormat="1" ht="24" customHeight="1" x14ac:dyDescent="0.25">
      <c r="B38" s="128">
        <v>1</v>
      </c>
      <c r="C38" s="157" t="s">
        <v>141</v>
      </c>
      <c r="D38" s="158" t="s">
        <v>140</v>
      </c>
      <c r="E38" s="181">
        <v>800000</v>
      </c>
      <c r="F38" s="95">
        <v>0.5</v>
      </c>
      <c r="G38" s="156">
        <v>400000</v>
      </c>
      <c r="H38" s="117"/>
      <c r="I38" s="54"/>
      <c r="J38" s="54" t="s">
        <v>142</v>
      </c>
      <c r="K38" s="53"/>
      <c r="L38" s="53"/>
      <c r="M38" s="53"/>
      <c r="N38" s="53"/>
      <c r="O38" s="53"/>
      <c r="P38" s="53"/>
      <c r="Q38" s="53"/>
      <c r="R38" s="53"/>
      <c r="S38" s="53"/>
      <c r="T38" s="53"/>
      <c r="U38" s="53"/>
      <c r="V38" s="53"/>
      <c r="W38" s="53"/>
      <c r="X38" s="53"/>
      <c r="Y38" s="53"/>
      <c r="Z38" s="53"/>
      <c r="AA38" s="53"/>
      <c r="AB38" s="53"/>
      <c r="AC38" s="53"/>
      <c r="AD38" s="53"/>
      <c r="AE38" s="53"/>
      <c r="AF38" s="53"/>
      <c r="AG38" s="53"/>
      <c r="AH38" s="53"/>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c r="BI38" s="53"/>
      <c r="BJ38" s="53"/>
      <c r="BK38" s="53"/>
      <c r="BL38" s="53"/>
      <c r="BM38" s="53"/>
      <c r="BN38" s="53"/>
      <c r="BO38" s="53"/>
      <c r="BP38" s="53"/>
      <c r="BQ38" s="53"/>
      <c r="BR38" s="53"/>
      <c r="BS38" s="53"/>
      <c r="BT38" s="53"/>
      <c r="BU38" s="53"/>
      <c r="BV38" s="53"/>
      <c r="BW38" s="53"/>
      <c r="BX38" s="53"/>
      <c r="BY38" s="53"/>
      <c r="BZ38" s="53"/>
      <c r="CA38" s="53"/>
      <c r="CB38" s="53"/>
      <c r="CC38" s="53"/>
      <c r="CD38" s="53"/>
      <c r="CE38" s="53"/>
      <c r="CF38" s="53"/>
      <c r="CG38" s="53"/>
      <c r="CH38" s="53"/>
      <c r="CI38" s="53"/>
      <c r="CJ38" s="53"/>
      <c r="CK38" s="53"/>
      <c r="CL38" s="53"/>
      <c r="CM38" s="53"/>
      <c r="CN38" s="53"/>
      <c r="CO38" s="53"/>
      <c r="CP38" s="53"/>
      <c r="CQ38" s="53"/>
      <c r="CR38" s="53"/>
      <c r="CS38" s="53"/>
      <c r="CT38" s="53"/>
      <c r="CU38" s="53"/>
      <c r="CV38" s="53"/>
      <c r="CW38" s="53"/>
      <c r="CX38" s="53"/>
      <c r="CY38" s="53"/>
      <c r="CZ38" s="53"/>
      <c r="DA38" s="53"/>
      <c r="DB38" s="53"/>
      <c r="DC38" s="53"/>
      <c r="DD38" s="53"/>
      <c r="DE38" s="53"/>
      <c r="DF38" s="53"/>
      <c r="DG38" s="53"/>
      <c r="DH38" s="53"/>
      <c r="DI38" s="53"/>
      <c r="DJ38" s="53"/>
      <c r="DK38" s="53"/>
      <c r="DL38" s="53"/>
      <c r="DM38" s="53"/>
      <c r="DN38" s="53"/>
      <c r="DO38" s="53"/>
      <c r="DP38" s="53"/>
      <c r="DQ38" s="53"/>
      <c r="DR38" s="53"/>
      <c r="DS38" s="53"/>
      <c r="DT38" s="53"/>
      <c r="DU38" s="53"/>
      <c r="DV38" s="53"/>
      <c r="DW38" s="53"/>
      <c r="DX38" s="53"/>
      <c r="DY38" s="53"/>
      <c r="DZ38" s="53"/>
      <c r="EA38" s="53"/>
      <c r="EB38" s="53"/>
      <c r="EC38" s="53"/>
      <c r="ED38" s="53"/>
      <c r="EE38" s="53"/>
      <c r="EF38" s="53"/>
      <c r="EG38" s="53"/>
      <c r="EH38" s="53"/>
      <c r="EI38" s="53"/>
      <c r="EJ38" s="53"/>
      <c r="EK38" s="53"/>
      <c r="EL38" s="53"/>
      <c r="EM38" s="53"/>
      <c r="EN38" s="53"/>
      <c r="EO38" s="53"/>
      <c r="EP38" s="53"/>
      <c r="EQ38" s="53"/>
      <c r="ER38" s="53"/>
      <c r="ES38" s="53"/>
      <c r="ET38" s="53"/>
      <c r="EU38" s="53"/>
      <c r="EV38" s="53"/>
      <c r="EW38" s="53"/>
      <c r="EX38" s="53"/>
      <c r="EY38" s="53"/>
      <c r="EZ38" s="53"/>
      <c r="FA38" s="53"/>
      <c r="FB38" s="53"/>
      <c r="FC38" s="53"/>
      <c r="FD38" s="53"/>
      <c r="FE38" s="53"/>
      <c r="FF38" s="53"/>
      <c r="FG38" s="53"/>
      <c r="FH38" s="53"/>
      <c r="FI38" s="53"/>
      <c r="FJ38" s="53"/>
      <c r="FK38" s="53"/>
      <c r="FL38" s="53"/>
      <c r="FM38" s="53"/>
      <c r="FN38" s="53"/>
      <c r="FO38" s="53"/>
      <c r="FP38" s="53"/>
      <c r="FQ38" s="53"/>
      <c r="FR38" s="53"/>
      <c r="FS38" s="53"/>
      <c r="FT38" s="53"/>
      <c r="FU38" s="53"/>
      <c r="FV38" s="53"/>
      <c r="FW38" s="53"/>
      <c r="FX38" s="53"/>
      <c r="FY38" s="53"/>
      <c r="FZ38" s="53"/>
      <c r="GA38" s="53"/>
      <c r="GB38" s="53"/>
      <c r="GC38" s="53"/>
      <c r="GD38" s="53"/>
      <c r="GE38" s="53"/>
      <c r="GF38" s="53"/>
      <c r="GG38" s="53"/>
      <c r="GH38" s="53"/>
      <c r="GI38" s="53"/>
      <c r="GJ38" s="53"/>
      <c r="GK38" s="53"/>
      <c r="GL38" s="53"/>
      <c r="GM38" s="53"/>
    </row>
    <row r="39" spans="2:195" s="66" customFormat="1" x14ac:dyDescent="0.25">
      <c r="B39" s="116"/>
      <c r="C39" s="81" t="s">
        <v>143</v>
      </c>
      <c r="D39" s="81"/>
      <c r="E39" s="123"/>
      <c r="F39" s="124"/>
      <c r="G39" s="125"/>
      <c r="H39" s="58"/>
      <c r="I39" s="54"/>
      <c r="J39" s="129"/>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c r="BI39" s="53"/>
      <c r="BJ39" s="53"/>
      <c r="BK39" s="53"/>
      <c r="BL39" s="53"/>
      <c r="BM39" s="53"/>
      <c r="BN39" s="53"/>
      <c r="BO39" s="53"/>
      <c r="BP39" s="53"/>
      <c r="BQ39" s="53"/>
      <c r="BR39" s="53"/>
      <c r="BS39" s="53"/>
      <c r="BT39" s="53"/>
      <c r="BU39" s="53"/>
      <c r="BV39" s="53"/>
      <c r="BW39" s="53"/>
      <c r="BX39" s="53"/>
      <c r="BY39" s="53"/>
      <c r="BZ39" s="53"/>
      <c r="CA39" s="53"/>
      <c r="CB39" s="53"/>
      <c r="CC39" s="53"/>
      <c r="CD39" s="53"/>
      <c r="CE39" s="53"/>
      <c r="CF39" s="53"/>
      <c r="CG39" s="53"/>
      <c r="CH39" s="53"/>
      <c r="CI39" s="53"/>
      <c r="CJ39" s="53"/>
      <c r="CK39" s="53"/>
      <c r="CL39" s="53"/>
      <c r="CM39" s="53"/>
      <c r="CN39" s="53"/>
      <c r="CO39" s="53"/>
      <c r="CP39" s="53"/>
      <c r="CQ39" s="53"/>
      <c r="CR39" s="53"/>
      <c r="CS39" s="53"/>
      <c r="CT39" s="53"/>
      <c r="CU39" s="53"/>
      <c r="CV39" s="53"/>
      <c r="CW39" s="53"/>
      <c r="CX39" s="53"/>
      <c r="CY39" s="53"/>
      <c r="CZ39" s="53"/>
      <c r="DA39" s="53"/>
      <c r="DB39" s="53"/>
      <c r="DC39" s="53"/>
      <c r="DD39" s="53"/>
      <c r="DE39" s="53"/>
      <c r="DF39" s="53"/>
      <c r="DG39" s="53"/>
      <c r="DH39" s="53"/>
      <c r="DI39" s="53"/>
      <c r="DJ39" s="53"/>
      <c r="DK39" s="53"/>
      <c r="DL39" s="53"/>
      <c r="DM39" s="53"/>
      <c r="DN39" s="53"/>
      <c r="DO39" s="53"/>
      <c r="DP39" s="53"/>
      <c r="DQ39" s="53"/>
      <c r="DR39" s="53"/>
      <c r="DS39" s="53"/>
      <c r="DT39" s="53"/>
      <c r="DU39" s="53"/>
      <c r="DV39" s="53"/>
      <c r="DW39" s="53"/>
      <c r="DX39" s="53"/>
      <c r="DY39" s="53"/>
      <c r="DZ39" s="53"/>
      <c r="EA39" s="53"/>
      <c r="EB39" s="53"/>
      <c r="EC39" s="53"/>
      <c r="ED39" s="53"/>
      <c r="EE39" s="53"/>
      <c r="EF39" s="53"/>
      <c r="EG39" s="53"/>
      <c r="EH39" s="53"/>
      <c r="EI39" s="53"/>
      <c r="EJ39" s="53"/>
      <c r="EK39" s="53"/>
      <c r="EL39" s="53"/>
      <c r="EM39" s="53"/>
      <c r="EN39" s="53"/>
      <c r="EO39" s="53"/>
      <c r="EP39" s="53"/>
      <c r="EQ39" s="53"/>
      <c r="ER39" s="53"/>
      <c r="ES39" s="53"/>
      <c r="ET39" s="53"/>
      <c r="EU39" s="53"/>
      <c r="EV39" s="53"/>
      <c r="EW39" s="53"/>
      <c r="EX39" s="53"/>
      <c r="EY39" s="53"/>
      <c r="EZ39" s="53"/>
      <c r="FA39" s="53"/>
      <c r="FB39" s="53"/>
      <c r="FC39" s="53"/>
      <c r="FD39" s="53"/>
      <c r="FE39" s="53"/>
      <c r="FF39" s="53"/>
      <c r="FG39" s="53"/>
      <c r="FH39" s="53"/>
      <c r="FI39" s="53"/>
      <c r="FJ39" s="53"/>
      <c r="FK39" s="53"/>
      <c r="FL39" s="53"/>
      <c r="FM39" s="53"/>
      <c r="FN39" s="53"/>
      <c r="FO39" s="53"/>
      <c r="FP39" s="53"/>
      <c r="FQ39" s="53"/>
      <c r="FR39" s="53"/>
      <c r="FS39" s="53"/>
      <c r="FT39" s="53"/>
      <c r="FU39" s="53"/>
      <c r="FV39" s="53"/>
      <c r="FW39" s="53"/>
      <c r="FX39" s="53"/>
      <c r="FY39" s="53"/>
      <c r="FZ39" s="53"/>
      <c r="GA39" s="53"/>
      <c r="GB39" s="53"/>
      <c r="GC39" s="53"/>
      <c r="GD39" s="53"/>
      <c r="GE39" s="53"/>
      <c r="GF39" s="53"/>
      <c r="GG39" s="53"/>
      <c r="GH39" s="53"/>
      <c r="GI39" s="53"/>
      <c r="GJ39" s="53"/>
      <c r="GK39" s="53"/>
      <c r="GL39" s="53"/>
      <c r="GM39" s="53"/>
    </row>
    <row r="40" spans="2:195" s="66" customFormat="1" ht="27.75" customHeight="1" x14ac:dyDescent="0.25">
      <c r="B40" s="128">
        <v>1</v>
      </c>
      <c r="C40" s="159" t="s">
        <v>144</v>
      </c>
      <c r="D40" s="160" t="s">
        <v>140</v>
      </c>
      <c r="E40" s="121">
        <v>300000</v>
      </c>
      <c r="F40" s="95">
        <v>2</v>
      </c>
      <c r="G40" s="122">
        <v>600000</v>
      </c>
      <c r="H40" s="90"/>
      <c r="I40" s="54"/>
      <c r="J40" s="54"/>
      <c r="K40" s="130"/>
      <c r="L40" s="130"/>
      <c r="M40" s="130"/>
      <c r="N40" s="130"/>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3"/>
      <c r="BN40" s="53"/>
      <c r="BO40" s="53"/>
      <c r="BP40" s="53"/>
      <c r="BQ40" s="53"/>
      <c r="BR40" s="53"/>
      <c r="BS40" s="53"/>
      <c r="BT40" s="53"/>
      <c r="BU40" s="53"/>
      <c r="BV40" s="53"/>
      <c r="BW40" s="53"/>
      <c r="BX40" s="53"/>
      <c r="BY40" s="53"/>
      <c r="BZ40" s="53"/>
      <c r="CA40" s="53"/>
      <c r="CB40" s="53"/>
      <c r="CC40" s="53"/>
      <c r="CD40" s="53"/>
      <c r="CE40" s="53"/>
      <c r="CF40" s="53"/>
      <c r="CG40" s="53"/>
      <c r="CH40" s="53"/>
      <c r="CI40" s="53"/>
      <c r="CJ40" s="53"/>
      <c r="CK40" s="53"/>
      <c r="CL40" s="53"/>
      <c r="CM40" s="53"/>
      <c r="CN40" s="53"/>
      <c r="CO40" s="53"/>
      <c r="CP40" s="53"/>
      <c r="CQ40" s="53"/>
      <c r="CR40" s="53"/>
      <c r="CS40" s="53"/>
      <c r="CT40" s="53"/>
      <c r="CU40" s="53"/>
      <c r="CV40" s="53"/>
      <c r="CW40" s="53"/>
      <c r="CX40" s="53"/>
      <c r="CY40" s="53"/>
      <c r="CZ40" s="53"/>
      <c r="DA40" s="53"/>
      <c r="DB40" s="53"/>
      <c r="DC40" s="53"/>
      <c r="DD40" s="53"/>
      <c r="DE40" s="53"/>
      <c r="DF40" s="53"/>
      <c r="DG40" s="53"/>
      <c r="DH40" s="53"/>
      <c r="DI40" s="53"/>
      <c r="DJ40" s="53"/>
      <c r="DK40" s="53"/>
      <c r="DL40" s="53"/>
      <c r="DM40" s="53"/>
      <c r="DN40" s="53"/>
      <c r="DO40" s="53"/>
      <c r="DP40" s="53"/>
      <c r="DQ40" s="53"/>
      <c r="DR40" s="53"/>
      <c r="DS40" s="53"/>
      <c r="DT40" s="53"/>
      <c r="DU40" s="53"/>
      <c r="DV40" s="53"/>
      <c r="DW40" s="53"/>
      <c r="DX40" s="53"/>
      <c r="DY40" s="53"/>
      <c r="DZ40" s="53"/>
      <c r="EA40" s="53"/>
      <c r="EB40" s="53"/>
      <c r="EC40" s="53"/>
      <c r="ED40" s="53"/>
      <c r="EE40" s="53"/>
      <c r="EF40" s="53"/>
      <c r="EG40" s="53"/>
      <c r="EH40" s="53"/>
      <c r="EI40" s="53"/>
      <c r="EJ40" s="53"/>
      <c r="EK40" s="53"/>
      <c r="EL40" s="53"/>
      <c r="EM40" s="53"/>
      <c r="EN40" s="53"/>
      <c r="EO40" s="53"/>
      <c r="EP40" s="53"/>
      <c r="EQ40" s="53"/>
      <c r="ER40" s="53"/>
      <c r="ES40" s="53"/>
      <c r="ET40" s="53"/>
      <c r="EU40" s="53"/>
      <c r="EV40" s="53"/>
      <c r="EW40" s="53"/>
      <c r="EX40" s="53"/>
      <c r="EY40" s="53"/>
      <c r="EZ40" s="53"/>
      <c r="FA40" s="53"/>
      <c r="FB40" s="53"/>
      <c r="FC40" s="53"/>
      <c r="FD40" s="53"/>
      <c r="FE40" s="53"/>
      <c r="FF40" s="53"/>
      <c r="FG40" s="53"/>
      <c r="FH40" s="53"/>
      <c r="FI40" s="53"/>
      <c r="FJ40" s="53"/>
      <c r="FK40" s="53"/>
      <c r="FL40" s="53"/>
      <c r="FM40" s="53"/>
      <c r="FN40" s="53"/>
      <c r="FO40" s="53"/>
      <c r="FP40" s="53"/>
      <c r="FQ40" s="53"/>
      <c r="FR40" s="53"/>
      <c r="FS40" s="53"/>
      <c r="FT40" s="53"/>
      <c r="FU40" s="53"/>
      <c r="FV40" s="53"/>
      <c r="FW40" s="53"/>
      <c r="FX40" s="53"/>
      <c r="FY40" s="53"/>
      <c r="FZ40" s="53"/>
      <c r="GA40" s="53"/>
      <c r="GB40" s="53"/>
      <c r="GC40" s="53"/>
      <c r="GD40" s="53"/>
      <c r="GE40" s="53"/>
      <c r="GF40" s="53"/>
      <c r="GG40" s="53"/>
      <c r="GH40" s="53"/>
      <c r="GI40" s="53"/>
      <c r="GJ40" s="53"/>
      <c r="GK40" s="53"/>
      <c r="GL40" s="53"/>
      <c r="GM40" s="53"/>
    </row>
    <row r="41" spans="2:195" s="66" customFormat="1" ht="27.75" customHeight="1" x14ac:dyDescent="0.25">
      <c r="B41" s="128">
        <v>1</v>
      </c>
      <c r="C41" s="119" t="s">
        <v>145</v>
      </c>
      <c r="D41" s="161" t="s">
        <v>140</v>
      </c>
      <c r="E41" s="121">
        <v>120000</v>
      </c>
      <c r="F41" s="95">
        <v>2</v>
      </c>
      <c r="G41" s="122">
        <v>240000</v>
      </c>
      <c r="H41" s="117"/>
      <c r="I41" s="54"/>
      <c r="J41" s="131"/>
      <c r="K41" s="132"/>
      <c r="L41" s="132"/>
      <c r="M41" s="132"/>
      <c r="N41" s="132"/>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c r="AW41" s="53"/>
      <c r="AX41" s="53"/>
      <c r="AY41" s="53"/>
      <c r="AZ41" s="53"/>
      <c r="BA41" s="53"/>
      <c r="BB41" s="53"/>
      <c r="BC41" s="53"/>
      <c r="BD41" s="53"/>
      <c r="BE41" s="53"/>
      <c r="BF41" s="53"/>
      <c r="BG41" s="53"/>
      <c r="BH41" s="53"/>
      <c r="BI41" s="53"/>
      <c r="BJ41" s="53"/>
      <c r="BK41" s="53"/>
      <c r="BL41" s="53"/>
      <c r="BM41" s="53"/>
      <c r="BN41" s="53"/>
      <c r="BO41" s="53"/>
      <c r="BP41" s="53"/>
      <c r="BQ41" s="53"/>
      <c r="BR41" s="53"/>
      <c r="BS41" s="53"/>
      <c r="BT41" s="53"/>
      <c r="BU41" s="53"/>
      <c r="BV41" s="53"/>
      <c r="BW41" s="53"/>
      <c r="BX41" s="53"/>
      <c r="BY41" s="53"/>
      <c r="BZ41" s="53"/>
      <c r="CA41" s="53"/>
      <c r="CB41" s="53"/>
      <c r="CC41" s="53"/>
      <c r="CD41" s="53"/>
      <c r="CE41" s="53"/>
      <c r="CF41" s="53"/>
      <c r="CG41" s="53"/>
      <c r="CH41" s="53"/>
      <c r="CI41" s="53"/>
      <c r="CJ41" s="53"/>
      <c r="CK41" s="53"/>
      <c r="CL41" s="53"/>
      <c r="CM41" s="53"/>
      <c r="CN41" s="53"/>
      <c r="CO41" s="53"/>
      <c r="CP41" s="53"/>
      <c r="CQ41" s="53"/>
      <c r="CR41" s="53"/>
      <c r="CS41" s="53"/>
      <c r="CT41" s="53"/>
      <c r="CU41" s="53"/>
      <c r="CV41" s="53"/>
      <c r="CW41" s="53"/>
      <c r="CX41" s="53"/>
      <c r="CY41" s="53"/>
      <c r="CZ41" s="53"/>
      <c r="DA41" s="53"/>
      <c r="DB41" s="53"/>
      <c r="DC41" s="53"/>
      <c r="DD41" s="53"/>
      <c r="DE41" s="53"/>
      <c r="DF41" s="53"/>
      <c r="DG41" s="53"/>
      <c r="DH41" s="53"/>
      <c r="DI41" s="53"/>
      <c r="DJ41" s="53"/>
      <c r="DK41" s="53"/>
      <c r="DL41" s="53"/>
      <c r="DM41" s="53"/>
      <c r="DN41" s="53"/>
      <c r="DO41" s="53"/>
      <c r="DP41" s="53"/>
      <c r="DQ41" s="53"/>
      <c r="DR41" s="53"/>
      <c r="DS41" s="53"/>
      <c r="DT41" s="53"/>
      <c r="DU41" s="53"/>
      <c r="DV41" s="53"/>
      <c r="DW41" s="53"/>
      <c r="DX41" s="53"/>
      <c r="DY41" s="53"/>
      <c r="DZ41" s="53"/>
      <c r="EA41" s="53"/>
      <c r="EB41" s="53"/>
      <c r="EC41" s="53"/>
      <c r="ED41" s="53"/>
      <c r="EE41" s="53"/>
      <c r="EF41" s="53"/>
      <c r="EG41" s="53"/>
      <c r="EH41" s="53"/>
      <c r="EI41" s="53"/>
      <c r="EJ41" s="53"/>
      <c r="EK41" s="53"/>
      <c r="EL41" s="53"/>
      <c r="EM41" s="53"/>
      <c r="EN41" s="53"/>
      <c r="EO41" s="53"/>
      <c r="EP41" s="53"/>
      <c r="EQ41" s="53"/>
      <c r="ER41" s="53"/>
      <c r="ES41" s="53"/>
      <c r="ET41" s="53"/>
      <c r="EU41" s="53"/>
      <c r="EV41" s="53"/>
      <c r="EW41" s="53"/>
      <c r="EX41" s="53"/>
      <c r="EY41" s="53"/>
      <c r="EZ41" s="53"/>
      <c r="FA41" s="53"/>
      <c r="FB41" s="53"/>
      <c r="FC41" s="53"/>
      <c r="FD41" s="53"/>
      <c r="FE41" s="53"/>
      <c r="FF41" s="53"/>
      <c r="FG41" s="53"/>
      <c r="FH41" s="53"/>
      <c r="FI41" s="53"/>
      <c r="FJ41" s="53"/>
      <c r="FK41" s="53"/>
      <c r="FL41" s="53"/>
      <c r="FM41" s="53"/>
      <c r="FN41" s="53"/>
      <c r="FO41" s="53"/>
      <c r="FP41" s="53"/>
      <c r="FQ41" s="53"/>
      <c r="FR41" s="53"/>
      <c r="FS41" s="53"/>
      <c r="FT41" s="53"/>
      <c r="FU41" s="53"/>
      <c r="FV41" s="53"/>
      <c r="FW41" s="53"/>
      <c r="FX41" s="53"/>
      <c r="FY41" s="53"/>
      <c r="FZ41" s="53"/>
      <c r="GA41" s="53"/>
      <c r="GB41" s="53"/>
      <c r="GC41" s="53"/>
      <c r="GD41" s="53"/>
      <c r="GE41" s="53"/>
      <c r="GF41" s="53"/>
      <c r="GG41" s="53"/>
      <c r="GH41" s="53"/>
      <c r="GI41" s="53"/>
      <c r="GJ41" s="53"/>
      <c r="GK41" s="53"/>
      <c r="GL41" s="53"/>
      <c r="GM41" s="53"/>
    </row>
    <row r="42" spans="2:195" s="66" customFormat="1" ht="31.15" customHeight="1" x14ac:dyDescent="0.25">
      <c r="B42" s="128">
        <v>1</v>
      </c>
      <c r="C42" s="119" t="s">
        <v>146</v>
      </c>
      <c r="D42" s="161" t="s">
        <v>140</v>
      </c>
      <c r="E42" s="121">
        <v>100000</v>
      </c>
      <c r="F42" s="162">
        <v>2</v>
      </c>
      <c r="G42" s="122">
        <v>200000</v>
      </c>
      <c r="H42" s="117"/>
      <c r="I42" s="54"/>
      <c r="J42" s="129"/>
      <c r="K42" s="132"/>
      <c r="L42" s="132"/>
      <c r="M42" s="132"/>
      <c r="N42" s="132"/>
      <c r="O42" s="53"/>
      <c r="P42" s="53"/>
      <c r="Q42" s="53"/>
      <c r="R42" s="53"/>
      <c r="S42" s="53"/>
      <c r="T42" s="53"/>
      <c r="U42" s="53"/>
      <c r="V42" s="53"/>
      <c r="W42" s="53"/>
      <c r="X42" s="53"/>
      <c r="Y42" s="53"/>
      <c r="Z42" s="53"/>
      <c r="AA42" s="53"/>
      <c r="AB42" s="53"/>
      <c r="AC42" s="53"/>
      <c r="AD42" s="53"/>
      <c r="AE42" s="53"/>
      <c r="AF42" s="53"/>
      <c r="AG42" s="53"/>
      <c r="AH42" s="53"/>
      <c r="AI42" s="53"/>
      <c r="AJ42" s="53"/>
      <c r="AK42" s="53"/>
      <c r="AL42" s="53"/>
      <c r="AM42" s="53"/>
      <c r="AN42" s="53"/>
      <c r="AO42" s="53"/>
      <c r="AP42" s="53"/>
      <c r="AQ42" s="53"/>
      <c r="AR42" s="53"/>
      <c r="AS42" s="53"/>
      <c r="AT42" s="53"/>
      <c r="AU42" s="53"/>
      <c r="AV42" s="53"/>
      <c r="AW42" s="53"/>
      <c r="AX42" s="53"/>
      <c r="AY42" s="53"/>
      <c r="AZ42" s="53"/>
      <c r="BA42" s="53"/>
      <c r="BB42" s="53"/>
      <c r="BC42" s="53"/>
      <c r="BD42" s="53"/>
      <c r="BE42" s="53"/>
      <c r="BF42" s="53"/>
      <c r="BG42" s="53"/>
      <c r="BH42" s="53"/>
      <c r="BI42" s="53"/>
      <c r="BJ42" s="53"/>
      <c r="BK42" s="53"/>
      <c r="BL42" s="53"/>
      <c r="BM42" s="53"/>
      <c r="BN42" s="53"/>
      <c r="BO42" s="53"/>
      <c r="BP42" s="53"/>
      <c r="BQ42" s="53"/>
      <c r="BR42" s="53"/>
      <c r="BS42" s="53"/>
      <c r="BT42" s="53"/>
      <c r="BU42" s="53"/>
      <c r="BV42" s="53"/>
      <c r="BW42" s="53"/>
      <c r="BX42" s="53"/>
      <c r="BY42" s="53"/>
      <c r="BZ42" s="53"/>
      <c r="CA42" s="53"/>
      <c r="CB42" s="53"/>
      <c r="CC42" s="53"/>
      <c r="CD42" s="53"/>
      <c r="CE42" s="53"/>
      <c r="CF42" s="53"/>
      <c r="CG42" s="53"/>
      <c r="CH42" s="53"/>
      <c r="CI42" s="53"/>
      <c r="CJ42" s="53"/>
      <c r="CK42" s="53"/>
      <c r="CL42" s="53"/>
      <c r="CM42" s="53"/>
      <c r="CN42" s="53"/>
      <c r="CO42" s="53"/>
      <c r="CP42" s="53"/>
      <c r="CQ42" s="53"/>
      <c r="CR42" s="53"/>
      <c r="CS42" s="53"/>
      <c r="CT42" s="53"/>
      <c r="CU42" s="53"/>
      <c r="CV42" s="53"/>
      <c r="CW42" s="53"/>
      <c r="CX42" s="53"/>
      <c r="CY42" s="53"/>
      <c r="CZ42" s="53"/>
      <c r="DA42" s="53"/>
      <c r="DB42" s="53"/>
      <c r="DC42" s="53"/>
      <c r="DD42" s="53"/>
      <c r="DE42" s="53"/>
      <c r="DF42" s="53"/>
      <c r="DG42" s="53"/>
      <c r="DH42" s="53"/>
      <c r="DI42" s="53"/>
      <c r="DJ42" s="53"/>
      <c r="DK42" s="53"/>
      <c r="DL42" s="53"/>
      <c r="DM42" s="53"/>
      <c r="DN42" s="53"/>
      <c r="DO42" s="53"/>
      <c r="DP42" s="53"/>
      <c r="DQ42" s="53"/>
      <c r="DR42" s="53"/>
      <c r="DS42" s="53"/>
      <c r="DT42" s="53"/>
      <c r="DU42" s="53"/>
      <c r="DV42" s="53"/>
      <c r="DW42" s="53"/>
      <c r="DX42" s="53"/>
      <c r="DY42" s="53"/>
      <c r="DZ42" s="53"/>
      <c r="EA42" s="53"/>
      <c r="EB42" s="53"/>
      <c r="EC42" s="53"/>
      <c r="ED42" s="53"/>
      <c r="EE42" s="53"/>
      <c r="EF42" s="53"/>
      <c r="EG42" s="53"/>
      <c r="EH42" s="53"/>
      <c r="EI42" s="53"/>
      <c r="EJ42" s="53"/>
      <c r="EK42" s="53"/>
      <c r="EL42" s="53"/>
      <c r="EM42" s="53"/>
      <c r="EN42" s="53"/>
      <c r="EO42" s="53"/>
      <c r="EP42" s="53"/>
      <c r="EQ42" s="53"/>
      <c r="ER42" s="53"/>
      <c r="ES42" s="53"/>
      <c r="ET42" s="53"/>
      <c r="EU42" s="53"/>
      <c r="EV42" s="53"/>
      <c r="EW42" s="53"/>
      <c r="EX42" s="53"/>
      <c r="EY42" s="53"/>
      <c r="EZ42" s="53"/>
      <c r="FA42" s="53"/>
      <c r="FB42" s="53"/>
      <c r="FC42" s="53"/>
      <c r="FD42" s="53"/>
      <c r="FE42" s="53"/>
      <c r="FF42" s="53"/>
      <c r="FG42" s="53"/>
      <c r="FH42" s="53"/>
      <c r="FI42" s="53"/>
      <c r="FJ42" s="53"/>
      <c r="FK42" s="53"/>
      <c r="FL42" s="53"/>
      <c r="FM42" s="53"/>
      <c r="FN42" s="53"/>
      <c r="FO42" s="53"/>
      <c r="FP42" s="53"/>
      <c r="FQ42" s="53"/>
      <c r="FR42" s="53"/>
      <c r="FS42" s="53"/>
      <c r="FT42" s="53"/>
      <c r="FU42" s="53"/>
      <c r="FV42" s="53"/>
      <c r="FW42" s="53"/>
      <c r="FX42" s="53"/>
      <c r="FY42" s="53"/>
      <c r="FZ42" s="53"/>
      <c r="GA42" s="53"/>
      <c r="GB42" s="53"/>
      <c r="GC42" s="53"/>
      <c r="GD42" s="53"/>
      <c r="GE42" s="53"/>
      <c r="GF42" s="53"/>
      <c r="GG42" s="53"/>
      <c r="GH42" s="53"/>
      <c r="GI42" s="53"/>
      <c r="GJ42" s="53"/>
      <c r="GK42" s="53"/>
      <c r="GL42" s="53"/>
      <c r="GM42" s="53"/>
    </row>
    <row r="43" spans="2:195" s="141" customFormat="1" ht="27.75" customHeight="1" thickBot="1" x14ac:dyDescent="0.3">
      <c r="B43" s="163">
        <v>1</v>
      </c>
      <c r="C43" s="164" t="s">
        <v>147</v>
      </c>
      <c r="D43" s="165" t="s">
        <v>140</v>
      </c>
      <c r="E43" s="166">
        <v>50000</v>
      </c>
      <c r="F43" s="167">
        <v>2</v>
      </c>
      <c r="G43" s="168">
        <v>100000</v>
      </c>
      <c r="H43" s="133" t="s">
        <v>113</v>
      </c>
      <c r="I43" s="58"/>
      <c r="J43" s="131"/>
      <c r="K43" s="130"/>
      <c r="L43" s="130"/>
      <c r="M43" s="130"/>
      <c r="N43" s="130"/>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row>
    <row r="44" spans="2:195" s="66" customFormat="1" x14ac:dyDescent="0.25">
      <c r="B44" s="134"/>
      <c r="C44" s="213" t="s">
        <v>148</v>
      </c>
      <c r="D44" s="213"/>
      <c r="E44" s="213"/>
      <c r="F44" s="213"/>
      <c r="G44" s="135">
        <v>5140000</v>
      </c>
      <c r="H44" s="53"/>
      <c r="I44" s="99"/>
      <c r="J44" s="54"/>
      <c r="K44" s="53"/>
      <c r="L44" s="53"/>
      <c r="M44" s="53"/>
      <c r="N44" s="53"/>
      <c r="O44" s="53"/>
      <c r="P44" s="53"/>
      <c r="Q44" s="53"/>
      <c r="R44" s="53"/>
      <c r="S44" s="53"/>
      <c r="T44" s="53"/>
      <c r="U44" s="53"/>
      <c r="V44" s="53"/>
      <c r="W44" s="53"/>
      <c r="X44" s="53"/>
      <c r="Y44" s="53"/>
      <c r="Z44" s="53"/>
      <c r="AA44" s="53"/>
      <c r="AB44" s="53"/>
      <c r="AC44" s="53"/>
      <c r="AD44" s="53"/>
      <c r="AE44" s="53"/>
      <c r="AF44" s="53"/>
      <c r="AG44" s="53"/>
      <c r="AH44" s="53"/>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3"/>
      <c r="BO44" s="53"/>
      <c r="BP44" s="53"/>
      <c r="BQ44" s="53"/>
      <c r="BR44" s="53"/>
      <c r="BS44" s="53"/>
      <c r="BT44" s="53"/>
      <c r="BU44" s="53"/>
      <c r="BV44" s="53"/>
      <c r="BW44" s="53"/>
      <c r="BX44" s="53"/>
      <c r="BY44" s="53"/>
      <c r="BZ44" s="53"/>
      <c r="CA44" s="53"/>
      <c r="CB44" s="53"/>
      <c r="CC44" s="53"/>
      <c r="CD44" s="53"/>
      <c r="CE44" s="53"/>
      <c r="CF44" s="53"/>
      <c r="CG44" s="53"/>
      <c r="CH44" s="53"/>
      <c r="CI44" s="53"/>
      <c r="CJ44" s="53"/>
      <c r="CK44" s="53"/>
      <c r="CL44" s="53"/>
      <c r="CM44" s="53"/>
      <c r="CN44" s="53"/>
      <c r="CO44" s="53"/>
      <c r="CP44" s="53"/>
      <c r="CQ44" s="53"/>
      <c r="CR44" s="53"/>
      <c r="CS44" s="53"/>
      <c r="CT44" s="53"/>
      <c r="CU44" s="53"/>
      <c r="CV44" s="53"/>
      <c r="CW44" s="53"/>
      <c r="CX44" s="53"/>
      <c r="CY44" s="53"/>
      <c r="CZ44" s="53"/>
      <c r="DA44" s="53"/>
      <c r="DB44" s="53"/>
      <c r="DC44" s="53"/>
      <c r="DD44" s="53"/>
      <c r="DE44" s="53"/>
      <c r="DF44" s="53"/>
      <c r="DG44" s="53"/>
      <c r="DH44" s="53"/>
      <c r="DI44" s="53"/>
      <c r="DJ44" s="53"/>
      <c r="DK44" s="53"/>
      <c r="DL44" s="53"/>
      <c r="DM44" s="53"/>
      <c r="DN44" s="53"/>
      <c r="DO44" s="53"/>
      <c r="DP44" s="53"/>
      <c r="DQ44" s="53"/>
      <c r="DR44" s="53"/>
      <c r="DS44" s="53"/>
      <c r="DT44" s="53"/>
      <c r="DU44" s="53"/>
      <c r="DV44" s="53"/>
      <c r="DW44" s="53"/>
      <c r="DX44" s="53"/>
      <c r="DY44" s="53"/>
      <c r="DZ44" s="53"/>
      <c r="EA44" s="53"/>
      <c r="EB44" s="53"/>
      <c r="EC44" s="53"/>
      <c r="ED44" s="53"/>
      <c r="EE44" s="53"/>
      <c r="EF44" s="53"/>
      <c r="EG44" s="53"/>
      <c r="EH44" s="53"/>
      <c r="EI44" s="53"/>
      <c r="EJ44" s="53"/>
      <c r="EK44" s="53"/>
      <c r="EL44" s="53"/>
      <c r="EM44" s="53"/>
      <c r="EN44" s="53"/>
      <c r="EO44" s="53"/>
      <c r="EP44" s="53"/>
      <c r="EQ44" s="53"/>
      <c r="ER44" s="53"/>
      <c r="ES44" s="53"/>
      <c r="ET44" s="53"/>
      <c r="EU44" s="53"/>
      <c r="EV44" s="53"/>
      <c r="EW44" s="53"/>
      <c r="EX44" s="53"/>
      <c r="EY44" s="53"/>
      <c r="EZ44" s="53"/>
      <c r="FA44" s="53"/>
      <c r="FB44" s="53"/>
      <c r="FC44" s="53"/>
      <c r="FD44" s="53"/>
      <c r="FE44" s="53"/>
      <c r="FF44" s="53"/>
      <c r="FG44" s="53"/>
      <c r="FH44" s="53"/>
      <c r="FI44" s="53"/>
      <c r="FJ44" s="53"/>
      <c r="FK44" s="53"/>
      <c r="FL44" s="53"/>
      <c r="FM44" s="53"/>
      <c r="FN44" s="53"/>
      <c r="FO44" s="53"/>
      <c r="FP44" s="53"/>
      <c r="FQ44" s="53"/>
      <c r="FR44" s="53"/>
      <c r="FS44" s="53"/>
      <c r="FT44" s="53"/>
      <c r="FU44" s="53"/>
      <c r="FV44" s="53"/>
      <c r="FW44" s="53"/>
      <c r="FX44" s="53"/>
      <c r="FY44" s="53"/>
      <c r="FZ44" s="53"/>
      <c r="GA44" s="53"/>
      <c r="GB44" s="53"/>
      <c r="GC44" s="53"/>
      <c r="GD44" s="53"/>
      <c r="GE44" s="53"/>
      <c r="GF44" s="53"/>
      <c r="GG44" s="53"/>
      <c r="GH44" s="53"/>
      <c r="GI44" s="53"/>
      <c r="GJ44" s="53"/>
      <c r="GK44" s="53"/>
      <c r="GL44" s="53"/>
      <c r="GM44" s="53"/>
    </row>
    <row r="45" spans="2:195" s="66" customFormat="1" x14ac:dyDescent="0.25">
      <c r="B45" s="136"/>
      <c r="C45" s="214" t="s">
        <v>149</v>
      </c>
      <c r="D45" s="214"/>
      <c r="E45" s="214"/>
      <c r="F45" s="214"/>
      <c r="G45" s="137">
        <v>47585820</v>
      </c>
      <c r="H45" s="99"/>
      <c r="I45" s="99"/>
      <c r="J45" s="54"/>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3"/>
      <c r="BN45" s="53"/>
      <c r="BO45" s="53"/>
      <c r="BP45" s="53"/>
      <c r="BQ45" s="53"/>
      <c r="BR45" s="53"/>
      <c r="BS45" s="53"/>
      <c r="BT45" s="53"/>
      <c r="BU45" s="53"/>
      <c r="BV45" s="53"/>
      <c r="BW45" s="53"/>
      <c r="BX45" s="53"/>
      <c r="BY45" s="53"/>
      <c r="BZ45" s="53"/>
      <c r="CA45" s="53"/>
      <c r="CB45" s="53"/>
      <c r="CC45" s="53"/>
      <c r="CD45" s="53"/>
      <c r="CE45" s="53"/>
      <c r="CF45" s="53"/>
      <c r="CG45" s="53"/>
      <c r="CH45" s="53"/>
      <c r="CI45" s="53"/>
      <c r="CJ45" s="53"/>
      <c r="CK45" s="53"/>
      <c r="CL45" s="53"/>
      <c r="CM45" s="53"/>
      <c r="CN45" s="53"/>
      <c r="CO45" s="53"/>
      <c r="CP45" s="53"/>
      <c r="CQ45" s="53"/>
      <c r="CR45" s="53"/>
      <c r="CS45" s="53"/>
      <c r="CT45" s="53"/>
      <c r="CU45" s="53"/>
      <c r="CV45" s="53"/>
      <c r="CW45" s="53"/>
      <c r="CX45" s="53"/>
      <c r="CY45" s="53"/>
      <c r="CZ45" s="53"/>
      <c r="DA45" s="53"/>
      <c r="DB45" s="53"/>
      <c r="DC45" s="53"/>
      <c r="DD45" s="53"/>
      <c r="DE45" s="53"/>
      <c r="DF45" s="53"/>
      <c r="DG45" s="53"/>
      <c r="DH45" s="53"/>
      <c r="DI45" s="53"/>
      <c r="DJ45" s="53"/>
      <c r="DK45" s="53"/>
      <c r="DL45" s="53"/>
      <c r="DM45" s="53"/>
      <c r="DN45" s="53"/>
      <c r="DO45" s="53"/>
      <c r="DP45" s="53"/>
      <c r="DQ45" s="53"/>
      <c r="DR45" s="53"/>
      <c r="DS45" s="53"/>
      <c r="DT45" s="53"/>
      <c r="DU45" s="53"/>
      <c r="DV45" s="53"/>
      <c r="DW45" s="53"/>
      <c r="DX45" s="53"/>
      <c r="DY45" s="53"/>
      <c r="DZ45" s="53"/>
      <c r="EA45" s="53"/>
      <c r="EB45" s="53"/>
      <c r="EC45" s="53"/>
      <c r="ED45" s="53"/>
      <c r="EE45" s="53"/>
      <c r="EF45" s="53"/>
      <c r="EG45" s="53"/>
      <c r="EH45" s="53"/>
      <c r="EI45" s="53"/>
      <c r="EJ45" s="53"/>
      <c r="EK45" s="53"/>
      <c r="EL45" s="53"/>
      <c r="EM45" s="53"/>
      <c r="EN45" s="53"/>
      <c r="EO45" s="53"/>
      <c r="EP45" s="53"/>
      <c r="EQ45" s="53"/>
      <c r="ER45" s="53"/>
      <c r="ES45" s="53"/>
      <c r="ET45" s="53"/>
      <c r="EU45" s="53"/>
      <c r="EV45" s="53"/>
      <c r="EW45" s="53"/>
      <c r="EX45" s="53"/>
      <c r="EY45" s="53"/>
      <c r="EZ45" s="53"/>
      <c r="FA45" s="53"/>
      <c r="FB45" s="53"/>
      <c r="FC45" s="53"/>
      <c r="FD45" s="53"/>
      <c r="FE45" s="53"/>
      <c r="FF45" s="53"/>
      <c r="FG45" s="53"/>
      <c r="FH45" s="53"/>
      <c r="FI45" s="53"/>
      <c r="FJ45" s="53"/>
      <c r="FK45" s="53"/>
      <c r="FL45" s="53"/>
      <c r="FM45" s="53"/>
      <c r="FN45" s="53"/>
      <c r="FO45" s="53"/>
      <c r="FP45" s="53"/>
      <c r="FQ45" s="53"/>
      <c r="FR45" s="53"/>
      <c r="FS45" s="53"/>
      <c r="FT45" s="53"/>
      <c r="FU45" s="53"/>
      <c r="FV45" s="53"/>
      <c r="FW45" s="53"/>
      <c r="FX45" s="53"/>
      <c r="FY45" s="53"/>
      <c r="FZ45" s="53"/>
      <c r="GA45" s="53"/>
      <c r="GB45" s="53"/>
      <c r="GC45" s="53"/>
      <c r="GD45" s="53"/>
      <c r="GE45" s="53"/>
      <c r="GF45" s="53"/>
      <c r="GG45" s="53"/>
      <c r="GH45" s="53"/>
      <c r="GI45" s="53"/>
      <c r="GJ45" s="53"/>
      <c r="GK45" s="53"/>
      <c r="GL45" s="53"/>
      <c r="GM45" s="53"/>
    </row>
    <row r="46" spans="2:195" s="66" customFormat="1" x14ac:dyDescent="0.25">
      <c r="B46" s="136"/>
      <c r="C46" s="215" t="s">
        <v>150</v>
      </c>
      <c r="D46" s="215"/>
      <c r="E46" s="215"/>
      <c r="F46" s="215"/>
      <c r="G46" s="138">
        <v>0</v>
      </c>
      <c r="H46" s="133" t="s">
        <v>113</v>
      </c>
      <c r="I46" s="99"/>
      <c r="J46" s="54"/>
      <c r="K46" s="53"/>
      <c r="L46" s="53"/>
      <c r="M46" s="53"/>
      <c r="N46" s="53"/>
      <c r="O46" s="53"/>
      <c r="P46" s="53"/>
      <c r="Q46" s="53"/>
      <c r="R46" s="53"/>
      <c r="S46" s="53"/>
      <c r="T46" s="53"/>
      <c r="U46" s="53"/>
      <c r="V46" s="53"/>
      <c r="W46" s="53"/>
      <c r="X46" s="53"/>
      <c r="Y46" s="53"/>
      <c r="Z46" s="53"/>
      <c r="AA46" s="53"/>
      <c r="AB46" s="53"/>
      <c r="AC46" s="53"/>
      <c r="AD46" s="53"/>
      <c r="AE46" s="53"/>
      <c r="AF46" s="53"/>
      <c r="AG46" s="53"/>
      <c r="AH46" s="53"/>
      <c r="AI46" s="53"/>
      <c r="AJ46" s="53"/>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c r="BJ46" s="53"/>
      <c r="BK46" s="53"/>
      <c r="BL46" s="53"/>
      <c r="BM46" s="53"/>
      <c r="BN46" s="53"/>
      <c r="BO46" s="53"/>
      <c r="BP46" s="53"/>
      <c r="BQ46" s="53"/>
      <c r="BR46" s="53"/>
      <c r="BS46" s="53"/>
      <c r="BT46" s="53"/>
      <c r="BU46" s="53"/>
      <c r="BV46" s="53"/>
      <c r="BW46" s="53"/>
      <c r="BX46" s="53"/>
      <c r="BY46" s="53"/>
      <c r="BZ46" s="53"/>
      <c r="CA46" s="53"/>
      <c r="CB46" s="53"/>
      <c r="CC46" s="53"/>
      <c r="CD46" s="53"/>
      <c r="CE46" s="53"/>
      <c r="CF46" s="53"/>
      <c r="CG46" s="53"/>
      <c r="CH46" s="53"/>
      <c r="CI46" s="53"/>
      <c r="CJ46" s="53"/>
      <c r="CK46" s="53"/>
      <c r="CL46" s="53"/>
      <c r="CM46" s="53"/>
      <c r="CN46" s="53"/>
      <c r="CO46" s="53"/>
      <c r="CP46" s="53"/>
      <c r="CQ46" s="53"/>
      <c r="CR46" s="53"/>
      <c r="CS46" s="53"/>
      <c r="CT46" s="53"/>
      <c r="CU46" s="53"/>
      <c r="CV46" s="53"/>
      <c r="CW46" s="53"/>
      <c r="CX46" s="53"/>
      <c r="CY46" s="53"/>
      <c r="CZ46" s="53"/>
      <c r="DA46" s="53"/>
      <c r="DB46" s="53"/>
      <c r="DC46" s="53"/>
      <c r="DD46" s="53"/>
      <c r="DE46" s="53"/>
      <c r="DF46" s="53"/>
      <c r="DG46" s="53"/>
      <c r="DH46" s="53"/>
      <c r="DI46" s="53"/>
      <c r="DJ46" s="53"/>
      <c r="DK46" s="53"/>
      <c r="DL46" s="53"/>
      <c r="DM46" s="53"/>
      <c r="DN46" s="53"/>
      <c r="DO46" s="53"/>
      <c r="DP46" s="53"/>
      <c r="DQ46" s="53"/>
      <c r="DR46" s="53"/>
      <c r="DS46" s="53"/>
      <c r="DT46" s="53"/>
      <c r="DU46" s="53"/>
      <c r="DV46" s="53"/>
      <c r="DW46" s="53"/>
      <c r="DX46" s="53"/>
      <c r="DY46" s="53"/>
      <c r="DZ46" s="53"/>
      <c r="EA46" s="53"/>
      <c r="EB46" s="53"/>
      <c r="EC46" s="53"/>
      <c r="ED46" s="53"/>
      <c r="EE46" s="53"/>
      <c r="EF46" s="53"/>
      <c r="EG46" s="53"/>
      <c r="EH46" s="53"/>
      <c r="EI46" s="53"/>
      <c r="EJ46" s="53"/>
      <c r="EK46" s="53"/>
      <c r="EL46" s="53"/>
      <c r="EM46" s="53"/>
      <c r="EN46" s="53"/>
      <c r="EO46" s="53"/>
      <c r="EP46" s="53"/>
      <c r="EQ46" s="53"/>
      <c r="ER46" s="53"/>
      <c r="ES46" s="53"/>
      <c r="ET46" s="53"/>
      <c r="EU46" s="53"/>
      <c r="EV46" s="53"/>
      <c r="EW46" s="53"/>
      <c r="EX46" s="53"/>
      <c r="EY46" s="53"/>
      <c r="EZ46" s="53"/>
      <c r="FA46" s="53"/>
      <c r="FB46" s="53"/>
      <c r="FC46" s="53"/>
      <c r="FD46" s="53"/>
      <c r="FE46" s="53"/>
      <c r="FF46" s="53"/>
      <c r="FG46" s="53"/>
      <c r="FH46" s="53"/>
      <c r="FI46" s="53"/>
      <c r="FJ46" s="53"/>
      <c r="FK46" s="53"/>
      <c r="FL46" s="53"/>
      <c r="FM46" s="53"/>
      <c r="FN46" s="53"/>
      <c r="FO46" s="53"/>
      <c r="FP46" s="53"/>
      <c r="FQ46" s="53"/>
      <c r="FR46" s="53"/>
      <c r="FS46" s="53"/>
      <c r="FT46" s="53"/>
      <c r="FU46" s="53"/>
      <c r="FV46" s="53"/>
      <c r="FW46" s="53"/>
      <c r="FX46" s="53"/>
      <c r="FY46" s="53"/>
      <c r="FZ46" s="53"/>
      <c r="GA46" s="53"/>
      <c r="GB46" s="53"/>
      <c r="GC46" s="53"/>
      <c r="GD46" s="53"/>
      <c r="GE46" s="53"/>
      <c r="GF46" s="53"/>
      <c r="GG46" s="53"/>
      <c r="GH46" s="53"/>
      <c r="GI46" s="53"/>
      <c r="GJ46" s="53"/>
      <c r="GK46" s="53"/>
      <c r="GL46" s="53"/>
      <c r="GM46" s="53"/>
    </row>
    <row r="47" spans="2:195" s="66" customFormat="1" x14ac:dyDescent="0.25">
      <c r="B47" s="136"/>
      <c r="C47" s="214" t="s">
        <v>151</v>
      </c>
      <c r="D47" s="214"/>
      <c r="E47" s="214"/>
      <c r="F47" s="214"/>
      <c r="G47" s="137">
        <v>47585820</v>
      </c>
      <c r="H47" s="53"/>
      <c r="I47" s="99"/>
      <c r="J47" s="54"/>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c r="AK47" s="53"/>
      <c r="AL47" s="53"/>
      <c r="AM47" s="53"/>
      <c r="AN47" s="53"/>
      <c r="AO47" s="53"/>
      <c r="AP47" s="53"/>
      <c r="AQ47" s="53"/>
      <c r="AR47" s="53"/>
      <c r="AS47" s="53"/>
      <c r="AT47" s="53"/>
      <c r="AU47" s="53"/>
      <c r="AV47" s="53"/>
      <c r="AW47" s="53"/>
      <c r="AX47" s="53"/>
      <c r="AY47" s="53"/>
      <c r="AZ47" s="53"/>
      <c r="BA47" s="53"/>
      <c r="BB47" s="53"/>
      <c r="BC47" s="53"/>
      <c r="BD47" s="53"/>
      <c r="BE47" s="53"/>
      <c r="BF47" s="53"/>
      <c r="BG47" s="53"/>
      <c r="BH47" s="53"/>
      <c r="BI47" s="53"/>
      <c r="BJ47" s="53"/>
      <c r="BK47" s="53"/>
      <c r="BL47" s="53"/>
      <c r="BM47" s="53"/>
      <c r="BN47" s="53"/>
      <c r="BO47" s="53"/>
      <c r="BP47" s="53"/>
      <c r="BQ47" s="53"/>
      <c r="BR47" s="53"/>
      <c r="BS47" s="53"/>
      <c r="BT47" s="53"/>
      <c r="BU47" s="53"/>
      <c r="BV47" s="53"/>
      <c r="BW47" s="53"/>
      <c r="BX47" s="53"/>
      <c r="BY47" s="53"/>
      <c r="BZ47" s="53"/>
      <c r="CA47" s="53"/>
      <c r="CB47" s="53"/>
      <c r="CC47" s="53"/>
      <c r="CD47" s="53"/>
      <c r="CE47" s="53"/>
      <c r="CF47" s="53"/>
      <c r="CG47" s="53"/>
      <c r="CH47" s="53"/>
      <c r="CI47" s="53"/>
      <c r="CJ47" s="53"/>
      <c r="CK47" s="53"/>
      <c r="CL47" s="53"/>
      <c r="CM47" s="53"/>
      <c r="CN47" s="53"/>
      <c r="CO47" s="53"/>
      <c r="CP47" s="53"/>
      <c r="CQ47" s="53"/>
      <c r="CR47" s="53"/>
      <c r="CS47" s="53"/>
      <c r="CT47" s="53"/>
      <c r="CU47" s="53"/>
      <c r="CV47" s="53"/>
      <c r="CW47" s="53"/>
      <c r="CX47" s="53"/>
      <c r="CY47" s="53"/>
      <c r="CZ47" s="53"/>
      <c r="DA47" s="53"/>
      <c r="DB47" s="53"/>
      <c r="DC47" s="53"/>
      <c r="DD47" s="53"/>
      <c r="DE47" s="53"/>
      <c r="DF47" s="53"/>
      <c r="DG47" s="53"/>
      <c r="DH47" s="53"/>
      <c r="DI47" s="53"/>
      <c r="DJ47" s="53"/>
      <c r="DK47" s="53"/>
      <c r="DL47" s="53"/>
      <c r="DM47" s="53"/>
      <c r="DN47" s="53"/>
      <c r="DO47" s="53"/>
      <c r="DP47" s="53"/>
      <c r="DQ47" s="53"/>
      <c r="DR47" s="53"/>
      <c r="DS47" s="53"/>
      <c r="DT47" s="53"/>
      <c r="DU47" s="53"/>
      <c r="DV47" s="53"/>
      <c r="DW47" s="53"/>
      <c r="DX47" s="53"/>
      <c r="DY47" s="53"/>
      <c r="DZ47" s="53"/>
      <c r="EA47" s="53"/>
      <c r="EB47" s="53"/>
      <c r="EC47" s="53"/>
      <c r="ED47" s="53"/>
      <c r="EE47" s="53"/>
      <c r="EF47" s="53"/>
      <c r="EG47" s="53"/>
      <c r="EH47" s="53"/>
      <c r="EI47" s="53"/>
      <c r="EJ47" s="53"/>
      <c r="EK47" s="53"/>
      <c r="EL47" s="53"/>
      <c r="EM47" s="53"/>
      <c r="EN47" s="53"/>
      <c r="EO47" s="53"/>
      <c r="EP47" s="53"/>
      <c r="EQ47" s="53"/>
      <c r="ER47" s="53"/>
      <c r="ES47" s="53"/>
      <c r="ET47" s="53"/>
      <c r="EU47" s="53"/>
      <c r="EV47" s="53"/>
      <c r="EW47" s="53"/>
      <c r="EX47" s="53"/>
      <c r="EY47" s="53"/>
      <c r="EZ47" s="53"/>
      <c r="FA47" s="53"/>
      <c r="FB47" s="53"/>
      <c r="FC47" s="53"/>
      <c r="FD47" s="53"/>
      <c r="FE47" s="53"/>
      <c r="FF47" s="53"/>
      <c r="FG47" s="53"/>
      <c r="FH47" s="53"/>
      <c r="FI47" s="53"/>
      <c r="FJ47" s="53"/>
      <c r="FK47" s="53"/>
      <c r="FL47" s="53"/>
      <c r="FM47" s="53"/>
      <c r="FN47" s="53"/>
      <c r="FO47" s="53"/>
      <c r="FP47" s="53"/>
      <c r="FQ47" s="53"/>
      <c r="FR47" s="53"/>
      <c r="FS47" s="53"/>
      <c r="FT47" s="53"/>
      <c r="FU47" s="53"/>
      <c r="FV47" s="53"/>
      <c r="FW47" s="53"/>
      <c r="FX47" s="53"/>
      <c r="FY47" s="53"/>
      <c r="FZ47" s="53"/>
      <c r="GA47" s="53"/>
      <c r="GB47" s="53"/>
      <c r="GC47" s="53"/>
      <c r="GD47" s="53"/>
      <c r="GE47" s="53"/>
      <c r="GF47" s="53"/>
      <c r="GG47" s="53"/>
      <c r="GH47" s="53"/>
      <c r="GI47" s="53"/>
      <c r="GJ47" s="53"/>
      <c r="GK47" s="53"/>
      <c r="GL47" s="53"/>
      <c r="GM47" s="53"/>
    </row>
    <row r="48" spans="2:195" s="66" customFormat="1" x14ac:dyDescent="0.25">
      <c r="B48" s="136"/>
      <c r="C48" s="214" t="s">
        <v>152</v>
      </c>
      <c r="D48" s="214"/>
      <c r="E48" s="214"/>
      <c r="F48" s="214"/>
      <c r="G48" s="169">
        <v>9041305.8000000007</v>
      </c>
      <c r="H48" s="53"/>
      <c r="I48" s="99"/>
      <c r="J48" s="54"/>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c r="BJ48" s="53"/>
      <c r="BK48" s="53"/>
      <c r="BL48" s="53"/>
      <c r="BM48" s="53"/>
      <c r="BN48" s="53"/>
      <c r="BO48" s="53"/>
      <c r="BP48" s="53"/>
      <c r="BQ48" s="53"/>
      <c r="BR48" s="53"/>
      <c r="BS48" s="53"/>
      <c r="BT48" s="53"/>
      <c r="BU48" s="53"/>
      <c r="BV48" s="53"/>
      <c r="BW48" s="53"/>
      <c r="BX48" s="53"/>
      <c r="BY48" s="53"/>
      <c r="BZ48" s="53"/>
      <c r="CA48" s="53"/>
      <c r="CB48" s="53"/>
      <c r="CC48" s="53"/>
      <c r="CD48" s="53"/>
      <c r="CE48" s="53"/>
      <c r="CF48" s="53"/>
      <c r="CG48" s="53"/>
      <c r="CH48" s="53"/>
      <c r="CI48" s="53"/>
      <c r="CJ48" s="53"/>
      <c r="CK48" s="53"/>
      <c r="CL48" s="53"/>
      <c r="CM48" s="53"/>
      <c r="CN48" s="53"/>
      <c r="CO48" s="53"/>
      <c r="CP48" s="53"/>
      <c r="CQ48" s="53"/>
      <c r="CR48" s="53"/>
      <c r="CS48" s="53"/>
      <c r="CT48" s="53"/>
      <c r="CU48" s="53"/>
      <c r="CV48" s="53"/>
      <c r="CW48" s="53"/>
      <c r="CX48" s="53"/>
      <c r="CY48" s="53"/>
      <c r="CZ48" s="53"/>
      <c r="DA48" s="53"/>
      <c r="DB48" s="53"/>
      <c r="DC48" s="53"/>
      <c r="DD48" s="53"/>
      <c r="DE48" s="53"/>
      <c r="DF48" s="53"/>
      <c r="DG48" s="53"/>
      <c r="DH48" s="53"/>
      <c r="DI48" s="53"/>
      <c r="DJ48" s="53"/>
      <c r="DK48" s="53"/>
      <c r="DL48" s="53"/>
      <c r="DM48" s="53"/>
      <c r="DN48" s="53"/>
      <c r="DO48" s="53"/>
      <c r="DP48" s="53"/>
      <c r="DQ48" s="53"/>
      <c r="DR48" s="53"/>
      <c r="DS48" s="53"/>
      <c r="DT48" s="53"/>
      <c r="DU48" s="53"/>
      <c r="DV48" s="53"/>
      <c r="DW48" s="53"/>
      <c r="DX48" s="53"/>
      <c r="DY48" s="53"/>
      <c r="DZ48" s="53"/>
      <c r="EA48" s="53"/>
      <c r="EB48" s="53"/>
      <c r="EC48" s="53"/>
      <c r="ED48" s="53"/>
      <c r="EE48" s="53"/>
      <c r="EF48" s="53"/>
      <c r="EG48" s="53"/>
      <c r="EH48" s="53"/>
      <c r="EI48" s="53"/>
      <c r="EJ48" s="53"/>
      <c r="EK48" s="53"/>
      <c r="EL48" s="53"/>
      <c r="EM48" s="53"/>
      <c r="EN48" s="53"/>
      <c r="EO48" s="53"/>
      <c r="EP48" s="53"/>
      <c r="EQ48" s="53"/>
      <c r="ER48" s="53"/>
      <c r="ES48" s="53"/>
      <c r="ET48" s="53"/>
      <c r="EU48" s="53"/>
      <c r="EV48" s="53"/>
      <c r="EW48" s="53"/>
      <c r="EX48" s="53"/>
      <c r="EY48" s="53"/>
      <c r="EZ48" s="53"/>
      <c r="FA48" s="53"/>
      <c r="FB48" s="53"/>
      <c r="FC48" s="53"/>
      <c r="FD48" s="53"/>
      <c r="FE48" s="53"/>
      <c r="FF48" s="53"/>
      <c r="FG48" s="53"/>
      <c r="FH48" s="53"/>
      <c r="FI48" s="53"/>
      <c r="FJ48" s="53"/>
      <c r="FK48" s="53"/>
      <c r="FL48" s="53"/>
      <c r="FM48" s="53"/>
      <c r="FN48" s="53"/>
      <c r="FO48" s="53"/>
      <c r="FP48" s="53"/>
      <c r="FQ48" s="53"/>
      <c r="FR48" s="53"/>
      <c r="FS48" s="53"/>
      <c r="FT48" s="53"/>
      <c r="FU48" s="53"/>
      <c r="FV48" s="53"/>
      <c r="FW48" s="53"/>
      <c r="FX48" s="53"/>
      <c r="FY48" s="53"/>
      <c r="FZ48" s="53"/>
      <c r="GA48" s="53"/>
      <c r="GB48" s="53"/>
      <c r="GC48" s="53"/>
      <c r="GD48" s="53"/>
      <c r="GE48" s="53"/>
      <c r="GF48" s="53"/>
      <c r="GG48" s="53"/>
      <c r="GH48" s="53"/>
      <c r="GI48" s="53"/>
      <c r="GJ48" s="53"/>
      <c r="GK48" s="53"/>
      <c r="GL48" s="53"/>
      <c r="GM48" s="53"/>
    </row>
    <row r="49" spans="1:195" s="66" customFormat="1" ht="13.5" thickBot="1" x14ac:dyDescent="0.3">
      <c r="A49" s="141"/>
      <c r="B49" s="142"/>
      <c r="C49" s="216" t="s">
        <v>153</v>
      </c>
      <c r="D49" s="216"/>
      <c r="E49" s="216"/>
      <c r="F49" s="216"/>
      <c r="G49" s="193">
        <v>56627125.799999997</v>
      </c>
      <c r="H49" s="99"/>
      <c r="I49" s="144"/>
      <c r="J49" s="54"/>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53"/>
      <c r="AW49" s="53"/>
      <c r="AX49" s="53"/>
      <c r="AY49" s="53"/>
      <c r="AZ49" s="53"/>
      <c r="BA49" s="53"/>
      <c r="BB49" s="53"/>
      <c r="BC49" s="53"/>
      <c r="BD49" s="53"/>
      <c r="BE49" s="53"/>
      <c r="BF49" s="53"/>
      <c r="BG49" s="53"/>
      <c r="BH49" s="53"/>
      <c r="BI49" s="53"/>
      <c r="BJ49" s="53"/>
      <c r="BK49" s="53"/>
      <c r="BL49" s="53"/>
      <c r="BM49" s="53"/>
      <c r="BN49" s="53"/>
      <c r="BO49" s="53"/>
      <c r="BP49" s="53"/>
      <c r="BQ49" s="53"/>
      <c r="BR49" s="53"/>
      <c r="BS49" s="53"/>
      <c r="BT49" s="53"/>
      <c r="BU49" s="53"/>
      <c r="BV49" s="53"/>
      <c r="BW49" s="53"/>
      <c r="BX49" s="53"/>
      <c r="BY49" s="53"/>
      <c r="BZ49" s="53"/>
      <c r="CA49" s="53"/>
      <c r="CB49" s="53"/>
      <c r="CC49" s="53"/>
      <c r="CD49" s="53"/>
      <c r="CE49" s="53"/>
      <c r="CF49" s="53"/>
      <c r="CG49" s="53"/>
      <c r="CH49" s="53"/>
      <c r="CI49" s="53"/>
      <c r="CJ49" s="53"/>
      <c r="CK49" s="53"/>
      <c r="CL49" s="53"/>
      <c r="CM49" s="53"/>
      <c r="CN49" s="53"/>
      <c r="CO49" s="53"/>
      <c r="CP49" s="53"/>
      <c r="CQ49" s="53"/>
      <c r="CR49" s="53"/>
      <c r="CS49" s="53"/>
      <c r="CT49" s="53"/>
      <c r="CU49" s="53"/>
      <c r="CV49" s="53"/>
      <c r="CW49" s="53"/>
      <c r="CX49" s="53"/>
      <c r="CY49" s="53"/>
      <c r="CZ49" s="53"/>
      <c r="DA49" s="53"/>
      <c r="DB49" s="53"/>
      <c r="DC49" s="53"/>
      <c r="DD49" s="53"/>
      <c r="DE49" s="53"/>
      <c r="DF49" s="53"/>
      <c r="DG49" s="53"/>
      <c r="DH49" s="53"/>
      <c r="DI49" s="53"/>
      <c r="DJ49" s="53"/>
      <c r="DK49" s="53"/>
      <c r="DL49" s="53"/>
      <c r="DM49" s="53"/>
      <c r="DN49" s="53"/>
      <c r="DO49" s="53"/>
      <c r="DP49" s="53"/>
      <c r="DQ49" s="53"/>
      <c r="DR49" s="53"/>
      <c r="DS49" s="53"/>
      <c r="DT49" s="53"/>
      <c r="DU49" s="53"/>
      <c r="DV49" s="53"/>
      <c r="DW49" s="53"/>
      <c r="DX49" s="53"/>
      <c r="DY49" s="53"/>
      <c r="DZ49" s="53"/>
      <c r="EA49" s="53"/>
      <c r="EB49" s="53"/>
      <c r="EC49" s="53"/>
      <c r="ED49" s="53"/>
      <c r="EE49" s="53"/>
      <c r="EF49" s="53"/>
      <c r="EG49" s="53"/>
      <c r="EH49" s="53"/>
      <c r="EI49" s="53"/>
      <c r="EJ49" s="53"/>
      <c r="EK49" s="53"/>
      <c r="EL49" s="53"/>
      <c r="EM49" s="53"/>
      <c r="EN49" s="53"/>
      <c r="EO49" s="53"/>
      <c r="EP49" s="53"/>
      <c r="EQ49" s="53"/>
      <c r="ER49" s="53"/>
      <c r="ES49" s="53"/>
      <c r="ET49" s="53"/>
      <c r="EU49" s="53"/>
      <c r="EV49" s="53"/>
      <c r="EW49" s="53"/>
      <c r="EX49" s="53"/>
      <c r="EY49" s="53"/>
      <c r="EZ49" s="53"/>
      <c r="FA49" s="53"/>
      <c r="FB49" s="53"/>
      <c r="FC49" s="53"/>
      <c r="FD49" s="53"/>
      <c r="FE49" s="53"/>
      <c r="FF49" s="53"/>
      <c r="FG49" s="53"/>
      <c r="FH49" s="53"/>
      <c r="FI49" s="53"/>
      <c r="FJ49" s="53"/>
      <c r="FK49" s="53"/>
      <c r="FL49" s="53"/>
      <c r="FM49" s="53"/>
      <c r="FN49" s="53"/>
      <c r="FO49" s="53"/>
      <c r="FP49" s="53"/>
      <c r="FQ49" s="53"/>
      <c r="FR49" s="53"/>
      <c r="FS49" s="53"/>
      <c r="FT49" s="53"/>
      <c r="FU49" s="53"/>
      <c r="FV49" s="53"/>
      <c r="FW49" s="53"/>
      <c r="FX49" s="53"/>
      <c r="FY49" s="53"/>
      <c r="FZ49" s="53"/>
      <c r="GA49" s="53"/>
      <c r="GB49" s="53"/>
      <c r="GC49" s="53"/>
      <c r="GD49" s="53"/>
      <c r="GE49" s="53"/>
      <c r="GF49" s="53"/>
      <c r="GG49" s="53"/>
      <c r="GH49" s="53"/>
      <c r="GI49" s="53"/>
      <c r="GJ49" s="53"/>
      <c r="GK49" s="53"/>
      <c r="GL49" s="53"/>
      <c r="GM49" s="53"/>
    </row>
    <row r="50" spans="1:195" ht="30" customHeight="1" x14ac:dyDescent="0.25">
      <c r="B50" s="217" t="s">
        <v>154</v>
      </c>
      <c r="C50" s="218"/>
      <c r="D50" s="218"/>
      <c r="E50" s="218"/>
      <c r="F50" s="218"/>
      <c r="G50" s="219"/>
      <c r="H50" s="99"/>
    </row>
    <row r="51" spans="1:195" ht="28.5" customHeight="1" x14ac:dyDescent="0.25">
      <c r="B51" s="207" t="s">
        <v>155</v>
      </c>
      <c r="C51" s="208"/>
      <c r="D51" s="208"/>
      <c r="E51" s="208"/>
      <c r="F51" s="208"/>
      <c r="G51" s="209"/>
      <c r="H51" s="99"/>
    </row>
    <row r="52" spans="1:195" ht="27" customHeight="1" x14ac:dyDescent="0.25">
      <c r="B52" s="207" t="s">
        <v>156</v>
      </c>
      <c r="C52" s="208"/>
      <c r="D52" s="208"/>
      <c r="E52" s="208"/>
      <c r="F52" s="208"/>
      <c r="G52" s="209"/>
      <c r="H52" s="99"/>
    </row>
    <row r="53" spans="1:195" ht="24.75" customHeight="1" x14ac:dyDescent="0.25">
      <c r="B53" s="207" t="s">
        <v>157</v>
      </c>
      <c r="C53" s="208"/>
      <c r="D53" s="208"/>
      <c r="E53" s="208"/>
      <c r="F53" s="208"/>
      <c r="G53" s="209"/>
    </row>
    <row r="54" spans="1:195" ht="38.450000000000003" customHeight="1" x14ac:dyDescent="0.25">
      <c r="B54" s="207" t="s">
        <v>158</v>
      </c>
      <c r="C54" s="220"/>
      <c r="D54" s="220"/>
      <c r="E54" s="220"/>
      <c r="F54" s="220"/>
      <c r="G54" s="221"/>
      <c r="H54" s="145"/>
    </row>
    <row r="55" spans="1:195" ht="28.5" customHeight="1" x14ac:dyDescent="0.25">
      <c r="B55" s="207" t="s">
        <v>159</v>
      </c>
      <c r="C55" s="208"/>
      <c r="D55" s="208"/>
      <c r="E55" s="208"/>
      <c r="F55" s="208"/>
      <c r="G55" s="209"/>
    </row>
    <row r="56" spans="1:195" ht="28.5" customHeight="1" x14ac:dyDescent="0.25">
      <c r="B56" s="207" t="s">
        <v>160</v>
      </c>
      <c r="C56" s="208"/>
      <c r="D56" s="208"/>
      <c r="E56" s="208"/>
      <c r="F56" s="208"/>
      <c r="G56" s="209"/>
    </row>
    <row r="57" spans="1:195" ht="28.5" customHeight="1" x14ac:dyDescent="0.25">
      <c r="B57" s="207" t="s">
        <v>161</v>
      </c>
      <c r="C57" s="208"/>
      <c r="D57" s="208"/>
      <c r="E57" s="208"/>
      <c r="F57" s="208"/>
      <c r="G57" s="209"/>
    </row>
    <row r="58" spans="1:195" ht="28.5" customHeight="1" x14ac:dyDescent="0.25">
      <c r="B58" s="207" t="s">
        <v>162</v>
      </c>
      <c r="C58" s="208"/>
      <c r="D58" s="208"/>
      <c r="E58" s="208"/>
      <c r="F58" s="208"/>
      <c r="G58" s="209"/>
    </row>
    <row r="59" spans="1:195" ht="71.45" customHeight="1" x14ac:dyDescent="0.25">
      <c r="B59" s="207" t="s">
        <v>163</v>
      </c>
      <c r="C59" s="208"/>
      <c r="D59" s="208"/>
      <c r="E59" s="208"/>
      <c r="F59" s="208"/>
      <c r="G59" s="209"/>
    </row>
    <row r="60" spans="1:195" ht="53.45" customHeight="1" x14ac:dyDescent="0.25">
      <c r="B60" s="210" t="s">
        <v>164</v>
      </c>
      <c r="C60" s="211"/>
      <c r="D60" s="211"/>
      <c r="E60" s="211"/>
      <c r="F60" s="211"/>
      <c r="G60" s="212"/>
    </row>
    <row r="61" spans="1:195" ht="30" customHeight="1" x14ac:dyDescent="0.25">
      <c r="B61" s="204" t="s">
        <v>165</v>
      </c>
      <c r="C61" s="205"/>
      <c r="D61" s="205"/>
      <c r="E61" s="205"/>
      <c r="F61" s="205"/>
      <c r="G61" s="206"/>
    </row>
    <row r="62" spans="1:195" ht="44.25" customHeight="1" x14ac:dyDescent="0.25">
      <c r="B62" s="204" t="s">
        <v>166</v>
      </c>
      <c r="C62" s="205"/>
      <c r="D62" s="205"/>
      <c r="E62" s="205"/>
      <c r="F62" s="205"/>
      <c r="G62" s="206"/>
    </row>
    <row r="63" spans="1:195" x14ac:dyDescent="0.25">
      <c r="B63" s="204" t="s">
        <v>169</v>
      </c>
      <c r="C63" s="205"/>
      <c r="D63" s="205"/>
      <c r="E63" s="205"/>
      <c r="F63" s="205"/>
      <c r="G63" s="206"/>
    </row>
    <row r="64" spans="1:195" ht="44.25" customHeight="1" x14ac:dyDescent="0.25">
      <c r="B64" s="204" t="s">
        <v>170</v>
      </c>
      <c r="C64" s="205"/>
      <c r="D64" s="205"/>
      <c r="E64" s="205"/>
      <c r="F64" s="205"/>
      <c r="G64" s="206"/>
    </row>
    <row r="65" spans="2:7" x14ac:dyDescent="0.25">
      <c r="B65" s="146"/>
      <c r="C65" s="147"/>
      <c r="D65" s="147"/>
      <c r="E65" s="147"/>
      <c r="F65" s="147"/>
      <c r="G65" s="147"/>
    </row>
    <row r="66" spans="2:7" x14ac:dyDescent="0.25">
      <c r="B66" s="171" t="s">
        <v>171</v>
      </c>
      <c r="C66" s="172"/>
      <c r="D66" s="172"/>
      <c r="E66" s="173"/>
      <c r="F66" s="174"/>
      <c r="G66" s="174"/>
    </row>
    <row r="67" spans="2:7" ht="38.25" customHeight="1" x14ac:dyDescent="0.25">
      <c r="B67" s="175"/>
      <c r="C67" s="176"/>
      <c r="D67" s="172"/>
      <c r="E67" s="177"/>
      <c r="F67" s="178"/>
      <c r="G67" s="178"/>
    </row>
    <row r="68" spans="2:7" x14ac:dyDescent="0.25">
      <c r="B68" s="179" t="s">
        <v>172</v>
      </c>
      <c r="C68" s="172"/>
      <c r="D68" s="172"/>
      <c r="E68" s="252" t="s">
        <v>173</v>
      </c>
      <c r="F68" s="252"/>
      <c r="G68" s="252"/>
    </row>
  </sheetData>
  <mergeCells count="40">
    <mergeCell ref="B11:C13"/>
    <mergeCell ref="B2:G2"/>
    <mergeCell ref="B3:G3"/>
    <mergeCell ref="H3:H4"/>
    <mergeCell ref="I3:I4"/>
    <mergeCell ref="B4:G4"/>
    <mergeCell ref="B5:G5"/>
    <mergeCell ref="B6:G6"/>
    <mergeCell ref="B7:G7"/>
    <mergeCell ref="B8:G8"/>
    <mergeCell ref="B9:D9"/>
    <mergeCell ref="F9:G9"/>
    <mergeCell ref="C26:F26"/>
    <mergeCell ref="C27:F27"/>
    <mergeCell ref="C28:F28"/>
    <mergeCell ref="B29:C31"/>
    <mergeCell ref="D29:D31"/>
    <mergeCell ref="F29:F30"/>
    <mergeCell ref="B55:G55"/>
    <mergeCell ref="C44:F44"/>
    <mergeCell ref="C45:F45"/>
    <mergeCell ref="C46:F46"/>
    <mergeCell ref="C47:F47"/>
    <mergeCell ref="C48:F48"/>
    <mergeCell ref="C49:F49"/>
    <mergeCell ref="B50:G50"/>
    <mergeCell ref="B51:G51"/>
    <mergeCell ref="B52:G52"/>
    <mergeCell ref="B53:G53"/>
    <mergeCell ref="B54:G54"/>
    <mergeCell ref="B62:G62"/>
    <mergeCell ref="B63:G63"/>
    <mergeCell ref="B64:G64"/>
    <mergeCell ref="E68:G68"/>
    <mergeCell ref="B56:G56"/>
    <mergeCell ref="B57:G57"/>
    <mergeCell ref="B58:G58"/>
    <mergeCell ref="B59:G59"/>
    <mergeCell ref="B60:G60"/>
    <mergeCell ref="B61:G61"/>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DC4D4-F5C3-4C59-B83F-2F5D5981ACD2}">
  <dimension ref="A1:M41"/>
  <sheetViews>
    <sheetView workbookViewId="0">
      <selection sqref="A1:XFD1048576"/>
    </sheetView>
  </sheetViews>
  <sheetFormatPr baseColWidth="10" defaultRowHeight="15" x14ac:dyDescent="0.25"/>
  <cols>
    <col min="1" max="1" width="27.140625" customWidth="1"/>
    <col min="2" max="2" width="20" style="2" customWidth="1"/>
    <col min="3" max="3" width="15.5703125" style="2" customWidth="1"/>
    <col min="4" max="4" width="19.7109375" bestFit="1" customWidth="1"/>
    <col min="5" max="5" width="14" customWidth="1"/>
    <col min="6" max="6" width="18.7109375" customWidth="1"/>
    <col min="7" max="7" width="13.85546875" customWidth="1"/>
    <col min="8" max="8" width="13.140625" customWidth="1"/>
    <col min="9" max="9" width="18.28515625" customWidth="1"/>
    <col min="10" max="10" width="15" customWidth="1"/>
    <col min="11" max="11" width="12" bestFit="1" customWidth="1"/>
    <col min="12" max="12" width="13.140625" customWidth="1"/>
  </cols>
  <sheetData>
    <row r="1" spans="1:13" ht="30.75" thickBot="1" x14ac:dyDescent="0.3">
      <c r="A1" s="1" t="s">
        <v>60</v>
      </c>
      <c r="B1" s="18">
        <v>1300000</v>
      </c>
    </row>
    <row r="2" spans="1:13" ht="30.75" thickBot="1" x14ac:dyDescent="0.3">
      <c r="A2" s="38" t="s">
        <v>61</v>
      </c>
      <c r="B2" s="18">
        <v>1160000</v>
      </c>
    </row>
    <row r="3" spans="1:13" ht="18" thickBot="1" x14ac:dyDescent="0.3">
      <c r="A3" s="1" t="s">
        <v>57</v>
      </c>
      <c r="B3" s="18">
        <v>1000000</v>
      </c>
    </row>
    <row r="4" spans="1:13" ht="18" thickBot="1" x14ac:dyDescent="0.3">
      <c r="A4" s="1" t="s">
        <v>6</v>
      </c>
      <c r="B4" s="18">
        <v>908526</v>
      </c>
    </row>
    <row r="5" spans="1:13" ht="18" thickBot="1" x14ac:dyDescent="0.3">
      <c r="A5" s="1" t="s">
        <v>7</v>
      </c>
      <c r="B5" s="3">
        <v>877803</v>
      </c>
      <c r="C5" s="4"/>
      <c r="D5" s="5"/>
      <c r="E5" s="5"/>
      <c r="F5" s="5"/>
      <c r="G5" s="5" t="s">
        <v>62</v>
      </c>
      <c r="H5" s="5"/>
    </row>
    <row r="6" spans="1:13" ht="18" thickBot="1" x14ac:dyDescent="0.3">
      <c r="A6" s="1" t="s">
        <v>8</v>
      </c>
      <c r="B6" s="3">
        <v>828116</v>
      </c>
      <c r="C6" s="4"/>
      <c r="D6" s="5" t="s">
        <v>9</v>
      </c>
      <c r="E6" s="5"/>
      <c r="F6" s="6">
        <v>74096054</v>
      </c>
      <c r="G6" s="7">
        <v>1300000</v>
      </c>
      <c r="H6" s="25">
        <v>56.996964615384613</v>
      </c>
    </row>
    <row r="7" spans="1:13" ht="18" thickBot="1" x14ac:dyDescent="0.3">
      <c r="A7" s="1" t="s">
        <v>10</v>
      </c>
      <c r="B7" s="3">
        <v>781242</v>
      </c>
      <c r="C7" s="4"/>
      <c r="F7" s="2"/>
      <c r="H7" s="8"/>
    </row>
    <row r="8" spans="1:13" ht="18" thickBot="1" x14ac:dyDescent="0.3">
      <c r="A8" s="1" t="s">
        <v>11</v>
      </c>
      <c r="B8" s="3">
        <v>737717</v>
      </c>
      <c r="C8" s="4"/>
    </row>
    <row r="9" spans="1:13" s="28" customFormat="1" ht="60.75" thickBot="1" x14ac:dyDescent="0.3">
      <c r="A9" s="40" t="s">
        <v>12</v>
      </c>
      <c r="B9" s="41">
        <v>689455</v>
      </c>
      <c r="C9" s="42"/>
      <c r="D9" s="27"/>
      <c r="E9" s="27" t="s">
        <v>69</v>
      </c>
      <c r="F9" s="43" t="s">
        <v>63</v>
      </c>
      <c r="G9" s="27" t="s">
        <v>13</v>
      </c>
      <c r="H9" s="194" t="s">
        <v>64</v>
      </c>
      <c r="I9" s="195" t="s">
        <v>14</v>
      </c>
      <c r="J9" s="195" t="s">
        <v>15</v>
      </c>
      <c r="K9" s="195" t="s">
        <v>16</v>
      </c>
      <c r="L9" s="194" t="s">
        <v>65</v>
      </c>
    </row>
    <row r="10" spans="1:13" ht="18" thickBot="1" x14ac:dyDescent="0.3">
      <c r="A10" s="1" t="s">
        <v>17</v>
      </c>
      <c r="B10" s="3">
        <v>644350</v>
      </c>
      <c r="C10" s="4"/>
      <c r="D10" s="9" t="s">
        <v>18</v>
      </c>
      <c r="E10" s="180">
        <v>1172</v>
      </c>
      <c r="F10" s="9"/>
      <c r="G10" s="10">
        <v>0.5</v>
      </c>
      <c r="H10" s="196"/>
      <c r="I10" s="197">
        <v>3282324235</v>
      </c>
      <c r="J10" s="198">
        <v>1160000</v>
      </c>
      <c r="K10" s="199">
        <v>1414.7949288793104</v>
      </c>
      <c r="L10" s="200">
        <v>1414.7949288793104</v>
      </c>
    </row>
    <row r="11" spans="1:13" ht="18" thickBot="1" x14ac:dyDescent="0.3">
      <c r="A11" s="1" t="s">
        <v>19</v>
      </c>
      <c r="B11" s="3">
        <v>616000</v>
      </c>
      <c r="C11" s="4"/>
      <c r="D11" s="9"/>
      <c r="E11" s="9"/>
      <c r="F11" s="9"/>
      <c r="G11" s="10"/>
      <c r="H11" s="199"/>
      <c r="I11" s="201"/>
      <c r="J11" s="198"/>
      <c r="K11" s="199"/>
      <c r="L11" s="200"/>
    </row>
    <row r="12" spans="1:13" ht="18" thickBot="1" x14ac:dyDescent="0.3">
      <c r="A12" s="1" t="s">
        <v>20</v>
      </c>
      <c r="B12" s="3">
        <v>589500</v>
      </c>
      <c r="C12" s="4"/>
      <c r="D12" s="9"/>
      <c r="E12" s="14"/>
      <c r="F12" s="9"/>
      <c r="G12" s="10"/>
      <c r="H12" s="199"/>
      <c r="I12" s="201"/>
      <c r="J12" s="198"/>
      <c r="K12" s="199"/>
      <c r="L12" s="200"/>
    </row>
    <row r="13" spans="1:13" ht="18" thickBot="1" x14ac:dyDescent="0.3">
      <c r="A13" s="1" t="s">
        <v>21</v>
      </c>
      <c r="B13" s="3">
        <v>566700</v>
      </c>
      <c r="C13" s="4"/>
      <c r="D13" s="9"/>
      <c r="E13" s="14"/>
      <c r="F13" s="9"/>
      <c r="G13" s="10"/>
      <c r="H13" s="199"/>
      <c r="I13" s="201"/>
      <c r="J13" s="198"/>
      <c r="K13" s="199"/>
      <c r="L13" s="200"/>
    </row>
    <row r="14" spans="1:13" ht="18" thickBot="1" x14ac:dyDescent="0.3">
      <c r="A14" s="1" t="s">
        <v>22</v>
      </c>
      <c r="B14" s="3">
        <v>535600</v>
      </c>
      <c r="C14" s="4"/>
      <c r="D14" s="9"/>
      <c r="E14" s="9"/>
      <c r="F14" s="9"/>
      <c r="G14" s="10"/>
      <c r="H14" s="199"/>
      <c r="I14" s="201"/>
      <c r="J14" s="198"/>
      <c r="K14" s="199"/>
      <c r="L14" s="202"/>
    </row>
    <row r="15" spans="1:13" ht="18" thickBot="1" x14ac:dyDescent="0.3">
      <c r="A15" s="1" t="s">
        <v>23</v>
      </c>
      <c r="B15" s="3">
        <v>515000</v>
      </c>
      <c r="C15" s="4"/>
      <c r="D15" s="253" t="s">
        <v>24</v>
      </c>
      <c r="E15" s="253"/>
      <c r="F15" s="9"/>
      <c r="G15" s="9"/>
      <c r="H15" s="199">
        <v>0</v>
      </c>
      <c r="I15" s="202"/>
      <c r="J15" s="202"/>
      <c r="K15" s="199">
        <v>1414.7949288793104</v>
      </c>
      <c r="L15" s="199">
        <v>1414.7949288793104</v>
      </c>
      <c r="M15" s="203" t="s">
        <v>183</v>
      </c>
    </row>
    <row r="16" spans="1:13" ht="18" thickBot="1" x14ac:dyDescent="0.3">
      <c r="A16" s="1" t="s">
        <v>25</v>
      </c>
      <c r="B16" s="3">
        <v>496900</v>
      </c>
      <c r="C16" s="4"/>
      <c r="H16" s="15"/>
    </row>
    <row r="17" spans="1:3" ht="18" thickBot="1" x14ac:dyDescent="0.3">
      <c r="A17" s="1" t="s">
        <v>26</v>
      </c>
      <c r="B17" s="3">
        <v>461500</v>
      </c>
      <c r="C17" s="4"/>
    </row>
    <row r="18" spans="1:3" ht="18" thickBot="1" x14ac:dyDescent="0.3">
      <c r="A18" s="1" t="s">
        <v>27</v>
      </c>
      <c r="B18" s="3">
        <v>433700</v>
      </c>
      <c r="C18" s="4"/>
    </row>
    <row r="19" spans="1:3" ht="18" thickBot="1" x14ac:dyDescent="0.3">
      <c r="A19" s="1" t="s">
        <v>28</v>
      </c>
      <c r="B19" s="3">
        <v>408000</v>
      </c>
      <c r="C19" s="4"/>
    </row>
    <row r="20" spans="1:3" ht="18" thickBot="1" x14ac:dyDescent="0.3">
      <c r="A20" s="1" t="s">
        <v>29</v>
      </c>
      <c r="B20" s="3">
        <v>381500</v>
      </c>
      <c r="C20" s="4"/>
    </row>
    <row r="21" spans="1:3" ht="18" thickBot="1" x14ac:dyDescent="0.3">
      <c r="A21" s="1" t="s">
        <v>30</v>
      </c>
      <c r="B21" s="3">
        <v>358000</v>
      </c>
      <c r="C21" s="4"/>
    </row>
    <row r="22" spans="1:3" ht="18" thickBot="1" x14ac:dyDescent="0.3">
      <c r="A22" s="1" t="s">
        <v>31</v>
      </c>
      <c r="B22" s="3">
        <v>332000</v>
      </c>
      <c r="C22" s="4"/>
    </row>
    <row r="23" spans="1:3" ht="18" thickBot="1" x14ac:dyDescent="0.3">
      <c r="A23" s="1" t="s">
        <v>32</v>
      </c>
      <c r="B23" s="3">
        <v>309000</v>
      </c>
      <c r="C23" s="4"/>
    </row>
    <row r="24" spans="1:3" ht="18" thickBot="1" x14ac:dyDescent="0.3">
      <c r="A24" s="1" t="s">
        <v>33</v>
      </c>
      <c r="B24" s="3">
        <v>286000</v>
      </c>
      <c r="C24" s="4"/>
    </row>
    <row r="25" spans="1:3" ht="18" thickBot="1" x14ac:dyDescent="0.3">
      <c r="A25" s="1" t="s">
        <v>34</v>
      </c>
      <c r="B25" s="3">
        <v>260100</v>
      </c>
      <c r="C25" s="4"/>
    </row>
    <row r="26" spans="1:3" ht="18" thickBot="1" x14ac:dyDescent="0.3">
      <c r="A26" s="1" t="s">
        <v>35</v>
      </c>
      <c r="B26" s="3">
        <v>236460</v>
      </c>
      <c r="C26" s="4"/>
    </row>
    <row r="27" spans="1:3" ht="18" thickBot="1" x14ac:dyDescent="0.3">
      <c r="A27" s="1" t="s">
        <v>36</v>
      </c>
      <c r="B27" s="3">
        <v>203826</v>
      </c>
      <c r="C27" s="4"/>
    </row>
    <row r="28" spans="1:3" ht="18" thickBot="1" x14ac:dyDescent="0.3">
      <c r="A28" s="1" t="s">
        <v>37</v>
      </c>
      <c r="B28" s="3">
        <v>172005</v>
      </c>
      <c r="C28" s="4"/>
    </row>
    <row r="29" spans="1:3" ht="18" thickBot="1" x14ac:dyDescent="0.3">
      <c r="A29" s="1" t="s">
        <v>38</v>
      </c>
      <c r="B29" s="3">
        <v>142125</v>
      </c>
      <c r="C29" s="4"/>
    </row>
    <row r="30" spans="1:3" ht="18" thickBot="1" x14ac:dyDescent="0.3">
      <c r="A30" s="1" t="s">
        <v>39</v>
      </c>
      <c r="B30" s="3">
        <v>118934</v>
      </c>
      <c r="C30" s="4"/>
    </row>
    <row r="31" spans="1:3" ht="18" thickBot="1" x14ac:dyDescent="0.3">
      <c r="A31" s="1" t="s">
        <v>40</v>
      </c>
      <c r="B31" s="3">
        <v>98700</v>
      </c>
      <c r="C31" s="4"/>
    </row>
    <row r="32" spans="1:3" ht="18" thickBot="1" x14ac:dyDescent="0.3">
      <c r="A32" s="1" t="s">
        <v>41</v>
      </c>
      <c r="B32" s="3">
        <v>81510</v>
      </c>
      <c r="C32" s="4"/>
    </row>
    <row r="33" spans="1:3" ht="18" thickBot="1" x14ac:dyDescent="0.3">
      <c r="A33" s="1" t="s">
        <v>42</v>
      </c>
      <c r="B33" s="3">
        <v>65190</v>
      </c>
      <c r="C33" s="4"/>
    </row>
    <row r="34" spans="1:3" ht="18" thickBot="1" x14ac:dyDescent="0.3">
      <c r="A34" s="1" t="s">
        <v>43</v>
      </c>
      <c r="B34" s="3">
        <v>51716</v>
      </c>
      <c r="C34" s="4"/>
    </row>
    <row r="35" spans="1:3" ht="18" thickBot="1" x14ac:dyDescent="0.3">
      <c r="A35" s="1" t="s">
        <v>44</v>
      </c>
      <c r="B35" s="3">
        <v>41025</v>
      </c>
      <c r="C35" s="4"/>
    </row>
    <row r="36" spans="1:3" ht="18" thickBot="1" x14ac:dyDescent="0.3">
      <c r="A36" s="1" t="s">
        <v>45</v>
      </c>
      <c r="B36" s="3">
        <v>32560</v>
      </c>
      <c r="C36" s="4"/>
    </row>
    <row r="37" spans="1:3" ht="18" thickBot="1" x14ac:dyDescent="0.3">
      <c r="A37" s="1" t="s">
        <v>46</v>
      </c>
      <c r="B37" s="3">
        <v>25637</v>
      </c>
      <c r="C37" s="4"/>
    </row>
    <row r="38" spans="1:3" ht="18" thickBot="1" x14ac:dyDescent="0.3">
      <c r="A38" s="1" t="s">
        <v>47</v>
      </c>
      <c r="B38" s="3">
        <v>20510</v>
      </c>
      <c r="C38" s="4"/>
    </row>
    <row r="39" spans="1:3" ht="18" thickBot="1" x14ac:dyDescent="0.3">
      <c r="A39" s="1" t="s">
        <v>48</v>
      </c>
      <c r="B39" s="3">
        <v>16811</v>
      </c>
      <c r="C39" s="4"/>
    </row>
    <row r="40" spans="1:3" ht="18" thickBot="1" x14ac:dyDescent="0.3">
      <c r="A40" s="1" t="s">
        <v>49</v>
      </c>
      <c r="B40" s="3">
        <v>13558</v>
      </c>
      <c r="C40" s="4"/>
    </row>
    <row r="41" spans="1:3" ht="17.25" x14ac:dyDescent="0.25">
      <c r="A41" s="1" t="s">
        <v>50</v>
      </c>
      <c r="B41" s="3">
        <v>11298</v>
      </c>
      <c r="C41" s="4"/>
    </row>
  </sheetData>
  <mergeCells count="1">
    <mergeCell ref="D15:E15"/>
  </mergeCells>
  <hyperlinks>
    <hyperlink ref="A5" r:id="rId1" tooltip="Salario Mínimo año 2020" display="https://www.salariominimocolombia.net/2020" xr:uid="{921FC027-3D2C-4D57-9AB4-D94C126BBD91}"/>
    <hyperlink ref="A6" r:id="rId2" tooltip="Salario Mínimo año 2019" display="https://www.salariominimocolombia.net/2019" xr:uid="{8690A985-F270-4899-ABD8-84ED8F8350CD}"/>
    <hyperlink ref="A7" r:id="rId3" tooltip="Salario Mínimo año 2018" display="https://www.salariominimocolombia.net/2018" xr:uid="{EDA6A4C8-A653-41D4-AA40-AFA343299E87}"/>
    <hyperlink ref="A8" r:id="rId4" tooltip="Salario Mínimo año 2017" display="https://www.salariominimocolombia.net/2017" xr:uid="{E431DCF6-BCD5-44A5-8BB5-2829F005C31A}"/>
    <hyperlink ref="A9" r:id="rId5" tooltip="Salario Mínimo año 2016" display="https://www.salariominimocolombia.net/2016" xr:uid="{D9135D7C-3B81-48E1-A26B-82E9D97D115D}"/>
    <hyperlink ref="A10" r:id="rId6" tooltip="Salario Mínimo año 2015" display="https://www.salariominimocolombia.net/2015" xr:uid="{F535F0A1-B8D4-4AD1-9370-55589AD388F8}"/>
    <hyperlink ref="A11" r:id="rId7" tooltip="Salario Mínimo año 2014" display="https://www.salariominimocolombia.net/2014" xr:uid="{E87CA178-398D-454D-A37E-DDC29AB8730F}"/>
    <hyperlink ref="A12" r:id="rId8" tooltip="Salario Mínimo año 2013" display="https://www.salariominimocolombia.net/2013" xr:uid="{5EEEBC92-C8C3-4301-ABDA-4CC401CBDF99}"/>
    <hyperlink ref="A13" r:id="rId9" tooltip="Salario Mínimo año 2012" display="https://www.salariominimocolombia.net/2012" xr:uid="{BCCA9AAA-001F-4A43-809F-3D37F5B57706}"/>
    <hyperlink ref="A14" r:id="rId10" tooltip="Salario Mínimo año 2011" display="https://www.salariominimocolombia.net/2011" xr:uid="{CA28EE98-0A29-4786-A45C-0F5E08275C95}"/>
    <hyperlink ref="A15" r:id="rId11" tooltip="Salario Mínimo año 2010" display="https://www.salariominimocolombia.net/2010" xr:uid="{2F876ECD-8882-4C58-9B2E-1E1955BF8BFE}"/>
    <hyperlink ref="A16" r:id="rId12" tooltip="Salario Mínimo año 2009" display="https://www.salariominimocolombia.net/2009" xr:uid="{1F6F6C61-EE1C-4675-93E4-DB1E19B4F195}"/>
    <hyperlink ref="A17" r:id="rId13" tooltip="Salario Mínimo año 2008" display="https://www.salariominimocolombia.net/2008" xr:uid="{ED70BE7B-56A6-49A1-9A10-61925471BF80}"/>
    <hyperlink ref="A18" r:id="rId14" tooltip="Salario Mínimo año 2007" display="https://www.salariominimocolombia.net/2007" xr:uid="{600F0E5C-59E0-4DBD-97BE-D2F018CBC36C}"/>
    <hyperlink ref="A19" r:id="rId15" tooltip="Salario Mínimo año 2006" display="https://www.salariominimocolombia.net/2006" xr:uid="{886D22E1-B6F3-4BA4-BC9A-57EE0DB278FC}"/>
    <hyperlink ref="A20" r:id="rId16" tooltip="Salario Mínimo año 2005" display="https://www.salariominimocolombia.net/2005" xr:uid="{EBB070F5-B9E8-4984-8A06-8606745F569E}"/>
    <hyperlink ref="A21" r:id="rId17" tooltip="Salario Mínimo año 2004" display="https://www.salariominimocolombia.net/2004" xr:uid="{91D61AD9-FDD6-40B5-B5B4-D09D9DC7DCBD}"/>
    <hyperlink ref="A22" r:id="rId18" tooltip="Salario Mínimo año 2003" display="https://www.salariominimocolombia.net/2003" xr:uid="{C4D8500A-2A4A-4F24-9C00-F2A7ECFD34B5}"/>
    <hyperlink ref="A23" r:id="rId19" tooltip="Salario Mínimo año 2002" display="https://www.salariominimocolombia.net/2002" xr:uid="{E851B627-3D11-482B-86BF-393CBBF9F24A}"/>
    <hyperlink ref="A24" r:id="rId20" tooltip="Salario Mínimo año 2001" display="https://www.salariominimocolombia.net/2001" xr:uid="{F7CCC8E0-462E-42A0-A77C-554C689CEA5F}"/>
    <hyperlink ref="A25" r:id="rId21" tooltip="Salario Mínimo año 2000" display="https://www.salariominimocolombia.net/2000" xr:uid="{1C107E9D-2B18-4B1E-9802-428072AEAD2D}"/>
    <hyperlink ref="A26" r:id="rId22" tooltip="Salario Mínimo año 1999" display="https://www.salariominimocolombia.net/1999" xr:uid="{55CB283A-AB04-4373-8794-B111AC726D10}"/>
    <hyperlink ref="A27" r:id="rId23" tooltip="Salario Mínimo año 1998" display="https://www.salariominimocolombia.net/1998" xr:uid="{514FA36C-DE5D-4621-AAF3-724BC5C54096}"/>
    <hyperlink ref="A28" r:id="rId24" tooltip="Salario Mínimo año 1997" display="https://www.salariominimocolombia.net/1997" xr:uid="{86E688C4-9F2D-4F56-8536-B93445D06555}"/>
    <hyperlink ref="A29" r:id="rId25" tooltip="Salario Mínimo año 1996" display="https://www.salariominimocolombia.net/1996" xr:uid="{07D68986-8355-4844-8B7E-6B85D1BAC827}"/>
    <hyperlink ref="A30" r:id="rId26" tooltip="Salario Mínimo año 1995" display="https://www.salariominimocolombia.net/1995" xr:uid="{676BA194-0EA0-4739-BD34-9C705981A88F}"/>
    <hyperlink ref="A31" r:id="rId27" tooltip="Salario Mínimo año 1994" display="https://www.salariominimocolombia.net/1994" xr:uid="{76AB7FE7-EF27-45EF-AE36-8AEFCB97507A}"/>
    <hyperlink ref="A32" r:id="rId28" tooltip="Salario Mínimo año 1993" display="https://www.salariominimocolombia.net/1993" xr:uid="{EED2F926-E136-4EFA-BCA0-C7865FBEA19C}"/>
    <hyperlink ref="A33" r:id="rId29" tooltip="Salario Mínimo año 1992" display="https://www.salariominimocolombia.net/1992" xr:uid="{FE0DAF39-7780-404A-84B4-93DAE4911E45}"/>
    <hyperlink ref="A34" r:id="rId30" tooltip="Salario Mínimo año 1991" display="https://www.salariominimocolombia.net/1991" xr:uid="{B87C33EE-6481-42A3-A817-C088A83109D4}"/>
    <hyperlink ref="A35" r:id="rId31" tooltip="Salario Mínimo año 1990" display="https://www.salariominimocolombia.net/1990" xr:uid="{1960B748-202C-479A-8CD0-2768DDB0D464}"/>
    <hyperlink ref="A36" r:id="rId32" tooltip="Salario Mínimo año 1989" display="https://www.salariominimocolombia.net/1989" xr:uid="{3600528D-096D-416F-86D1-34867BAADD1C}"/>
    <hyperlink ref="A37" r:id="rId33" tooltip="Salario Mínimo año 1988" display="https://www.salariominimocolombia.net/1988" xr:uid="{6B42D818-3E8A-4BC7-AD82-A4F4CD3855B7}"/>
    <hyperlink ref="A38" r:id="rId34" tooltip="Salario Mínimo año 1987" display="https://www.salariominimocolombia.net/1987" xr:uid="{8CA2592A-CAB2-4B77-B181-3D312B2B9528}"/>
    <hyperlink ref="A39" r:id="rId35" tooltip="Salario Mínimo año 1986" display="https://www.salariominimocolombia.net/1986" xr:uid="{3390B5E5-66A1-45E7-A5AC-09389DF6C563}"/>
    <hyperlink ref="A40" r:id="rId36" tooltip="Salario Mínimo año 1985" display="https://www.salariominimocolombia.net/1985" xr:uid="{8716F9DC-8EC2-45E0-9290-AD8BF8BCD9AD}"/>
    <hyperlink ref="A41" r:id="rId37" tooltip="Salario Mínimo año 1984" display="https://www.salariominimocolombia.net/1984" xr:uid="{4AE54BBB-6196-44E8-91B3-6D77AA97C1C5}"/>
    <hyperlink ref="A4" r:id="rId38" tooltip="Salario Mínimo año 2021" display="https://www.salariominimocolombia.net/2021" xr:uid="{10D7C788-97EE-4B14-9F9A-E67325D14186}"/>
    <hyperlink ref="A3" r:id="rId39" tooltip="Salario Mínimo año 2021" display="https://www.salariominimocolombia.net/2021" xr:uid="{912185CD-C8C8-429D-9370-ADCB69AC4FD2}"/>
    <hyperlink ref="A1" r:id="rId40" xr:uid="{A0A0F95F-3527-4DFC-AAB9-36B6BAC97B67}"/>
    <hyperlink ref="A2" r:id="rId41" xr:uid="{589D3FB5-D6CD-42CC-9ACB-0BD768247005}"/>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3CB3D-4AB1-4CE0-AE97-3DF997524DA2}">
  <dimension ref="A1:GM68"/>
  <sheetViews>
    <sheetView workbookViewId="0">
      <selection sqref="A1:XFD1048576"/>
    </sheetView>
  </sheetViews>
  <sheetFormatPr baseColWidth="10" defaultColWidth="12.5703125" defaultRowHeight="12.75" x14ac:dyDescent="0.25"/>
  <cols>
    <col min="1" max="1" width="1.85546875" style="53" customWidth="1"/>
    <col min="2" max="2" width="10.28515625" style="132" customWidth="1"/>
    <col min="3" max="3" width="51.28515625" style="132" customWidth="1"/>
    <col min="4" max="4" width="19" style="132" customWidth="1"/>
    <col min="5" max="5" width="15.85546875" style="148" customWidth="1"/>
    <col min="6" max="6" width="13.85546875" style="53" customWidth="1"/>
    <col min="7" max="7" width="25" style="149" customWidth="1"/>
    <col min="8" max="8" width="20.5703125" style="53" customWidth="1"/>
    <col min="9" max="9" width="49.5703125" style="54" customWidth="1"/>
    <col min="10" max="10" width="11.5703125" style="54" customWidth="1"/>
    <col min="11" max="195" width="11.5703125" style="53" customWidth="1"/>
    <col min="196" max="16384" width="12.5703125" style="53"/>
  </cols>
  <sheetData>
    <row r="1" spans="2:195" ht="11.25" customHeight="1" x14ac:dyDescent="0.25">
      <c r="B1" s="48"/>
      <c r="C1" s="49"/>
      <c r="D1" s="49"/>
      <c r="E1" s="50"/>
      <c r="F1" s="51"/>
      <c r="G1" s="52"/>
    </row>
    <row r="2" spans="2:195" x14ac:dyDescent="0.25">
      <c r="B2" s="235" t="s">
        <v>85</v>
      </c>
      <c r="C2" s="236"/>
      <c r="D2" s="236"/>
      <c r="E2" s="236"/>
      <c r="F2" s="236"/>
      <c r="G2" s="237"/>
      <c r="H2" s="55"/>
      <c r="I2" s="56"/>
    </row>
    <row r="3" spans="2:195" x14ac:dyDescent="0.25">
      <c r="B3" s="235" t="s">
        <v>86</v>
      </c>
      <c r="C3" s="236"/>
      <c r="D3" s="236"/>
      <c r="E3" s="236"/>
      <c r="F3" s="236"/>
      <c r="G3" s="237"/>
      <c r="H3" s="238"/>
      <c r="I3" s="238"/>
    </row>
    <row r="4" spans="2:195" x14ac:dyDescent="0.25">
      <c r="B4" s="235" t="s">
        <v>87</v>
      </c>
      <c r="C4" s="236"/>
      <c r="D4" s="236"/>
      <c r="E4" s="236"/>
      <c r="F4" s="236"/>
      <c r="G4" s="237"/>
      <c r="H4" s="238"/>
      <c r="I4" s="238"/>
    </row>
    <row r="5" spans="2:195" x14ac:dyDescent="0.2">
      <c r="B5" s="239" t="s">
        <v>88</v>
      </c>
      <c r="C5" s="240"/>
      <c r="D5" s="240"/>
      <c r="E5" s="240"/>
      <c r="F5" s="240"/>
      <c r="G5" s="241"/>
      <c r="H5" s="57"/>
      <c r="I5" s="56"/>
    </row>
    <row r="6" spans="2:195" x14ac:dyDescent="0.25">
      <c r="B6" s="242" t="s">
        <v>89</v>
      </c>
      <c r="C6" s="243"/>
      <c r="D6" s="243"/>
      <c r="E6" s="243"/>
      <c r="F6" s="243"/>
      <c r="G6" s="244"/>
      <c r="J6" s="58"/>
      <c r="K6" s="59"/>
    </row>
    <row r="7" spans="2:195" ht="54" customHeight="1" x14ac:dyDescent="0.25">
      <c r="B7" s="242" t="s">
        <v>90</v>
      </c>
      <c r="C7" s="243"/>
      <c r="D7" s="243"/>
      <c r="E7" s="243"/>
      <c r="F7" s="243"/>
      <c r="G7" s="244"/>
      <c r="H7" s="60"/>
      <c r="J7" s="58"/>
      <c r="K7" s="59"/>
    </row>
    <row r="8" spans="2:195" ht="13.5" thickBot="1" x14ac:dyDescent="0.3">
      <c r="B8" s="245"/>
      <c r="C8" s="246"/>
      <c r="D8" s="246"/>
      <c r="E8" s="246"/>
      <c r="F8" s="246"/>
      <c r="G8" s="247"/>
      <c r="J8" s="58"/>
      <c r="K8" s="59"/>
    </row>
    <row r="9" spans="2:195" ht="27.75" customHeight="1" thickBot="1" x14ac:dyDescent="0.3">
      <c r="B9" s="248" t="s">
        <v>91</v>
      </c>
      <c r="C9" s="249"/>
      <c r="D9" s="250"/>
      <c r="E9" s="61" t="s">
        <v>92</v>
      </c>
      <c r="F9" s="238">
        <v>3</v>
      </c>
      <c r="G9" s="251"/>
      <c r="J9" s="58"/>
      <c r="K9" s="59"/>
    </row>
    <row r="10" spans="2:195" s="66" customFormat="1" ht="14.25" customHeight="1" thickBot="1" x14ac:dyDescent="0.3">
      <c r="B10" s="62"/>
      <c r="C10" s="63"/>
      <c r="D10" s="63"/>
      <c r="E10" s="64"/>
      <c r="F10" s="63"/>
      <c r="G10" s="65"/>
      <c r="H10" s="53"/>
      <c r="I10" s="54"/>
      <c r="J10" s="54"/>
      <c r="K10" s="53"/>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c r="AK10" s="53"/>
      <c r="AL10" s="53"/>
      <c r="AM10" s="53"/>
      <c r="AN10" s="53"/>
      <c r="AO10" s="53"/>
      <c r="AP10" s="53"/>
      <c r="AQ10" s="53"/>
      <c r="AR10" s="53"/>
      <c r="AS10" s="53"/>
      <c r="AT10" s="53"/>
      <c r="AU10" s="53"/>
      <c r="AV10" s="53"/>
      <c r="AW10" s="53"/>
      <c r="AX10" s="53"/>
      <c r="AY10" s="53"/>
      <c r="AZ10" s="53"/>
      <c r="BA10" s="53"/>
      <c r="BB10" s="53"/>
      <c r="BC10" s="53"/>
      <c r="BD10" s="53"/>
      <c r="BE10" s="53"/>
      <c r="BF10" s="53"/>
      <c r="BG10" s="53"/>
      <c r="BH10" s="53"/>
      <c r="BI10" s="53"/>
      <c r="BJ10" s="53"/>
      <c r="BK10" s="53"/>
      <c r="BL10" s="53"/>
      <c r="BM10" s="53"/>
      <c r="BN10" s="53"/>
      <c r="BO10" s="53"/>
      <c r="BP10" s="53"/>
      <c r="BQ10" s="53"/>
      <c r="BR10" s="53"/>
      <c r="BS10" s="53"/>
      <c r="BT10" s="53"/>
      <c r="BU10" s="53"/>
      <c r="BV10" s="53"/>
      <c r="BW10" s="53"/>
      <c r="BX10" s="53"/>
      <c r="BY10" s="53"/>
      <c r="BZ10" s="53"/>
      <c r="CA10" s="53"/>
      <c r="CB10" s="53"/>
      <c r="CC10" s="53"/>
      <c r="CD10" s="53"/>
      <c r="CE10" s="53"/>
      <c r="CF10" s="53"/>
      <c r="CG10" s="53"/>
      <c r="CH10" s="53"/>
      <c r="CI10" s="53"/>
      <c r="CJ10" s="53"/>
      <c r="CK10" s="53"/>
      <c r="CL10" s="53"/>
      <c r="CM10" s="53"/>
      <c r="CN10" s="53"/>
      <c r="CO10" s="53"/>
      <c r="CP10" s="53"/>
      <c r="CQ10" s="53"/>
      <c r="CR10" s="53"/>
      <c r="CS10" s="53"/>
      <c r="CT10" s="53"/>
      <c r="CU10" s="53"/>
      <c r="CV10" s="53"/>
      <c r="CW10" s="53"/>
      <c r="CX10" s="53"/>
      <c r="CY10" s="53"/>
      <c r="CZ10" s="53"/>
      <c r="DA10" s="53"/>
      <c r="DB10" s="53"/>
      <c r="DC10" s="53"/>
      <c r="DD10" s="53"/>
      <c r="DE10" s="53"/>
      <c r="DF10" s="53"/>
      <c r="DG10" s="53"/>
      <c r="DH10" s="53"/>
      <c r="DI10" s="53"/>
      <c r="DJ10" s="53"/>
      <c r="DK10" s="53"/>
      <c r="DL10" s="53"/>
      <c r="DM10" s="53"/>
      <c r="DN10" s="53"/>
      <c r="DO10" s="53"/>
      <c r="DP10" s="53"/>
      <c r="DQ10" s="53"/>
      <c r="DR10" s="53"/>
      <c r="DS10" s="53"/>
      <c r="DT10" s="53"/>
      <c r="DU10" s="53"/>
      <c r="DV10" s="53"/>
      <c r="DW10" s="53"/>
      <c r="DX10" s="53"/>
      <c r="DY10" s="53"/>
      <c r="DZ10" s="53"/>
      <c r="EA10" s="53"/>
      <c r="EB10" s="53"/>
      <c r="EC10" s="53"/>
      <c r="ED10" s="53"/>
      <c r="EE10" s="53"/>
      <c r="EF10" s="53"/>
      <c r="EG10" s="53"/>
      <c r="EH10" s="53"/>
      <c r="EI10" s="53"/>
      <c r="EJ10" s="53"/>
      <c r="EK10" s="53"/>
      <c r="EL10" s="53"/>
      <c r="EM10" s="53"/>
      <c r="EN10" s="53"/>
      <c r="EO10" s="53"/>
      <c r="EP10" s="53"/>
      <c r="EQ10" s="53"/>
      <c r="ER10" s="53"/>
      <c r="ES10" s="53"/>
      <c r="ET10" s="53"/>
      <c r="EU10" s="53"/>
      <c r="EV10" s="53"/>
      <c r="EW10" s="53"/>
      <c r="EX10" s="53"/>
      <c r="EY10" s="53"/>
      <c r="EZ10" s="53"/>
      <c r="FA10" s="53"/>
      <c r="FB10" s="53"/>
      <c r="FC10" s="53"/>
      <c r="FD10" s="53"/>
      <c r="FE10" s="53"/>
      <c r="FF10" s="53"/>
      <c r="FG10" s="53"/>
      <c r="FH10" s="53"/>
      <c r="FI10" s="53"/>
      <c r="FJ10" s="53"/>
      <c r="FK10" s="53"/>
      <c r="FL10" s="53"/>
      <c r="FM10" s="53"/>
      <c r="FN10" s="53"/>
      <c r="FO10" s="53"/>
      <c r="FP10" s="53"/>
      <c r="FQ10" s="53"/>
      <c r="FR10" s="53"/>
      <c r="FS10" s="53"/>
      <c r="FT10" s="53"/>
      <c r="FU10" s="53"/>
      <c r="FV10" s="53"/>
      <c r="FW10" s="53"/>
      <c r="FX10" s="53"/>
      <c r="FY10" s="53"/>
      <c r="FZ10" s="53"/>
      <c r="GA10" s="53"/>
      <c r="GB10" s="53"/>
      <c r="GC10" s="53"/>
      <c r="GD10" s="53"/>
      <c r="GE10" s="53"/>
      <c r="GF10" s="53"/>
      <c r="GG10" s="53"/>
      <c r="GH10" s="53"/>
      <c r="GI10" s="53"/>
      <c r="GJ10" s="53"/>
      <c r="GK10" s="53"/>
      <c r="GL10" s="53"/>
      <c r="GM10" s="53"/>
    </row>
    <row r="11" spans="2:195" s="66" customFormat="1" ht="13.15" customHeight="1" x14ac:dyDescent="0.25">
      <c r="B11" s="229" t="s">
        <v>93</v>
      </c>
      <c r="C11" s="230"/>
      <c r="D11" s="67" t="s">
        <v>94</v>
      </c>
      <c r="E11" s="68" t="s">
        <v>95</v>
      </c>
      <c r="F11" s="67" t="s">
        <v>96</v>
      </c>
      <c r="G11" s="69" t="s">
        <v>97</v>
      </c>
      <c r="H11" s="70"/>
      <c r="I11" s="54"/>
      <c r="J11" s="54"/>
      <c r="K11" s="53"/>
      <c r="L11" s="53"/>
      <c r="M11" s="53"/>
      <c r="N11" s="53"/>
      <c r="O11" s="53"/>
      <c r="P11" s="53"/>
      <c r="Q11" s="53"/>
      <c r="R11" s="53"/>
      <c r="S11" s="53"/>
      <c r="T11" s="53"/>
      <c r="U11" s="53"/>
      <c r="V11" s="53"/>
      <c r="W11" s="53"/>
      <c r="X11" s="53"/>
      <c r="Y11" s="53"/>
      <c r="Z11" s="53"/>
      <c r="AA11" s="53"/>
      <c r="AB11" s="53"/>
      <c r="AC11" s="53"/>
      <c r="AD11" s="53"/>
      <c r="AE11" s="53"/>
      <c r="AF11" s="53"/>
      <c r="AG11" s="53"/>
      <c r="AH11" s="53"/>
      <c r="AI11" s="53"/>
      <c r="AJ11" s="53"/>
      <c r="AK11" s="53"/>
      <c r="AL11" s="53"/>
      <c r="AM11" s="53"/>
      <c r="AN11" s="53"/>
      <c r="AO11" s="53"/>
      <c r="AP11" s="53"/>
      <c r="AQ11" s="53"/>
      <c r="AR11" s="53"/>
      <c r="AS11" s="53"/>
      <c r="AT11" s="53"/>
      <c r="AU11" s="53"/>
      <c r="AV11" s="53"/>
      <c r="AW11" s="53"/>
      <c r="AX11" s="53"/>
      <c r="AY11" s="53"/>
      <c r="AZ11" s="53"/>
      <c r="BA11" s="53"/>
      <c r="BB11" s="53"/>
      <c r="BC11" s="53"/>
      <c r="BD11" s="53"/>
      <c r="BE11" s="53"/>
      <c r="BF11" s="53"/>
      <c r="BG11" s="53"/>
      <c r="BH11" s="53"/>
      <c r="BI11" s="53"/>
      <c r="BJ11" s="53"/>
      <c r="BK11" s="53"/>
      <c r="BL11" s="53"/>
      <c r="BM11" s="53"/>
      <c r="BN11" s="53"/>
      <c r="BO11" s="53"/>
      <c r="BP11" s="53"/>
      <c r="BQ11" s="53"/>
      <c r="BR11" s="53"/>
      <c r="BS11" s="53"/>
      <c r="BT11" s="53"/>
      <c r="BU11" s="53"/>
      <c r="BV11" s="53"/>
      <c r="BW11" s="53"/>
      <c r="BX11" s="53"/>
      <c r="BY11" s="53"/>
      <c r="BZ11" s="53"/>
      <c r="CA11" s="53"/>
      <c r="CB11" s="53"/>
      <c r="CC11" s="53"/>
      <c r="CD11" s="53"/>
      <c r="CE11" s="53"/>
      <c r="CF11" s="53"/>
      <c r="CG11" s="53"/>
      <c r="CH11" s="53"/>
      <c r="CI11" s="53"/>
      <c r="CJ11" s="53"/>
      <c r="CK11" s="53"/>
      <c r="CL11" s="53"/>
      <c r="CM11" s="53"/>
      <c r="CN11" s="53"/>
      <c r="CO11" s="53"/>
      <c r="CP11" s="53"/>
      <c r="CQ11" s="53"/>
      <c r="CR11" s="53"/>
      <c r="CS11" s="53"/>
      <c r="CT11" s="53"/>
      <c r="CU11" s="53"/>
      <c r="CV11" s="53"/>
      <c r="CW11" s="53"/>
      <c r="CX11" s="53"/>
      <c r="CY11" s="53"/>
      <c r="CZ11" s="53"/>
      <c r="DA11" s="53"/>
      <c r="DB11" s="53"/>
      <c r="DC11" s="53"/>
      <c r="DD11" s="53"/>
      <c r="DE11" s="53"/>
      <c r="DF11" s="53"/>
      <c r="DG11" s="53"/>
      <c r="DH11" s="53"/>
      <c r="DI11" s="53"/>
      <c r="DJ11" s="53"/>
      <c r="DK11" s="53"/>
      <c r="DL11" s="53"/>
      <c r="DM11" s="53"/>
      <c r="DN11" s="53"/>
      <c r="DO11" s="53"/>
      <c r="DP11" s="53"/>
      <c r="DQ11" s="53"/>
      <c r="DR11" s="53"/>
      <c r="DS11" s="53"/>
      <c r="DT11" s="53"/>
      <c r="DU11" s="53"/>
      <c r="DV11" s="53"/>
      <c r="DW11" s="53"/>
      <c r="DX11" s="53"/>
      <c r="DY11" s="53"/>
      <c r="DZ11" s="53"/>
      <c r="EA11" s="53"/>
      <c r="EB11" s="53"/>
      <c r="EC11" s="53"/>
      <c r="ED11" s="53"/>
      <c r="EE11" s="53"/>
      <c r="EF11" s="53"/>
      <c r="EG11" s="53"/>
      <c r="EH11" s="53"/>
      <c r="EI11" s="53"/>
      <c r="EJ11" s="53"/>
      <c r="EK11" s="53"/>
      <c r="EL11" s="53"/>
      <c r="EM11" s="53"/>
      <c r="EN11" s="53"/>
      <c r="EO11" s="53"/>
      <c r="EP11" s="53"/>
      <c r="EQ11" s="53"/>
      <c r="ER11" s="53"/>
      <c r="ES11" s="53"/>
      <c r="ET11" s="53"/>
      <c r="EU11" s="53"/>
      <c r="EV11" s="53"/>
      <c r="EW11" s="53"/>
      <c r="EX11" s="53"/>
      <c r="EY11" s="53"/>
      <c r="EZ11" s="53"/>
      <c r="FA11" s="53"/>
      <c r="FB11" s="53"/>
      <c r="FC11" s="53"/>
      <c r="FD11" s="53"/>
      <c r="FE11" s="53"/>
      <c r="FF11" s="53"/>
      <c r="FG11" s="53"/>
      <c r="FH11" s="53"/>
      <c r="FI11" s="53"/>
      <c r="FJ11" s="53"/>
      <c r="FK11" s="53"/>
      <c r="FL11" s="53"/>
      <c r="FM11" s="53"/>
      <c r="FN11" s="53"/>
      <c r="FO11" s="53"/>
      <c r="FP11" s="53"/>
      <c r="FQ11" s="53"/>
      <c r="FR11" s="53"/>
      <c r="FS11" s="53"/>
      <c r="FT11" s="53"/>
      <c r="FU11" s="53"/>
      <c r="FV11" s="53"/>
      <c r="FW11" s="53"/>
      <c r="FX11" s="53"/>
      <c r="FY11" s="53"/>
      <c r="FZ11" s="53"/>
      <c r="GA11" s="53"/>
      <c r="GB11" s="53"/>
      <c r="GC11" s="53"/>
      <c r="GD11" s="53"/>
      <c r="GE11" s="53"/>
      <c r="GF11" s="53"/>
      <c r="GG11" s="53"/>
      <c r="GH11" s="53"/>
      <c r="GI11" s="53"/>
      <c r="GJ11" s="53"/>
      <c r="GK11" s="53"/>
      <c r="GL11" s="53"/>
      <c r="GM11" s="53"/>
    </row>
    <row r="12" spans="2:195" s="66" customFormat="1" ht="14.45" customHeight="1" x14ac:dyDescent="0.25">
      <c r="B12" s="231"/>
      <c r="C12" s="232"/>
      <c r="D12" s="71" t="s">
        <v>98</v>
      </c>
      <c r="E12" s="72" t="s">
        <v>99</v>
      </c>
      <c r="F12" s="71" t="s">
        <v>100</v>
      </c>
      <c r="G12" s="73" t="s">
        <v>101</v>
      </c>
      <c r="H12" s="70"/>
      <c r="I12" s="54"/>
      <c r="J12" s="54"/>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c r="AK12" s="53"/>
      <c r="AL12" s="53"/>
      <c r="AM12" s="53"/>
      <c r="AN12" s="53"/>
      <c r="AO12" s="53"/>
      <c r="AP12" s="53"/>
      <c r="AQ12" s="53"/>
      <c r="AR12" s="53"/>
      <c r="AS12" s="53"/>
      <c r="AT12" s="53"/>
      <c r="AU12" s="53"/>
      <c r="AV12" s="53"/>
      <c r="AW12" s="53"/>
      <c r="AX12" s="53"/>
      <c r="AY12" s="53"/>
      <c r="AZ12" s="53"/>
      <c r="BA12" s="53"/>
      <c r="BB12" s="53"/>
      <c r="BC12" s="53"/>
      <c r="BD12" s="53"/>
      <c r="BE12" s="53"/>
      <c r="BF12" s="53"/>
      <c r="BG12" s="53"/>
      <c r="BH12" s="53"/>
      <c r="BI12" s="53"/>
      <c r="BJ12" s="53"/>
      <c r="BK12" s="53"/>
      <c r="BL12" s="53"/>
      <c r="BM12" s="53"/>
      <c r="BN12" s="53"/>
      <c r="BO12" s="53"/>
      <c r="BP12" s="53"/>
      <c r="BQ12" s="53"/>
      <c r="BR12" s="53"/>
      <c r="BS12" s="53"/>
      <c r="BT12" s="53"/>
      <c r="BU12" s="53"/>
      <c r="BV12" s="53"/>
      <c r="BW12" s="53"/>
      <c r="BX12" s="53"/>
      <c r="BY12" s="53"/>
      <c r="BZ12" s="53"/>
      <c r="CA12" s="53"/>
      <c r="CB12" s="53"/>
      <c r="CC12" s="53"/>
      <c r="CD12" s="53"/>
      <c r="CE12" s="53"/>
      <c r="CF12" s="53"/>
      <c r="CG12" s="53"/>
      <c r="CH12" s="53"/>
      <c r="CI12" s="53"/>
      <c r="CJ12" s="53"/>
      <c r="CK12" s="53"/>
      <c r="CL12" s="53"/>
      <c r="CM12" s="53"/>
      <c r="CN12" s="53"/>
      <c r="CO12" s="53"/>
      <c r="CP12" s="53"/>
      <c r="CQ12" s="53"/>
      <c r="CR12" s="53"/>
      <c r="CS12" s="53"/>
      <c r="CT12" s="53"/>
      <c r="CU12" s="53"/>
      <c r="CV12" s="53"/>
      <c r="CW12" s="53"/>
      <c r="CX12" s="53"/>
      <c r="CY12" s="53"/>
      <c r="CZ12" s="53"/>
      <c r="DA12" s="53"/>
      <c r="DB12" s="53"/>
      <c r="DC12" s="53"/>
      <c r="DD12" s="53"/>
      <c r="DE12" s="53"/>
      <c r="DF12" s="53"/>
      <c r="DG12" s="53"/>
      <c r="DH12" s="53"/>
      <c r="DI12" s="53"/>
      <c r="DJ12" s="53"/>
      <c r="DK12" s="53"/>
      <c r="DL12" s="53"/>
      <c r="DM12" s="53"/>
      <c r="DN12" s="53"/>
      <c r="DO12" s="53"/>
      <c r="DP12" s="53"/>
      <c r="DQ12" s="53"/>
      <c r="DR12" s="53"/>
      <c r="DS12" s="53"/>
      <c r="DT12" s="53"/>
      <c r="DU12" s="53"/>
      <c r="DV12" s="53"/>
      <c r="DW12" s="53"/>
      <c r="DX12" s="53"/>
      <c r="DY12" s="53"/>
      <c r="DZ12" s="53"/>
      <c r="EA12" s="53"/>
      <c r="EB12" s="53"/>
      <c r="EC12" s="53"/>
      <c r="ED12" s="53"/>
      <c r="EE12" s="53"/>
      <c r="EF12" s="53"/>
      <c r="EG12" s="53"/>
      <c r="EH12" s="53"/>
      <c r="EI12" s="53"/>
      <c r="EJ12" s="53"/>
      <c r="EK12" s="53"/>
      <c r="EL12" s="53"/>
      <c r="EM12" s="53"/>
      <c r="EN12" s="53"/>
      <c r="EO12" s="53"/>
      <c r="EP12" s="53"/>
      <c r="EQ12" s="53"/>
      <c r="ER12" s="53"/>
      <c r="ES12" s="53"/>
      <c r="ET12" s="53"/>
      <c r="EU12" s="53"/>
      <c r="EV12" s="53"/>
      <c r="EW12" s="53"/>
      <c r="EX12" s="53"/>
      <c r="EY12" s="53"/>
      <c r="EZ12" s="53"/>
      <c r="FA12" s="53"/>
      <c r="FB12" s="53"/>
      <c r="FC12" s="53"/>
      <c r="FD12" s="53"/>
      <c r="FE12" s="53"/>
      <c r="FF12" s="53"/>
      <c r="FG12" s="53"/>
      <c r="FH12" s="53"/>
      <c r="FI12" s="53"/>
      <c r="FJ12" s="53"/>
      <c r="FK12" s="53"/>
      <c r="FL12" s="53"/>
      <c r="FM12" s="53"/>
      <c r="FN12" s="53"/>
      <c r="FO12" s="53"/>
      <c r="FP12" s="53"/>
      <c r="FQ12" s="53"/>
      <c r="FR12" s="53"/>
      <c r="FS12" s="53"/>
      <c r="FT12" s="53"/>
      <c r="FU12" s="53"/>
      <c r="FV12" s="53"/>
      <c r="FW12" s="53"/>
      <c r="FX12" s="53"/>
      <c r="FY12" s="53"/>
      <c r="FZ12" s="53"/>
      <c r="GA12" s="53"/>
      <c r="GB12" s="53"/>
      <c r="GC12" s="53"/>
      <c r="GD12" s="53"/>
      <c r="GE12" s="53"/>
      <c r="GF12" s="53"/>
      <c r="GG12" s="53"/>
      <c r="GH12" s="53"/>
      <c r="GI12" s="53"/>
      <c r="GJ12" s="53"/>
      <c r="GK12" s="53"/>
      <c r="GL12" s="53"/>
      <c r="GM12" s="53"/>
    </row>
    <row r="13" spans="2:195" s="66" customFormat="1" ht="15" customHeight="1" thickBot="1" x14ac:dyDescent="0.3">
      <c r="B13" s="233"/>
      <c r="C13" s="234"/>
      <c r="D13" s="74" t="s">
        <v>102</v>
      </c>
      <c r="E13" s="75" t="s">
        <v>103</v>
      </c>
      <c r="F13" s="74" t="s">
        <v>104</v>
      </c>
      <c r="G13" s="76" t="s">
        <v>105</v>
      </c>
      <c r="H13" s="70"/>
      <c r="I13" s="54"/>
      <c r="J13" s="54"/>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c r="AK13" s="53"/>
      <c r="AL13" s="53"/>
      <c r="AM13" s="53"/>
      <c r="AN13" s="53"/>
      <c r="AO13" s="53"/>
      <c r="AP13" s="53"/>
      <c r="AQ13" s="53"/>
      <c r="AR13" s="53"/>
      <c r="AS13" s="53"/>
      <c r="AT13" s="53"/>
      <c r="AU13" s="53"/>
      <c r="AV13" s="53"/>
      <c r="AW13" s="53"/>
      <c r="AX13" s="53"/>
      <c r="AY13" s="53"/>
      <c r="AZ13" s="53"/>
      <c r="BA13" s="53"/>
      <c r="BB13" s="53"/>
      <c r="BC13" s="53"/>
      <c r="BD13" s="53"/>
      <c r="BE13" s="53"/>
      <c r="BF13" s="53"/>
      <c r="BG13" s="53"/>
      <c r="BH13" s="53"/>
      <c r="BI13" s="53"/>
      <c r="BJ13" s="53"/>
      <c r="BK13" s="53"/>
      <c r="BL13" s="53"/>
      <c r="BM13" s="53"/>
      <c r="BN13" s="53"/>
      <c r="BO13" s="53"/>
      <c r="BP13" s="53"/>
      <c r="BQ13" s="53"/>
      <c r="BR13" s="53"/>
      <c r="BS13" s="53"/>
      <c r="BT13" s="53"/>
      <c r="BU13" s="53"/>
      <c r="BV13" s="53"/>
      <c r="BW13" s="53"/>
      <c r="BX13" s="53"/>
      <c r="BY13" s="53"/>
      <c r="BZ13" s="53"/>
      <c r="CA13" s="53"/>
      <c r="CB13" s="53"/>
      <c r="CC13" s="53"/>
      <c r="CD13" s="53"/>
      <c r="CE13" s="53"/>
      <c r="CF13" s="53"/>
      <c r="CG13" s="53"/>
      <c r="CH13" s="53"/>
      <c r="CI13" s="53"/>
      <c r="CJ13" s="53"/>
      <c r="CK13" s="53"/>
      <c r="CL13" s="53"/>
      <c r="CM13" s="53"/>
      <c r="CN13" s="53"/>
      <c r="CO13" s="53"/>
      <c r="CP13" s="53"/>
      <c r="CQ13" s="53"/>
      <c r="CR13" s="53"/>
      <c r="CS13" s="53"/>
      <c r="CT13" s="53"/>
      <c r="CU13" s="53"/>
      <c r="CV13" s="53"/>
      <c r="CW13" s="53"/>
      <c r="CX13" s="53"/>
      <c r="CY13" s="53"/>
      <c r="CZ13" s="53"/>
      <c r="DA13" s="53"/>
      <c r="DB13" s="53"/>
      <c r="DC13" s="53"/>
      <c r="DD13" s="53"/>
      <c r="DE13" s="53"/>
      <c r="DF13" s="53"/>
      <c r="DG13" s="53"/>
      <c r="DH13" s="53"/>
      <c r="DI13" s="53"/>
      <c r="DJ13" s="53"/>
      <c r="DK13" s="53"/>
      <c r="DL13" s="53"/>
      <c r="DM13" s="53"/>
      <c r="DN13" s="53"/>
      <c r="DO13" s="53"/>
      <c r="DP13" s="53"/>
      <c r="DQ13" s="53"/>
      <c r="DR13" s="53"/>
      <c r="DS13" s="53"/>
      <c r="DT13" s="53"/>
      <c r="DU13" s="53"/>
      <c r="DV13" s="53"/>
      <c r="DW13" s="53"/>
      <c r="DX13" s="53"/>
      <c r="DY13" s="53"/>
      <c r="DZ13" s="53"/>
      <c r="EA13" s="53"/>
      <c r="EB13" s="53"/>
      <c r="EC13" s="53"/>
      <c r="ED13" s="53"/>
      <c r="EE13" s="53"/>
      <c r="EF13" s="53"/>
      <c r="EG13" s="53"/>
      <c r="EH13" s="53"/>
      <c r="EI13" s="53"/>
      <c r="EJ13" s="53"/>
      <c r="EK13" s="53"/>
      <c r="EL13" s="53"/>
      <c r="EM13" s="53"/>
      <c r="EN13" s="53"/>
      <c r="EO13" s="53"/>
      <c r="EP13" s="53"/>
      <c r="EQ13" s="53"/>
      <c r="ER13" s="53"/>
      <c r="ES13" s="53"/>
      <c r="ET13" s="53"/>
      <c r="EU13" s="53"/>
      <c r="EV13" s="53"/>
      <c r="EW13" s="53"/>
      <c r="EX13" s="53"/>
      <c r="EY13" s="53"/>
      <c r="EZ13" s="53"/>
      <c r="FA13" s="53"/>
      <c r="FB13" s="53"/>
      <c r="FC13" s="53"/>
      <c r="FD13" s="53"/>
      <c r="FE13" s="53"/>
      <c r="FF13" s="53"/>
      <c r="FG13" s="53"/>
      <c r="FH13" s="53"/>
      <c r="FI13" s="53"/>
      <c r="FJ13" s="53"/>
      <c r="FK13" s="53"/>
      <c r="FL13" s="53"/>
      <c r="FM13" s="53"/>
      <c r="FN13" s="53"/>
      <c r="FO13" s="53"/>
      <c r="FP13" s="53"/>
      <c r="FQ13" s="53"/>
      <c r="FR13" s="53"/>
      <c r="FS13" s="53"/>
      <c r="FT13" s="53"/>
      <c r="FU13" s="53"/>
      <c r="FV13" s="53"/>
      <c r="FW13" s="53"/>
      <c r="FX13" s="53"/>
      <c r="FY13" s="53"/>
      <c r="FZ13" s="53"/>
      <c r="GA13" s="53"/>
      <c r="GB13" s="53"/>
      <c r="GC13" s="53"/>
      <c r="GD13" s="53"/>
      <c r="GE13" s="53"/>
      <c r="GF13" s="53"/>
      <c r="GG13" s="53"/>
      <c r="GH13" s="53"/>
      <c r="GI13" s="53"/>
      <c r="GJ13" s="53"/>
      <c r="GK13" s="53"/>
      <c r="GL13" s="53"/>
      <c r="GM13" s="53"/>
    </row>
    <row r="14" spans="2:195" s="66" customFormat="1" ht="14.45" customHeight="1" x14ac:dyDescent="0.25">
      <c r="B14" s="77"/>
      <c r="C14" s="78" t="s">
        <v>106</v>
      </c>
      <c r="D14" s="78"/>
      <c r="E14" s="78"/>
      <c r="F14" s="78"/>
      <c r="G14" s="79"/>
      <c r="H14" s="70"/>
      <c r="I14" s="54"/>
      <c r="J14" s="54"/>
      <c r="K14" s="53"/>
      <c r="L14" s="53"/>
      <c r="M14" s="53"/>
      <c r="N14" s="53"/>
      <c r="O14" s="53"/>
      <c r="P14" s="53"/>
      <c r="Q14" s="53"/>
      <c r="R14" s="53"/>
      <c r="S14" s="53"/>
      <c r="T14" s="53"/>
      <c r="U14" s="53"/>
      <c r="V14" s="53"/>
      <c r="W14" s="53"/>
      <c r="X14" s="53"/>
      <c r="Y14" s="53"/>
      <c r="Z14" s="53"/>
      <c r="AA14" s="53"/>
      <c r="AB14" s="53"/>
      <c r="AC14" s="53"/>
      <c r="AD14" s="53"/>
      <c r="AE14" s="53"/>
      <c r="AF14" s="53"/>
      <c r="AG14" s="53"/>
      <c r="AH14" s="53"/>
      <c r="AI14" s="53"/>
      <c r="AJ14" s="53"/>
      <c r="AK14" s="53"/>
      <c r="AL14" s="53"/>
      <c r="AM14" s="53"/>
      <c r="AN14" s="53"/>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row>
    <row r="15" spans="2:195" s="66" customFormat="1" x14ac:dyDescent="0.25">
      <c r="B15" s="80"/>
      <c r="C15" s="81" t="s">
        <v>107</v>
      </c>
      <c r="D15" s="81"/>
      <c r="E15" s="82"/>
      <c r="F15" s="81"/>
      <c r="G15" s="83"/>
      <c r="H15" s="84"/>
      <c r="I15" s="54"/>
      <c r="J15" s="54"/>
      <c r="K15" s="53"/>
      <c r="L15" s="53"/>
      <c r="M15" s="53"/>
      <c r="N15" s="53"/>
      <c r="O15" s="53"/>
      <c r="P15" s="53"/>
      <c r="Q15" s="53"/>
      <c r="R15" s="53"/>
      <c r="S15" s="53"/>
      <c r="T15" s="53"/>
      <c r="U15" s="53"/>
      <c r="V15" s="53"/>
      <c r="W15" s="53"/>
      <c r="X15" s="53"/>
      <c r="Y15" s="53"/>
      <c r="Z15" s="53"/>
      <c r="AA15" s="53"/>
      <c r="AB15" s="53"/>
      <c r="AC15" s="53"/>
      <c r="AD15" s="53"/>
      <c r="AE15" s="53"/>
      <c r="AF15" s="53"/>
      <c r="AG15" s="53"/>
      <c r="AH15" s="53"/>
      <c r="AI15" s="53"/>
      <c r="AJ15" s="53"/>
      <c r="AK15" s="53"/>
      <c r="AL15" s="53"/>
      <c r="AM15" s="53"/>
      <c r="AN15" s="53"/>
      <c r="AO15" s="53"/>
      <c r="AP15" s="53"/>
      <c r="AQ15" s="53"/>
      <c r="AR15" s="53"/>
      <c r="AS15" s="53"/>
      <c r="AT15" s="53"/>
      <c r="AU15" s="53"/>
      <c r="AV15" s="53"/>
      <c r="AW15" s="53"/>
      <c r="AX15" s="53"/>
      <c r="AY15" s="53"/>
      <c r="AZ15" s="53"/>
      <c r="BA15" s="53"/>
      <c r="BB15" s="53"/>
      <c r="BC15" s="53"/>
      <c r="BD15" s="53"/>
      <c r="BE15" s="53"/>
      <c r="BF15" s="53"/>
      <c r="BG15" s="53"/>
      <c r="BH15" s="53"/>
      <c r="BI15" s="53"/>
      <c r="BJ15" s="53"/>
      <c r="BK15" s="53"/>
      <c r="BL15" s="53"/>
      <c r="BM15" s="53"/>
      <c r="BN15" s="53"/>
      <c r="BO15" s="53"/>
      <c r="BP15" s="53"/>
      <c r="BQ15" s="53"/>
      <c r="BR15" s="53"/>
      <c r="BS15" s="53"/>
      <c r="BT15" s="53"/>
      <c r="BU15" s="53"/>
      <c r="BV15" s="53"/>
      <c r="BW15" s="53"/>
      <c r="BX15" s="53"/>
      <c r="BY15" s="53"/>
      <c r="BZ15" s="53"/>
      <c r="CA15" s="53"/>
      <c r="CB15" s="53"/>
      <c r="CC15" s="53"/>
      <c r="CD15" s="53"/>
      <c r="CE15" s="53"/>
      <c r="CF15" s="53"/>
      <c r="CG15" s="53"/>
      <c r="CH15" s="53"/>
      <c r="CI15" s="53"/>
      <c r="CJ15" s="53"/>
      <c r="CK15" s="53"/>
      <c r="CL15" s="53"/>
      <c r="CM15" s="53"/>
      <c r="CN15" s="53"/>
      <c r="CO15" s="53"/>
      <c r="CP15" s="53"/>
      <c r="CQ15" s="53"/>
      <c r="CR15" s="53"/>
      <c r="CS15" s="53"/>
      <c r="CT15" s="53"/>
      <c r="CU15" s="53"/>
      <c r="CV15" s="53"/>
      <c r="CW15" s="53"/>
      <c r="CX15" s="53"/>
      <c r="CY15" s="53"/>
      <c r="CZ15" s="53"/>
      <c r="DA15" s="53"/>
      <c r="DB15" s="53"/>
      <c r="DC15" s="53"/>
      <c r="DD15" s="53"/>
      <c r="DE15" s="53"/>
      <c r="DF15" s="53"/>
      <c r="DG15" s="53"/>
      <c r="DH15" s="53"/>
      <c r="DI15" s="53"/>
      <c r="DJ15" s="53"/>
      <c r="DK15" s="53"/>
      <c r="DL15" s="53"/>
      <c r="DM15" s="53"/>
      <c r="DN15" s="53"/>
      <c r="DO15" s="53"/>
      <c r="DP15" s="53"/>
      <c r="DQ15" s="53"/>
      <c r="DR15" s="53"/>
      <c r="DS15" s="53"/>
      <c r="DT15" s="53"/>
      <c r="DU15" s="53"/>
      <c r="DV15" s="53"/>
      <c r="DW15" s="53"/>
      <c r="DX15" s="53"/>
      <c r="DY15" s="53"/>
      <c r="DZ15" s="53"/>
      <c r="EA15" s="53"/>
      <c r="EB15" s="53"/>
      <c r="EC15" s="53"/>
      <c r="ED15" s="53"/>
      <c r="EE15" s="53"/>
      <c r="EF15" s="53"/>
      <c r="EG15" s="53"/>
      <c r="EH15" s="53"/>
      <c r="EI15" s="53"/>
      <c r="EJ15" s="53"/>
      <c r="EK15" s="53"/>
      <c r="EL15" s="53"/>
      <c r="EM15" s="53"/>
      <c r="EN15" s="53"/>
      <c r="EO15" s="53"/>
      <c r="EP15" s="53"/>
      <c r="EQ15" s="53"/>
      <c r="ER15" s="53"/>
      <c r="ES15" s="53"/>
      <c r="ET15" s="53"/>
      <c r="EU15" s="53"/>
      <c r="EV15" s="53"/>
      <c r="EW15" s="53"/>
      <c r="EX15" s="53"/>
      <c r="EY15" s="53"/>
      <c r="EZ15" s="53"/>
      <c r="FA15" s="53"/>
      <c r="FB15" s="53"/>
      <c r="FC15" s="53"/>
      <c r="FD15" s="53"/>
      <c r="FE15" s="53"/>
      <c r="FF15" s="53"/>
      <c r="FG15" s="53"/>
      <c r="FH15" s="53"/>
      <c r="FI15" s="53"/>
      <c r="FJ15" s="53"/>
      <c r="FK15" s="53"/>
      <c r="FL15" s="53"/>
      <c r="FM15" s="53"/>
      <c r="FN15" s="53"/>
      <c r="FO15" s="53"/>
      <c r="FP15" s="53"/>
      <c r="FQ15" s="53"/>
      <c r="FR15" s="53"/>
      <c r="FS15" s="53"/>
      <c r="FT15" s="53"/>
      <c r="FU15" s="53"/>
      <c r="FV15" s="53"/>
      <c r="FW15" s="53"/>
      <c r="FX15" s="53"/>
      <c r="FY15" s="53"/>
      <c r="FZ15" s="53"/>
      <c r="GA15" s="53"/>
      <c r="GB15" s="53"/>
      <c r="GC15" s="53"/>
      <c r="GD15" s="53"/>
      <c r="GE15" s="53"/>
      <c r="GF15" s="53"/>
      <c r="GG15" s="53"/>
      <c r="GH15" s="53"/>
      <c r="GI15" s="53"/>
      <c r="GJ15" s="53"/>
      <c r="GK15" s="53"/>
      <c r="GL15" s="53"/>
      <c r="GM15" s="53"/>
    </row>
    <row r="16" spans="2:195" s="66" customFormat="1" x14ac:dyDescent="0.25">
      <c r="B16" s="150">
        <v>1</v>
      </c>
      <c r="C16" s="93" t="s">
        <v>108</v>
      </c>
      <c r="D16" s="94">
        <v>4800000</v>
      </c>
      <c r="E16" s="94"/>
      <c r="F16" s="95">
        <v>2</v>
      </c>
      <c r="G16" s="151">
        <v>9600000</v>
      </c>
      <c r="H16" s="90"/>
      <c r="I16" s="54"/>
      <c r="J16" s="54">
        <v>5500000</v>
      </c>
      <c r="K16" s="53"/>
      <c r="L16" s="53"/>
      <c r="M16" s="53"/>
      <c r="N16" s="53"/>
      <c r="O16" s="53"/>
      <c r="P16" s="53"/>
      <c r="Q16" s="53"/>
      <c r="R16" s="53"/>
      <c r="S16" s="53"/>
      <c r="T16" s="53"/>
      <c r="U16" s="53"/>
      <c r="V16" s="53"/>
      <c r="W16" s="53"/>
      <c r="X16" s="53"/>
      <c r="Y16" s="53"/>
      <c r="Z16" s="53"/>
      <c r="AA16" s="53"/>
      <c r="AB16" s="53"/>
      <c r="AC16" s="53"/>
      <c r="AD16" s="53"/>
      <c r="AE16" s="53"/>
      <c r="AF16" s="53"/>
      <c r="AG16" s="53"/>
      <c r="AH16" s="53"/>
      <c r="AI16" s="53"/>
      <c r="AJ16" s="53"/>
      <c r="AK16" s="53"/>
      <c r="AL16" s="53"/>
      <c r="AM16" s="53"/>
      <c r="AN16" s="53"/>
      <c r="AO16" s="53"/>
      <c r="AP16" s="53"/>
      <c r="AQ16" s="53"/>
      <c r="AR16" s="53"/>
      <c r="AS16" s="53"/>
      <c r="AT16" s="53"/>
      <c r="AU16" s="53"/>
      <c r="AV16" s="53"/>
      <c r="AW16" s="53"/>
      <c r="AX16" s="53"/>
      <c r="AY16" s="53"/>
      <c r="AZ16" s="53"/>
      <c r="BA16" s="53"/>
      <c r="BB16" s="53"/>
      <c r="BC16" s="53"/>
      <c r="BD16" s="53"/>
      <c r="BE16" s="53"/>
      <c r="BF16" s="53"/>
      <c r="BG16" s="53"/>
      <c r="BH16" s="53"/>
      <c r="BI16" s="53"/>
      <c r="BJ16" s="53"/>
      <c r="BK16" s="53"/>
      <c r="BL16" s="53"/>
      <c r="BM16" s="53"/>
      <c r="BN16" s="53"/>
      <c r="BO16" s="53"/>
      <c r="BP16" s="53"/>
      <c r="BQ16" s="53"/>
      <c r="BR16" s="53"/>
      <c r="BS16" s="53"/>
      <c r="BT16" s="53"/>
      <c r="BU16" s="53"/>
      <c r="BV16" s="53"/>
      <c r="BW16" s="53"/>
      <c r="BX16" s="53"/>
      <c r="BY16" s="53"/>
      <c r="BZ16" s="53"/>
      <c r="CA16" s="53"/>
      <c r="CB16" s="53"/>
      <c r="CC16" s="53"/>
      <c r="CD16" s="53"/>
      <c r="CE16" s="53"/>
      <c r="CF16" s="53"/>
      <c r="CG16" s="53"/>
      <c r="CH16" s="53"/>
      <c r="CI16" s="53"/>
      <c r="CJ16" s="53"/>
      <c r="CK16" s="53"/>
      <c r="CL16" s="53"/>
      <c r="CM16" s="53"/>
      <c r="CN16" s="53"/>
      <c r="CO16" s="53"/>
      <c r="CP16" s="53"/>
      <c r="CQ16" s="53"/>
      <c r="CR16" s="53"/>
      <c r="CS16" s="53"/>
      <c r="CT16" s="53"/>
      <c r="CU16" s="53"/>
      <c r="CV16" s="53"/>
      <c r="CW16" s="53"/>
      <c r="CX16" s="53"/>
      <c r="CY16" s="53"/>
      <c r="CZ16" s="53"/>
      <c r="DA16" s="53"/>
      <c r="DB16" s="53"/>
      <c r="DC16" s="53"/>
      <c r="DD16" s="53"/>
      <c r="DE16" s="53"/>
      <c r="DF16" s="53"/>
      <c r="DG16" s="53"/>
      <c r="DH16" s="53"/>
      <c r="DI16" s="53"/>
      <c r="DJ16" s="53"/>
      <c r="DK16" s="53"/>
      <c r="DL16" s="53"/>
      <c r="DM16" s="53"/>
      <c r="DN16" s="53"/>
      <c r="DO16" s="53"/>
      <c r="DP16" s="53"/>
      <c r="DQ16" s="53"/>
      <c r="DR16" s="53"/>
      <c r="DS16" s="53"/>
      <c r="DT16" s="53"/>
      <c r="DU16" s="53"/>
      <c r="DV16" s="53"/>
      <c r="DW16" s="53"/>
      <c r="DX16" s="53"/>
      <c r="DY16" s="53"/>
      <c r="DZ16" s="53"/>
      <c r="EA16" s="53"/>
      <c r="EB16" s="53"/>
      <c r="EC16" s="53"/>
      <c r="ED16" s="53"/>
      <c r="EE16" s="53"/>
      <c r="EF16" s="53"/>
      <c r="EG16" s="53"/>
      <c r="EH16" s="53"/>
      <c r="EI16" s="53"/>
      <c r="EJ16" s="53"/>
      <c r="EK16" s="53"/>
      <c r="EL16" s="53"/>
      <c r="EM16" s="53"/>
      <c r="EN16" s="53"/>
      <c r="EO16" s="53"/>
      <c r="EP16" s="53"/>
      <c r="EQ16" s="53"/>
      <c r="ER16" s="53"/>
      <c r="ES16" s="53"/>
      <c r="ET16" s="53"/>
      <c r="EU16" s="53"/>
      <c r="EV16" s="53"/>
      <c r="EW16" s="53"/>
      <c r="EX16" s="53"/>
      <c r="EY16" s="53"/>
      <c r="EZ16" s="53"/>
      <c r="FA16" s="53"/>
      <c r="FB16" s="53"/>
      <c r="FC16" s="53"/>
      <c r="FD16" s="53"/>
      <c r="FE16" s="53"/>
      <c r="FF16" s="53"/>
      <c r="FG16" s="53"/>
      <c r="FH16" s="53"/>
      <c r="FI16" s="53"/>
      <c r="FJ16" s="53"/>
      <c r="FK16" s="53"/>
      <c r="FL16" s="53"/>
      <c r="FM16" s="53"/>
      <c r="FN16" s="53"/>
      <c r="FO16" s="53"/>
      <c r="FP16" s="53"/>
      <c r="FQ16" s="53"/>
      <c r="FR16" s="53"/>
      <c r="FS16" s="53"/>
      <c r="FT16" s="53"/>
      <c r="FU16" s="53"/>
      <c r="FV16" s="53"/>
      <c r="FW16" s="53"/>
      <c r="FX16" s="53"/>
      <c r="FY16" s="53"/>
      <c r="FZ16" s="53"/>
      <c r="GA16" s="53"/>
      <c r="GB16" s="53"/>
      <c r="GC16" s="53"/>
      <c r="GD16" s="53"/>
      <c r="GE16" s="53"/>
      <c r="GF16" s="53"/>
      <c r="GG16" s="53"/>
      <c r="GH16" s="53"/>
      <c r="GI16" s="53"/>
      <c r="GJ16" s="53"/>
      <c r="GK16" s="53"/>
      <c r="GL16" s="53"/>
      <c r="GM16" s="53"/>
    </row>
    <row r="17" spans="2:195" s="66" customFormat="1" x14ac:dyDescent="0.25">
      <c r="B17" s="150">
        <v>1</v>
      </c>
      <c r="C17" s="93" t="s">
        <v>109</v>
      </c>
      <c r="D17" s="94">
        <v>2500000</v>
      </c>
      <c r="E17" s="94"/>
      <c r="F17" s="95">
        <v>1.54</v>
      </c>
      <c r="G17" s="151">
        <v>3850000</v>
      </c>
      <c r="H17" s="90"/>
      <c r="I17" s="54"/>
      <c r="J17" s="54"/>
      <c r="K17" s="53"/>
      <c r="L17" s="53"/>
      <c r="M17" s="53"/>
      <c r="N17" s="53"/>
      <c r="O17" s="53"/>
      <c r="P17" s="53"/>
      <c r="Q17" s="53"/>
      <c r="R17" s="53"/>
      <c r="S17" s="53"/>
      <c r="T17" s="53"/>
      <c r="U17" s="53"/>
      <c r="V17" s="53"/>
      <c r="W17" s="53"/>
      <c r="X17" s="53"/>
      <c r="Y17" s="53"/>
      <c r="Z17" s="53"/>
      <c r="AA17" s="53"/>
      <c r="AB17" s="53"/>
      <c r="AC17" s="53"/>
      <c r="AD17" s="53"/>
      <c r="AE17" s="53"/>
      <c r="AF17" s="53"/>
      <c r="AG17" s="53"/>
      <c r="AH17" s="53"/>
      <c r="AI17" s="53"/>
      <c r="AJ17" s="53"/>
      <c r="AK17" s="53"/>
      <c r="AL17" s="53"/>
      <c r="AM17" s="53"/>
      <c r="AN17" s="53"/>
      <c r="AO17" s="53"/>
      <c r="AP17" s="53"/>
      <c r="AQ17" s="53"/>
      <c r="AR17" s="53"/>
      <c r="AS17" s="53"/>
      <c r="AT17" s="53"/>
      <c r="AU17" s="53"/>
      <c r="AV17" s="53"/>
      <c r="AW17" s="53"/>
      <c r="AX17" s="53"/>
      <c r="AY17" s="53"/>
      <c r="AZ17" s="53"/>
      <c r="BA17" s="53"/>
      <c r="BB17" s="53"/>
      <c r="BC17" s="53"/>
      <c r="BD17" s="53"/>
      <c r="BE17" s="53"/>
      <c r="BF17" s="53"/>
      <c r="BG17" s="53"/>
      <c r="BH17" s="53"/>
      <c r="BI17" s="53"/>
      <c r="BJ17" s="53"/>
      <c r="BK17" s="53"/>
      <c r="BL17" s="53"/>
      <c r="BM17" s="53"/>
      <c r="BN17" s="53"/>
      <c r="BO17" s="53"/>
      <c r="BP17" s="53"/>
      <c r="BQ17" s="53"/>
      <c r="BR17" s="53"/>
      <c r="BS17" s="53"/>
      <c r="BT17" s="53"/>
      <c r="BU17" s="53"/>
      <c r="BV17" s="53"/>
      <c r="BW17" s="53"/>
      <c r="BX17" s="53"/>
      <c r="BY17" s="53"/>
      <c r="BZ17" s="53"/>
      <c r="CA17" s="53"/>
      <c r="CB17" s="53"/>
      <c r="CC17" s="53"/>
      <c r="CD17" s="53"/>
      <c r="CE17" s="53"/>
      <c r="CF17" s="53"/>
      <c r="CG17" s="53"/>
      <c r="CH17" s="53"/>
      <c r="CI17" s="53"/>
      <c r="CJ17" s="53"/>
      <c r="CK17" s="53"/>
      <c r="CL17" s="53"/>
      <c r="CM17" s="53"/>
      <c r="CN17" s="53"/>
      <c r="CO17" s="53"/>
      <c r="CP17" s="53"/>
      <c r="CQ17" s="53"/>
      <c r="CR17" s="53"/>
      <c r="CS17" s="53"/>
      <c r="CT17" s="53"/>
      <c r="CU17" s="53"/>
      <c r="CV17" s="53"/>
      <c r="CW17" s="53"/>
      <c r="CX17" s="53"/>
      <c r="CY17" s="53"/>
      <c r="CZ17" s="53"/>
      <c r="DA17" s="53"/>
      <c r="DB17" s="53"/>
      <c r="DC17" s="53"/>
      <c r="DD17" s="53"/>
      <c r="DE17" s="53"/>
      <c r="DF17" s="53"/>
      <c r="DG17" s="53"/>
      <c r="DH17" s="53"/>
      <c r="DI17" s="53"/>
      <c r="DJ17" s="53"/>
      <c r="DK17" s="53"/>
      <c r="DL17" s="53"/>
      <c r="DM17" s="53"/>
      <c r="DN17" s="53"/>
      <c r="DO17" s="53"/>
      <c r="DP17" s="53"/>
      <c r="DQ17" s="53"/>
      <c r="DR17" s="53"/>
      <c r="DS17" s="53"/>
      <c r="DT17" s="53"/>
      <c r="DU17" s="53"/>
      <c r="DV17" s="53"/>
      <c r="DW17" s="53"/>
      <c r="DX17" s="53"/>
      <c r="DY17" s="53"/>
      <c r="DZ17" s="53"/>
      <c r="EA17" s="53"/>
      <c r="EB17" s="53"/>
      <c r="EC17" s="53"/>
      <c r="ED17" s="53"/>
      <c r="EE17" s="53"/>
      <c r="EF17" s="53"/>
      <c r="EG17" s="53"/>
      <c r="EH17" s="53"/>
      <c r="EI17" s="53"/>
      <c r="EJ17" s="53"/>
      <c r="EK17" s="53"/>
      <c r="EL17" s="53"/>
      <c r="EM17" s="53"/>
      <c r="EN17" s="53"/>
      <c r="EO17" s="53"/>
      <c r="EP17" s="53"/>
      <c r="EQ17" s="53"/>
      <c r="ER17" s="53"/>
      <c r="ES17" s="53"/>
      <c r="ET17" s="53"/>
      <c r="EU17" s="53"/>
      <c r="EV17" s="53"/>
      <c r="EW17" s="53"/>
      <c r="EX17" s="53"/>
      <c r="EY17" s="53"/>
      <c r="EZ17" s="53"/>
      <c r="FA17" s="53"/>
      <c r="FB17" s="53"/>
      <c r="FC17" s="53"/>
      <c r="FD17" s="53"/>
      <c r="FE17" s="53"/>
      <c r="FF17" s="53"/>
      <c r="FG17" s="53"/>
      <c r="FH17" s="53"/>
      <c r="FI17" s="53"/>
      <c r="FJ17" s="53"/>
      <c r="FK17" s="53"/>
      <c r="FL17" s="53"/>
      <c r="FM17" s="53"/>
      <c r="FN17" s="53"/>
      <c r="FO17" s="53"/>
      <c r="FP17" s="53"/>
      <c r="FQ17" s="53"/>
      <c r="FR17" s="53"/>
      <c r="FS17" s="53"/>
      <c r="FT17" s="53"/>
      <c r="FU17" s="53"/>
      <c r="FV17" s="53"/>
      <c r="FW17" s="53"/>
      <c r="FX17" s="53"/>
      <c r="FY17" s="53"/>
      <c r="FZ17" s="53"/>
      <c r="GA17" s="53"/>
      <c r="GB17" s="53"/>
      <c r="GC17" s="53"/>
      <c r="GD17" s="53"/>
      <c r="GE17" s="53"/>
      <c r="GF17" s="53"/>
      <c r="GG17" s="53"/>
      <c r="GH17" s="53"/>
      <c r="GI17" s="53"/>
      <c r="GJ17" s="53"/>
      <c r="GK17" s="53"/>
      <c r="GL17" s="53"/>
      <c r="GM17" s="53"/>
    </row>
    <row r="18" spans="2:195" s="66" customFormat="1" x14ac:dyDescent="0.25">
      <c r="B18" s="150">
        <v>1</v>
      </c>
      <c r="C18" s="93" t="s">
        <v>110</v>
      </c>
      <c r="D18" s="94">
        <v>3000000</v>
      </c>
      <c r="E18" s="94"/>
      <c r="F18" s="95">
        <v>1</v>
      </c>
      <c r="G18" s="151">
        <v>3000000</v>
      </c>
      <c r="H18" s="90"/>
      <c r="I18" s="54"/>
      <c r="J18" s="54"/>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3"/>
      <c r="AM18" s="53"/>
      <c r="AN18" s="53"/>
      <c r="AO18" s="53"/>
      <c r="AP18" s="53"/>
      <c r="AQ18" s="53"/>
      <c r="AR18" s="53"/>
      <c r="AS18" s="53"/>
      <c r="AT18" s="53"/>
      <c r="AU18" s="53"/>
      <c r="AV18" s="53"/>
      <c r="AW18" s="53"/>
      <c r="AX18" s="53"/>
      <c r="AY18" s="53"/>
      <c r="AZ18" s="53"/>
      <c r="BA18" s="53"/>
      <c r="BB18" s="53"/>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53"/>
      <c r="CC18" s="53"/>
      <c r="CD18" s="53"/>
      <c r="CE18" s="53"/>
      <c r="CF18" s="53"/>
      <c r="CG18" s="53"/>
      <c r="CH18" s="53"/>
      <c r="CI18" s="53"/>
      <c r="CJ18" s="53"/>
      <c r="CK18" s="53"/>
      <c r="CL18" s="53"/>
      <c r="CM18" s="53"/>
      <c r="CN18" s="53"/>
      <c r="CO18" s="53"/>
      <c r="CP18" s="53"/>
      <c r="CQ18" s="53"/>
      <c r="CR18" s="53"/>
      <c r="CS18" s="53"/>
      <c r="CT18" s="53"/>
      <c r="CU18" s="53"/>
      <c r="CV18" s="53"/>
      <c r="CW18" s="53"/>
      <c r="CX18" s="53"/>
      <c r="CY18" s="53"/>
      <c r="CZ18" s="53"/>
      <c r="DA18" s="53"/>
      <c r="DB18" s="53"/>
      <c r="DC18" s="53"/>
      <c r="DD18" s="53"/>
      <c r="DE18" s="53"/>
      <c r="DF18" s="53"/>
      <c r="DG18" s="53"/>
      <c r="DH18" s="53"/>
      <c r="DI18" s="53"/>
      <c r="DJ18" s="53"/>
      <c r="DK18" s="53"/>
      <c r="DL18" s="53"/>
      <c r="DM18" s="53"/>
      <c r="DN18" s="53"/>
      <c r="DO18" s="53"/>
      <c r="DP18" s="53"/>
      <c r="DQ18" s="53"/>
      <c r="DR18" s="53"/>
      <c r="DS18" s="53"/>
      <c r="DT18" s="53"/>
      <c r="DU18" s="53"/>
      <c r="DV18" s="53"/>
      <c r="DW18" s="53"/>
      <c r="DX18" s="53"/>
      <c r="DY18" s="53"/>
      <c r="DZ18" s="53"/>
      <c r="EA18" s="53"/>
      <c r="EB18" s="53"/>
      <c r="EC18" s="53"/>
      <c r="ED18" s="53"/>
      <c r="EE18" s="53"/>
      <c r="EF18" s="53"/>
      <c r="EG18" s="53"/>
      <c r="EH18" s="53"/>
      <c r="EI18" s="53"/>
      <c r="EJ18" s="53"/>
      <c r="EK18" s="53"/>
      <c r="EL18" s="53"/>
      <c r="EM18" s="53"/>
      <c r="EN18" s="53"/>
      <c r="EO18" s="53"/>
      <c r="EP18" s="53"/>
      <c r="EQ18" s="53"/>
      <c r="ER18" s="53"/>
      <c r="ES18" s="53"/>
      <c r="ET18" s="53"/>
      <c r="EU18" s="53"/>
      <c r="EV18" s="53"/>
      <c r="EW18" s="53"/>
      <c r="EX18" s="53"/>
      <c r="EY18" s="53"/>
      <c r="EZ18" s="53"/>
      <c r="FA18" s="53"/>
      <c r="FB18" s="53"/>
      <c r="FC18" s="53"/>
      <c r="FD18" s="53"/>
      <c r="FE18" s="53"/>
      <c r="FF18" s="53"/>
      <c r="FG18" s="53"/>
      <c r="FH18" s="53"/>
      <c r="FI18" s="53"/>
      <c r="FJ18" s="53"/>
      <c r="FK18" s="53"/>
      <c r="FL18" s="53"/>
      <c r="FM18" s="53"/>
      <c r="FN18" s="53"/>
      <c r="FO18" s="53"/>
      <c r="FP18" s="53"/>
      <c r="FQ18" s="53"/>
      <c r="FR18" s="53"/>
      <c r="FS18" s="53"/>
      <c r="FT18" s="53"/>
      <c r="FU18" s="53"/>
      <c r="FV18" s="53"/>
      <c r="FW18" s="53"/>
      <c r="FX18" s="53"/>
      <c r="FY18" s="53"/>
      <c r="FZ18" s="53"/>
      <c r="GA18" s="53"/>
      <c r="GB18" s="53"/>
      <c r="GC18" s="53"/>
      <c r="GD18" s="53"/>
      <c r="GE18" s="53"/>
      <c r="GF18" s="53"/>
      <c r="GG18" s="53"/>
      <c r="GH18" s="53"/>
      <c r="GI18" s="53"/>
      <c r="GJ18" s="53"/>
      <c r="GK18" s="53"/>
      <c r="GL18" s="53"/>
      <c r="GM18" s="53"/>
    </row>
    <row r="19" spans="2:195" s="66" customFormat="1" ht="13.5" thickBot="1" x14ac:dyDescent="0.3">
      <c r="B19" s="150">
        <v>1</v>
      </c>
      <c r="C19" s="93" t="s">
        <v>111</v>
      </c>
      <c r="D19" s="94">
        <v>1800000</v>
      </c>
      <c r="E19" s="94"/>
      <c r="F19" s="95">
        <v>1</v>
      </c>
      <c r="G19" s="151">
        <v>1800000</v>
      </c>
      <c r="H19" s="90"/>
      <c r="I19" s="54"/>
      <c r="J19" s="54"/>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53"/>
      <c r="AJ19" s="53"/>
      <c r="AK19" s="53"/>
      <c r="AL19" s="53"/>
      <c r="AM19" s="53"/>
      <c r="AN19" s="53"/>
      <c r="AO19" s="53"/>
      <c r="AP19" s="53"/>
      <c r="AQ19" s="53"/>
      <c r="AR19" s="53"/>
      <c r="AS19" s="53"/>
      <c r="AT19" s="53"/>
      <c r="AU19" s="53"/>
      <c r="AV19" s="53"/>
      <c r="AW19" s="53"/>
      <c r="AX19" s="53"/>
      <c r="AY19" s="53"/>
      <c r="AZ19" s="53"/>
      <c r="BA19" s="53"/>
      <c r="BB19" s="53"/>
      <c r="BC19" s="53"/>
      <c r="BD19" s="53"/>
      <c r="BE19" s="53"/>
      <c r="BF19" s="53"/>
      <c r="BG19" s="53"/>
      <c r="BH19" s="53"/>
      <c r="BI19" s="53"/>
      <c r="BJ19" s="53"/>
      <c r="BK19" s="53"/>
      <c r="BL19" s="53"/>
      <c r="BM19" s="53"/>
      <c r="BN19" s="53"/>
      <c r="BO19" s="53"/>
      <c r="BP19" s="53"/>
      <c r="BQ19" s="53"/>
      <c r="BR19" s="53"/>
      <c r="BS19" s="53"/>
      <c r="BT19" s="53"/>
      <c r="BU19" s="53"/>
      <c r="BV19" s="53"/>
      <c r="BW19" s="53"/>
      <c r="BX19" s="53"/>
      <c r="BY19" s="53"/>
      <c r="BZ19" s="53"/>
      <c r="CA19" s="53"/>
      <c r="CB19" s="53"/>
      <c r="CC19" s="53"/>
      <c r="CD19" s="53"/>
      <c r="CE19" s="53"/>
      <c r="CF19" s="53"/>
      <c r="CG19" s="53"/>
      <c r="CH19" s="53"/>
      <c r="CI19" s="53"/>
      <c r="CJ19" s="53"/>
      <c r="CK19" s="53"/>
      <c r="CL19" s="53"/>
      <c r="CM19" s="53"/>
      <c r="CN19" s="53"/>
      <c r="CO19" s="53"/>
      <c r="CP19" s="53"/>
      <c r="CQ19" s="53"/>
      <c r="CR19" s="53"/>
      <c r="CS19" s="53"/>
      <c r="CT19" s="53"/>
      <c r="CU19" s="53"/>
      <c r="CV19" s="53"/>
      <c r="CW19" s="53"/>
      <c r="CX19" s="53"/>
      <c r="CY19" s="53"/>
      <c r="CZ19" s="53"/>
      <c r="DA19" s="53"/>
      <c r="DB19" s="53"/>
      <c r="DC19" s="53"/>
      <c r="DD19" s="53"/>
      <c r="DE19" s="53"/>
      <c r="DF19" s="53"/>
      <c r="DG19" s="53"/>
      <c r="DH19" s="53"/>
      <c r="DI19" s="53"/>
      <c r="DJ19" s="53"/>
      <c r="DK19" s="53"/>
      <c r="DL19" s="53"/>
      <c r="DM19" s="53"/>
      <c r="DN19" s="53"/>
      <c r="DO19" s="53"/>
      <c r="DP19" s="53"/>
      <c r="DQ19" s="53"/>
      <c r="DR19" s="53"/>
      <c r="DS19" s="53"/>
      <c r="DT19" s="53"/>
      <c r="DU19" s="53"/>
      <c r="DV19" s="53"/>
      <c r="DW19" s="53"/>
      <c r="DX19" s="53"/>
      <c r="DY19" s="53"/>
      <c r="DZ19" s="53"/>
      <c r="EA19" s="53"/>
      <c r="EB19" s="53"/>
      <c r="EC19" s="53"/>
      <c r="ED19" s="53"/>
      <c r="EE19" s="53"/>
      <c r="EF19" s="53"/>
      <c r="EG19" s="53"/>
      <c r="EH19" s="53"/>
      <c r="EI19" s="53"/>
      <c r="EJ19" s="53"/>
      <c r="EK19" s="53"/>
      <c r="EL19" s="53"/>
      <c r="EM19" s="53"/>
      <c r="EN19" s="53"/>
      <c r="EO19" s="53"/>
      <c r="EP19" s="53"/>
      <c r="EQ19" s="53"/>
      <c r="ER19" s="53"/>
      <c r="ES19" s="53"/>
      <c r="ET19" s="53"/>
      <c r="EU19" s="53"/>
      <c r="EV19" s="53"/>
      <c r="EW19" s="53"/>
      <c r="EX19" s="53"/>
      <c r="EY19" s="53"/>
      <c r="EZ19" s="53"/>
      <c r="FA19" s="53"/>
      <c r="FB19" s="53"/>
      <c r="FC19" s="53"/>
      <c r="FD19" s="53"/>
      <c r="FE19" s="53"/>
      <c r="FF19" s="53"/>
      <c r="FG19" s="53"/>
      <c r="FH19" s="53"/>
      <c r="FI19" s="53"/>
      <c r="FJ19" s="53"/>
      <c r="FK19" s="53"/>
      <c r="FL19" s="53"/>
      <c r="FM19" s="53"/>
      <c r="FN19" s="53"/>
      <c r="FO19" s="53"/>
      <c r="FP19" s="53"/>
      <c r="FQ19" s="53"/>
      <c r="FR19" s="53"/>
      <c r="FS19" s="53"/>
      <c r="FT19" s="53"/>
      <c r="FU19" s="53"/>
      <c r="FV19" s="53"/>
      <c r="FW19" s="53"/>
      <c r="FX19" s="53"/>
      <c r="FY19" s="53"/>
      <c r="FZ19" s="53"/>
      <c r="GA19" s="53"/>
      <c r="GB19" s="53"/>
      <c r="GC19" s="53"/>
      <c r="GD19" s="53"/>
      <c r="GE19" s="53"/>
      <c r="GF19" s="53"/>
      <c r="GG19" s="53"/>
      <c r="GH19" s="53"/>
      <c r="GI19" s="53"/>
      <c r="GJ19" s="53"/>
      <c r="GK19" s="53"/>
      <c r="GL19" s="53"/>
      <c r="GM19" s="53"/>
    </row>
    <row r="20" spans="2:195" s="66" customFormat="1" ht="26.25" thickBot="1" x14ac:dyDescent="0.3">
      <c r="B20" s="92"/>
      <c r="C20" s="93" t="s">
        <v>112</v>
      </c>
      <c r="D20" s="94"/>
      <c r="E20" s="94"/>
      <c r="F20" s="95"/>
      <c r="G20" s="96">
        <v>2000000</v>
      </c>
      <c r="H20" s="97" t="s">
        <v>113</v>
      </c>
      <c r="I20" s="54"/>
      <c r="J20" s="54"/>
      <c r="K20" s="53"/>
      <c r="L20" s="53"/>
      <c r="M20" s="53"/>
      <c r="N20" s="53"/>
      <c r="O20" s="53"/>
      <c r="P20" s="53"/>
      <c r="Q20" s="53"/>
      <c r="R20" s="53"/>
      <c r="S20" s="53"/>
      <c r="T20" s="53"/>
      <c r="U20" s="53"/>
      <c r="V20" s="53"/>
      <c r="W20" s="53"/>
      <c r="X20" s="53"/>
      <c r="Y20" s="53"/>
      <c r="Z20" s="53"/>
      <c r="AA20" s="53"/>
      <c r="AB20" s="53"/>
      <c r="AC20" s="53"/>
      <c r="AD20" s="53"/>
      <c r="AE20" s="53"/>
      <c r="AF20" s="53"/>
      <c r="AG20" s="53"/>
      <c r="AH20" s="53"/>
      <c r="AI20" s="53"/>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c r="CU20" s="53"/>
      <c r="CV20" s="53"/>
      <c r="CW20" s="53"/>
      <c r="CX20" s="53"/>
      <c r="CY20" s="53"/>
      <c r="CZ20" s="53"/>
      <c r="DA20" s="53"/>
      <c r="DB20" s="53"/>
      <c r="DC20" s="53"/>
      <c r="DD20" s="53"/>
      <c r="DE20" s="53"/>
      <c r="DF20" s="53"/>
      <c r="DG20" s="53"/>
      <c r="DH20" s="53"/>
      <c r="DI20" s="53"/>
      <c r="DJ20" s="53"/>
      <c r="DK20" s="53"/>
      <c r="DL20" s="53"/>
      <c r="DM20" s="53"/>
      <c r="DN20" s="53"/>
      <c r="DO20" s="53"/>
      <c r="DP20" s="53"/>
      <c r="DQ20" s="53"/>
      <c r="DR20" s="53"/>
      <c r="DS20" s="53"/>
      <c r="DT20" s="53"/>
      <c r="DU20" s="53"/>
      <c r="DV20" s="53"/>
      <c r="DW20" s="53"/>
      <c r="DX20" s="53"/>
      <c r="DY20" s="53"/>
      <c r="DZ20" s="53"/>
      <c r="EA20" s="53"/>
      <c r="EB20" s="53"/>
      <c r="EC20" s="53"/>
      <c r="ED20" s="53"/>
      <c r="EE20" s="53"/>
      <c r="EF20" s="53"/>
      <c r="EG20" s="53"/>
      <c r="EH20" s="53"/>
      <c r="EI20" s="53"/>
      <c r="EJ20" s="53"/>
      <c r="EK20" s="53"/>
      <c r="EL20" s="53"/>
      <c r="EM20" s="53"/>
      <c r="EN20" s="53"/>
      <c r="EO20" s="53"/>
      <c r="EP20" s="53"/>
      <c r="EQ20" s="53"/>
      <c r="ER20" s="53"/>
      <c r="ES20" s="53"/>
      <c r="ET20" s="53"/>
      <c r="EU20" s="53"/>
      <c r="EV20" s="53"/>
      <c r="EW20" s="53"/>
      <c r="EX20" s="53"/>
      <c r="EY20" s="53"/>
      <c r="EZ20" s="53"/>
      <c r="FA20" s="53"/>
      <c r="FB20" s="53"/>
      <c r="FC20" s="53"/>
      <c r="FD20" s="53"/>
      <c r="FE20" s="53"/>
      <c r="FF20" s="53"/>
      <c r="FG20" s="53"/>
      <c r="FH20" s="53"/>
      <c r="FI20" s="53"/>
      <c r="FJ20" s="53"/>
      <c r="FK20" s="53"/>
      <c r="FL20" s="53"/>
      <c r="FM20" s="53"/>
      <c r="FN20" s="53"/>
      <c r="FO20" s="53"/>
      <c r="FP20" s="53"/>
      <c r="FQ20" s="53"/>
      <c r="FR20" s="53"/>
      <c r="FS20" s="53"/>
      <c r="FT20" s="53"/>
      <c r="FU20" s="53"/>
      <c r="FV20" s="53"/>
      <c r="FW20" s="53"/>
      <c r="FX20" s="53"/>
      <c r="FY20" s="53"/>
      <c r="FZ20" s="53"/>
      <c r="GA20" s="53"/>
      <c r="GB20" s="53"/>
      <c r="GC20" s="53"/>
      <c r="GD20" s="53"/>
      <c r="GE20" s="53"/>
      <c r="GF20" s="53"/>
      <c r="GG20" s="53"/>
      <c r="GH20" s="53"/>
      <c r="GI20" s="53"/>
      <c r="GJ20" s="53"/>
      <c r="GK20" s="53"/>
      <c r="GL20" s="53"/>
      <c r="GM20" s="53"/>
    </row>
    <row r="21" spans="2:195" s="66" customFormat="1" x14ac:dyDescent="0.25">
      <c r="B21" s="92">
        <v>1</v>
      </c>
      <c r="C21" s="98" t="s">
        <v>114</v>
      </c>
      <c r="D21" s="94"/>
      <c r="E21" s="94"/>
      <c r="F21" s="95">
        <v>0</v>
      </c>
      <c r="G21" s="96"/>
      <c r="H21" s="90"/>
      <c r="I21" s="99"/>
      <c r="J21" s="54"/>
      <c r="K21" s="53"/>
      <c r="L21" s="53"/>
      <c r="M21" s="53"/>
      <c r="N21" s="53"/>
      <c r="O21" s="53"/>
      <c r="P21" s="53"/>
      <c r="Q21" s="53"/>
      <c r="R21" s="53"/>
      <c r="S21" s="53"/>
      <c r="T21" s="53"/>
      <c r="U21" s="53"/>
      <c r="V21" s="53"/>
      <c r="W21" s="53"/>
      <c r="X21" s="53"/>
      <c r="Y21" s="53"/>
      <c r="Z21" s="53"/>
      <c r="AA21" s="53"/>
      <c r="AB21" s="53"/>
      <c r="AC21" s="53"/>
      <c r="AD21" s="53"/>
      <c r="AE21" s="53"/>
      <c r="AF21" s="53"/>
      <c r="AG21" s="53"/>
      <c r="AH21" s="53"/>
      <c r="AI21" s="53"/>
      <c r="AJ21" s="53"/>
      <c r="AK21" s="53"/>
      <c r="AL21" s="53"/>
      <c r="AM21" s="53"/>
      <c r="AN21" s="53"/>
      <c r="AO21" s="53"/>
      <c r="AP21" s="53"/>
      <c r="AQ21" s="53"/>
      <c r="AR21" s="53"/>
      <c r="AS21" s="53"/>
      <c r="AT21" s="53"/>
      <c r="AU21" s="53"/>
      <c r="AV21" s="53"/>
      <c r="AW21" s="53"/>
      <c r="AX21" s="53"/>
      <c r="AY21" s="53"/>
      <c r="AZ21" s="53"/>
      <c r="BA21" s="53"/>
      <c r="BB21" s="53"/>
      <c r="BC21" s="53"/>
      <c r="BD21" s="53"/>
      <c r="BE21" s="53"/>
      <c r="BF21" s="53"/>
      <c r="BG21" s="53"/>
      <c r="BH21" s="53"/>
      <c r="BI21" s="53"/>
      <c r="BJ21" s="53"/>
      <c r="BK21" s="53"/>
      <c r="BL21" s="53"/>
      <c r="BM21" s="53"/>
      <c r="BN21" s="53"/>
      <c r="BO21" s="53"/>
      <c r="BP21" s="53"/>
      <c r="BQ21" s="53"/>
      <c r="BR21" s="53"/>
      <c r="BS21" s="53"/>
      <c r="BT21" s="53"/>
      <c r="BU21" s="53"/>
      <c r="BV21" s="53"/>
      <c r="BW21" s="53"/>
      <c r="BX21" s="53"/>
      <c r="BY21" s="53"/>
      <c r="BZ21" s="53"/>
      <c r="CA21" s="53"/>
      <c r="CB21" s="53"/>
      <c r="CC21" s="53"/>
      <c r="CD21" s="53"/>
      <c r="CE21" s="53"/>
      <c r="CF21" s="53"/>
      <c r="CG21" s="53"/>
      <c r="CH21" s="53"/>
      <c r="CI21" s="53"/>
      <c r="CJ21" s="53"/>
      <c r="CK21" s="53"/>
      <c r="CL21" s="53"/>
      <c r="CM21" s="53"/>
      <c r="CN21" s="53"/>
      <c r="CO21" s="53"/>
      <c r="CP21" s="53"/>
      <c r="CQ21" s="53"/>
      <c r="CR21" s="53"/>
      <c r="CS21" s="53"/>
      <c r="CT21" s="53"/>
      <c r="CU21" s="53"/>
      <c r="CV21" s="53"/>
      <c r="CW21" s="53"/>
      <c r="CX21" s="53"/>
      <c r="CY21" s="53"/>
      <c r="CZ21" s="53"/>
      <c r="DA21" s="53"/>
      <c r="DB21" s="53"/>
      <c r="DC21" s="53"/>
      <c r="DD21" s="53"/>
      <c r="DE21" s="53"/>
      <c r="DF21" s="53"/>
      <c r="DG21" s="53"/>
      <c r="DH21" s="53"/>
      <c r="DI21" s="53"/>
      <c r="DJ21" s="53"/>
      <c r="DK21" s="53"/>
      <c r="DL21" s="53"/>
      <c r="DM21" s="53"/>
      <c r="DN21" s="53"/>
      <c r="DO21" s="53"/>
      <c r="DP21" s="53"/>
      <c r="DQ21" s="53"/>
      <c r="DR21" s="53"/>
      <c r="DS21" s="53"/>
      <c r="DT21" s="53"/>
      <c r="DU21" s="53"/>
      <c r="DV21" s="53"/>
      <c r="DW21" s="53"/>
      <c r="DX21" s="53"/>
      <c r="DY21" s="53"/>
      <c r="DZ21" s="53"/>
      <c r="EA21" s="53"/>
      <c r="EB21" s="53"/>
      <c r="EC21" s="53"/>
      <c r="ED21" s="53"/>
      <c r="EE21" s="53"/>
      <c r="EF21" s="53"/>
      <c r="EG21" s="53"/>
      <c r="EH21" s="53"/>
      <c r="EI21" s="53"/>
      <c r="EJ21" s="53"/>
      <c r="EK21" s="53"/>
      <c r="EL21" s="53"/>
      <c r="EM21" s="53"/>
      <c r="EN21" s="53"/>
      <c r="EO21" s="53"/>
      <c r="EP21" s="53"/>
      <c r="EQ21" s="53"/>
      <c r="ER21" s="53"/>
      <c r="ES21" s="53"/>
      <c r="ET21" s="53"/>
      <c r="EU21" s="53"/>
      <c r="EV21" s="53"/>
      <c r="EW21" s="53"/>
      <c r="EX21" s="53"/>
      <c r="EY21" s="53"/>
      <c r="EZ21" s="53"/>
      <c r="FA21" s="53"/>
      <c r="FB21" s="53"/>
      <c r="FC21" s="53"/>
      <c r="FD21" s="53"/>
      <c r="FE21" s="53"/>
      <c r="FF21" s="53"/>
      <c r="FG21" s="53"/>
      <c r="FH21" s="53"/>
      <c r="FI21" s="53"/>
      <c r="FJ21" s="53"/>
      <c r="FK21" s="53"/>
      <c r="FL21" s="53"/>
      <c r="FM21" s="53"/>
      <c r="FN21" s="53"/>
      <c r="FO21" s="53"/>
      <c r="FP21" s="53"/>
      <c r="FQ21" s="53"/>
      <c r="FR21" s="53"/>
      <c r="FS21" s="53"/>
      <c r="FT21" s="53"/>
      <c r="FU21" s="53"/>
      <c r="FV21" s="53"/>
      <c r="FW21" s="53"/>
      <c r="FX21" s="53"/>
      <c r="FY21" s="53"/>
      <c r="FZ21" s="53"/>
      <c r="GA21" s="53"/>
      <c r="GB21" s="53"/>
      <c r="GC21" s="53"/>
      <c r="GD21" s="53"/>
      <c r="GE21" s="53"/>
      <c r="GF21" s="53"/>
      <c r="GG21" s="53"/>
      <c r="GH21" s="53"/>
      <c r="GI21" s="53"/>
      <c r="GJ21" s="53"/>
      <c r="GK21" s="53"/>
      <c r="GL21" s="53"/>
      <c r="GM21" s="53"/>
    </row>
    <row r="22" spans="2:195" s="66" customFormat="1" x14ac:dyDescent="0.25">
      <c r="B22" s="92">
        <v>1</v>
      </c>
      <c r="C22" s="98" t="s">
        <v>115</v>
      </c>
      <c r="D22" s="94"/>
      <c r="E22" s="94"/>
      <c r="F22" s="95">
        <v>0</v>
      </c>
      <c r="G22" s="96"/>
      <c r="H22" s="90"/>
      <c r="I22" s="99"/>
      <c r="J22" s="54"/>
      <c r="K22" s="53"/>
      <c r="L22" s="53"/>
      <c r="M22" s="53"/>
      <c r="N22" s="53"/>
      <c r="O22" s="53"/>
      <c r="P22" s="53"/>
      <c r="Q22" s="53"/>
      <c r="R22" s="53"/>
      <c r="S22" s="53"/>
      <c r="T22" s="53"/>
      <c r="U22" s="53"/>
      <c r="V22" s="53"/>
      <c r="W22" s="53"/>
      <c r="X22" s="53"/>
      <c r="Y22" s="53"/>
      <c r="Z22" s="53"/>
      <c r="AA22" s="53"/>
      <c r="AB22" s="53"/>
      <c r="AC22" s="53"/>
      <c r="AD22" s="53"/>
      <c r="AE22" s="53"/>
      <c r="AF22" s="53"/>
      <c r="AG22" s="53"/>
      <c r="AH22" s="53"/>
      <c r="AI22" s="53"/>
      <c r="AJ22" s="53"/>
      <c r="AK22" s="53"/>
      <c r="AL22" s="53"/>
      <c r="AM22" s="53"/>
      <c r="AN22" s="53"/>
      <c r="AO22" s="53"/>
      <c r="AP22" s="53"/>
      <c r="AQ22" s="53"/>
      <c r="AR22" s="53"/>
      <c r="AS22" s="53"/>
      <c r="AT22" s="53"/>
      <c r="AU22" s="53"/>
      <c r="AV22" s="53"/>
      <c r="AW22" s="53"/>
      <c r="AX22" s="53"/>
      <c r="AY22" s="53"/>
      <c r="AZ22" s="53"/>
      <c r="BA22" s="53"/>
      <c r="BB22" s="53"/>
      <c r="BC22" s="53"/>
      <c r="BD22" s="53"/>
      <c r="BE22" s="53"/>
      <c r="BF22" s="53"/>
      <c r="BG22" s="53"/>
      <c r="BH22" s="53"/>
      <c r="BI22" s="53"/>
      <c r="BJ22" s="53"/>
      <c r="BK22" s="53"/>
      <c r="BL22" s="53"/>
      <c r="BM22" s="53"/>
      <c r="BN22" s="53"/>
      <c r="BO22" s="53"/>
      <c r="BP22" s="53"/>
      <c r="BQ22" s="53"/>
      <c r="BR22" s="53"/>
      <c r="BS22" s="53"/>
      <c r="BT22" s="53"/>
      <c r="BU22" s="53"/>
      <c r="BV22" s="53"/>
      <c r="BW22" s="53"/>
      <c r="BX22" s="53"/>
      <c r="BY22" s="53"/>
      <c r="BZ22" s="53"/>
      <c r="CA22" s="53"/>
      <c r="CB22" s="53"/>
      <c r="CC22" s="53"/>
      <c r="CD22" s="53"/>
      <c r="CE22" s="53"/>
      <c r="CF22" s="53"/>
      <c r="CG22" s="53"/>
      <c r="CH22" s="53"/>
      <c r="CI22" s="53"/>
      <c r="CJ22" s="53"/>
      <c r="CK22" s="53"/>
      <c r="CL22" s="53"/>
      <c r="CM22" s="53"/>
      <c r="CN22" s="53"/>
      <c r="CO22" s="53"/>
      <c r="CP22" s="53"/>
      <c r="CQ22" s="53"/>
      <c r="CR22" s="53"/>
      <c r="CS22" s="53"/>
      <c r="CT22" s="53"/>
      <c r="CU22" s="53"/>
      <c r="CV22" s="53"/>
      <c r="CW22" s="53"/>
      <c r="CX22" s="53"/>
      <c r="CY22" s="53"/>
      <c r="CZ22" s="53"/>
      <c r="DA22" s="53"/>
      <c r="DB22" s="53"/>
      <c r="DC22" s="53"/>
      <c r="DD22" s="53"/>
      <c r="DE22" s="53"/>
      <c r="DF22" s="53"/>
      <c r="DG22" s="53"/>
      <c r="DH22" s="53"/>
      <c r="DI22" s="53"/>
      <c r="DJ22" s="53"/>
      <c r="DK22" s="53"/>
      <c r="DL22" s="53"/>
      <c r="DM22" s="53"/>
      <c r="DN22" s="53"/>
      <c r="DO22" s="53"/>
      <c r="DP22" s="53"/>
      <c r="DQ22" s="53"/>
      <c r="DR22" s="53"/>
      <c r="DS22" s="53"/>
      <c r="DT22" s="53"/>
      <c r="DU22" s="53"/>
      <c r="DV22" s="53"/>
      <c r="DW22" s="53"/>
      <c r="DX22" s="53"/>
      <c r="DY22" s="53"/>
      <c r="DZ22" s="53"/>
      <c r="EA22" s="53"/>
      <c r="EB22" s="53"/>
      <c r="EC22" s="53"/>
      <c r="ED22" s="53"/>
      <c r="EE22" s="53"/>
      <c r="EF22" s="53"/>
      <c r="EG22" s="53"/>
      <c r="EH22" s="53"/>
      <c r="EI22" s="53"/>
      <c r="EJ22" s="53"/>
      <c r="EK22" s="53"/>
      <c r="EL22" s="53"/>
      <c r="EM22" s="53"/>
      <c r="EN22" s="53"/>
      <c r="EO22" s="53"/>
      <c r="EP22" s="53"/>
      <c r="EQ22" s="53"/>
      <c r="ER22" s="53"/>
      <c r="ES22" s="53"/>
      <c r="ET22" s="53"/>
      <c r="EU22" s="53"/>
      <c r="EV22" s="53"/>
      <c r="EW22" s="53"/>
      <c r="EX22" s="53"/>
      <c r="EY22" s="53"/>
      <c r="EZ22" s="53"/>
      <c r="FA22" s="53"/>
      <c r="FB22" s="53"/>
      <c r="FC22" s="53"/>
      <c r="FD22" s="53"/>
      <c r="FE22" s="53"/>
      <c r="FF22" s="53"/>
      <c r="FG22" s="53"/>
      <c r="FH22" s="53"/>
      <c r="FI22" s="53"/>
      <c r="FJ22" s="53"/>
      <c r="FK22" s="53"/>
      <c r="FL22" s="53"/>
      <c r="FM22" s="53"/>
      <c r="FN22" s="53"/>
      <c r="FO22" s="53"/>
      <c r="FP22" s="53"/>
      <c r="FQ22" s="53"/>
      <c r="FR22" s="53"/>
      <c r="FS22" s="53"/>
      <c r="FT22" s="53"/>
      <c r="FU22" s="53"/>
      <c r="FV22" s="53"/>
      <c r="FW22" s="53"/>
      <c r="FX22" s="53"/>
      <c r="FY22" s="53"/>
      <c r="FZ22" s="53"/>
      <c r="GA22" s="53"/>
      <c r="GB22" s="53"/>
      <c r="GC22" s="53"/>
      <c r="GD22" s="53"/>
      <c r="GE22" s="53"/>
      <c r="GF22" s="53"/>
      <c r="GG22" s="53"/>
      <c r="GH22" s="53"/>
      <c r="GI22" s="53"/>
      <c r="GJ22" s="53"/>
      <c r="GK22" s="53"/>
      <c r="GL22" s="53"/>
      <c r="GM22" s="53"/>
    </row>
    <row r="23" spans="2:195" s="66" customFormat="1" x14ac:dyDescent="0.25">
      <c r="B23" s="92">
        <v>1</v>
      </c>
      <c r="C23" s="98" t="s">
        <v>116</v>
      </c>
      <c r="D23" s="94"/>
      <c r="E23" s="94"/>
      <c r="F23" s="95">
        <v>0</v>
      </c>
      <c r="G23" s="96"/>
      <c r="H23" s="90"/>
      <c r="I23" s="99"/>
      <c r="J23" s="54"/>
      <c r="K23" s="53"/>
      <c r="L23" s="53"/>
      <c r="M23" s="53"/>
      <c r="N23" s="53"/>
      <c r="O23" s="53"/>
      <c r="P23" s="53"/>
      <c r="Q23" s="53"/>
      <c r="R23" s="53"/>
      <c r="S23" s="53"/>
      <c r="T23" s="53"/>
      <c r="U23" s="53"/>
      <c r="V23" s="53"/>
      <c r="W23" s="53"/>
      <c r="X23" s="53"/>
      <c r="Y23" s="53"/>
      <c r="Z23" s="53"/>
      <c r="AA23" s="53"/>
      <c r="AB23" s="53"/>
      <c r="AC23" s="53"/>
      <c r="AD23" s="53"/>
      <c r="AE23" s="53"/>
      <c r="AF23" s="53"/>
      <c r="AG23" s="53"/>
      <c r="AH23" s="53"/>
      <c r="AI23" s="53"/>
      <c r="AJ23" s="53"/>
      <c r="AK23" s="53"/>
      <c r="AL23" s="53"/>
      <c r="AM23" s="53"/>
      <c r="AN23" s="53"/>
      <c r="AO23" s="53"/>
      <c r="AP23" s="53"/>
      <c r="AQ23" s="53"/>
      <c r="AR23" s="53"/>
      <c r="AS23" s="53"/>
      <c r="AT23" s="53"/>
      <c r="AU23" s="53"/>
      <c r="AV23" s="53"/>
      <c r="AW23" s="53"/>
      <c r="AX23" s="53"/>
      <c r="AY23" s="53"/>
      <c r="AZ23" s="53"/>
      <c r="BA23" s="53"/>
      <c r="BB23" s="53"/>
      <c r="BC23" s="53"/>
      <c r="BD23" s="53"/>
      <c r="BE23" s="53"/>
      <c r="BF23" s="53"/>
      <c r="BG23" s="53"/>
      <c r="BH23" s="53"/>
      <c r="BI23" s="53"/>
      <c r="BJ23" s="53"/>
      <c r="BK23" s="53"/>
      <c r="BL23" s="53"/>
      <c r="BM23" s="53"/>
      <c r="BN23" s="53"/>
      <c r="BO23" s="53"/>
      <c r="BP23" s="53"/>
      <c r="BQ23" s="53"/>
      <c r="BR23" s="53"/>
      <c r="BS23" s="53"/>
      <c r="BT23" s="53"/>
      <c r="BU23" s="53"/>
      <c r="BV23" s="53"/>
      <c r="BW23" s="53"/>
      <c r="BX23" s="53"/>
      <c r="BY23" s="53"/>
      <c r="BZ23" s="53"/>
      <c r="CA23" s="53"/>
      <c r="CB23" s="53"/>
      <c r="CC23" s="53"/>
      <c r="CD23" s="53"/>
      <c r="CE23" s="53"/>
      <c r="CF23" s="53"/>
      <c r="CG23" s="53"/>
      <c r="CH23" s="53"/>
      <c r="CI23" s="53"/>
      <c r="CJ23" s="53"/>
      <c r="CK23" s="53"/>
      <c r="CL23" s="53"/>
      <c r="CM23" s="53"/>
      <c r="CN23" s="53"/>
      <c r="CO23" s="53"/>
      <c r="CP23" s="53"/>
      <c r="CQ23" s="53"/>
      <c r="CR23" s="53"/>
      <c r="CS23" s="53"/>
      <c r="CT23" s="53"/>
      <c r="CU23" s="53"/>
      <c r="CV23" s="53"/>
      <c r="CW23" s="53"/>
      <c r="CX23" s="53"/>
      <c r="CY23" s="53"/>
      <c r="CZ23" s="53"/>
      <c r="DA23" s="53"/>
      <c r="DB23" s="53"/>
      <c r="DC23" s="53"/>
      <c r="DD23" s="53"/>
      <c r="DE23" s="53"/>
      <c r="DF23" s="53"/>
      <c r="DG23" s="53"/>
      <c r="DH23" s="53"/>
      <c r="DI23" s="53"/>
      <c r="DJ23" s="53"/>
      <c r="DK23" s="53"/>
      <c r="DL23" s="53"/>
      <c r="DM23" s="53"/>
      <c r="DN23" s="53"/>
      <c r="DO23" s="53"/>
      <c r="DP23" s="53"/>
      <c r="DQ23" s="53"/>
      <c r="DR23" s="53"/>
      <c r="DS23" s="53"/>
      <c r="DT23" s="53"/>
      <c r="DU23" s="53"/>
      <c r="DV23" s="53"/>
      <c r="DW23" s="53"/>
      <c r="DX23" s="53"/>
      <c r="DY23" s="53"/>
      <c r="DZ23" s="53"/>
      <c r="EA23" s="53"/>
      <c r="EB23" s="53"/>
      <c r="EC23" s="53"/>
      <c r="ED23" s="53"/>
      <c r="EE23" s="53"/>
      <c r="EF23" s="53"/>
      <c r="EG23" s="53"/>
      <c r="EH23" s="53"/>
      <c r="EI23" s="53"/>
      <c r="EJ23" s="53"/>
      <c r="EK23" s="53"/>
      <c r="EL23" s="53"/>
      <c r="EM23" s="53"/>
      <c r="EN23" s="53"/>
      <c r="EO23" s="53"/>
      <c r="EP23" s="53"/>
      <c r="EQ23" s="53"/>
      <c r="ER23" s="53"/>
      <c r="ES23" s="53"/>
      <c r="ET23" s="53"/>
      <c r="EU23" s="53"/>
      <c r="EV23" s="53"/>
      <c r="EW23" s="53"/>
      <c r="EX23" s="53"/>
      <c r="EY23" s="53"/>
      <c r="EZ23" s="53"/>
      <c r="FA23" s="53"/>
      <c r="FB23" s="53"/>
      <c r="FC23" s="53"/>
      <c r="FD23" s="53"/>
      <c r="FE23" s="53"/>
      <c r="FF23" s="53"/>
      <c r="FG23" s="53"/>
      <c r="FH23" s="53"/>
      <c r="FI23" s="53"/>
      <c r="FJ23" s="53"/>
      <c r="FK23" s="53"/>
      <c r="FL23" s="53"/>
      <c r="FM23" s="53"/>
      <c r="FN23" s="53"/>
      <c r="FO23" s="53"/>
      <c r="FP23" s="53"/>
      <c r="FQ23" s="53"/>
      <c r="FR23" s="53"/>
      <c r="FS23" s="53"/>
      <c r="FT23" s="53"/>
      <c r="FU23" s="53"/>
      <c r="FV23" s="53"/>
      <c r="FW23" s="53"/>
      <c r="FX23" s="53"/>
      <c r="FY23" s="53"/>
      <c r="FZ23" s="53"/>
      <c r="GA23" s="53"/>
      <c r="GB23" s="53"/>
      <c r="GC23" s="53"/>
      <c r="GD23" s="53"/>
      <c r="GE23" s="53"/>
      <c r="GF23" s="53"/>
      <c r="GG23" s="53"/>
      <c r="GH23" s="53"/>
      <c r="GI23" s="53"/>
      <c r="GJ23" s="53"/>
      <c r="GK23" s="53"/>
      <c r="GL23" s="53"/>
      <c r="GM23" s="53"/>
    </row>
    <row r="24" spans="2:195" s="66" customFormat="1" x14ac:dyDescent="0.25">
      <c r="B24" s="92">
        <v>1</v>
      </c>
      <c r="C24" s="98" t="s">
        <v>117</v>
      </c>
      <c r="D24" s="94"/>
      <c r="E24" s="94"/>
      <c r="F24" s="95">
        <v>0.25</v>
      </c>
      <c r="G24" s="96">
        <v>1000000</v>
      </c>
      <c r="H24" s="90"/>
      <c r="I24" s="99"/>
      <c r="J24" s="54"/>
      <c r="K24" s="53"/>
      <c r="L24" s="53"/>
      <c r="M24" s="53"/>
      <c r="N24" s="53"/>
      <c r="O24" s="53"/>
      <c r="P24" s="53"/>
      <c r="Q24" s="53"/>
      <c r="R24" s="53"/>
      <c r="S24" s="53"/>
      <c r="T24" s="53"/>
      <c r="U24" s="53"/>
      <c r="V24" s="53"/>
      <c r="W24" s="53"/>
      <c r="X24" s="53"/>
      <c r="Y24" s="53"/>
      <c r="Z24" s="53"/>
      <c r="AA24" s="53"/>
      <c r="AB24" s="53"/>
      <c r="AC24" s="53"/>
      <c r="AD24" s="53"/>
      <c r="AE24" s="53"/>
      <c r="AF24" s="53"/>
      <c r="AG24" s="53"/>
      <c r="AH24" s="53"/>
      <c r="AI24" s="53"/>
      <c r="AJ24" s="53"/>
      <c r="AK24" s="53"/>
      <c r="AL24" s="53"/>
      <c r="AM24" s="53"/>
      <c r="AN24" s="53"/>
      <c r="AO24" s="53"/>
      <c r="AP24" s="53"/>
      <c r="AQ24" s="53"/>
      <c r="AR24" s="53"/>
      <c r="AS24" s="53"/>
      <c r="AT24" s="53"/>
      <c r="AU24" s="53"/>
      <c r="AV24" s="53"/>
      <c r="AW24" s="53"/>
      <c r="AX24" s="53"/>
      <c r="AY24" s="53"/>
      <c r="AZ24" s="53"/>
      <c r="BA24" s="53"/>
      <c r="BB24" s="53"/>
      <c r="BC24" s="53"/>
      <c r="BD24" s="53"/>
      <c r="BE24" s="53"/>
      <c r="BF24" s="53"/>
      <c r="BG24" s="53"/>
      <c r="BH24" s="53"/>
      <c r="BI24" s="53"/>
      <c r="BJ24" s="53"/>
      <c r="BK24" s="53"/>
      <c r="BL24" s="53"/>
      <c r="BM24" s="53"/>
      <c r="BN24" s="53"/>
      <c r="BO24" s="53"/>
      <c r="BP24" s="53"/>
      <c r="BQ24" s="53"/>
      <c r="BR24" s="53"/>
      <c r="BS24" s="53"/>
      <c r="BT24" s="53"/>
      <c r="BU24" s="53"/>
      <c r="BV24" s="53"/>
      <c r="BW24" s="53"/>
      <c r="BX24" s="53"/>
      <c r="BY24" s="53"/>
      <c r="BZ24" s="53"/>
      <c r="CA24" s="53"/>
      <c r="CB24" s="53"/>
      <c r="CC24" s="53"/>
      <c r="CD24" s="53"/>
      <c r="CE24" s="53"/>
      <c r="CF24" s="53"/>
      <c r="CG24" s="53"/>
      <c r="CH24" s="53"/>
      <c r="CI24" s="53"/>
      <c r="CJ24" s="53"/>
      <c r="CK24" s="53"/>
      <c r="CL24" s="53"/>
      <c r="CM24" s="53"/>
      <c r="CN24" s="53"/>
      <c r="CO24" s="53"/>
      <c r="CP24" s="53"/>
      <c r="CQ24" s="53"/>
      <c r="CR24" s="53"/>
      <c r="CS24" s="53"/>
      <c r="CT24" s="53"/>
      <c r="CU24" s="53"/>
      <c r="CV24" s="53"/>
      <c r="CW24" s="53"/>
      <c r="CX24" s="53"/>
      <c r="CY24" s="53"/>
      <c r="CZ24" s="53"/>
      <c r="DA24" s="53"/>
      <c r="DB24" s="53"/>
      <c r="DC24" s="53"/>
      <c r="DD24" s="53"/>
      <c r="DE24" s="53"/>
      <c r="DF24" s="53"/>
      <c r="DG24" s="53"/>
      <c r="DH24" s="53"/>
      <c r="DI24" s="53"/>
      <c r="DJ24" s="53"/>
      <c r="DK24" s="53"/>
      <c r="DL24" s="53"/>
      <c r="DM24" s="53"/>
      <c r="DN24" s="53"/>
      <c r="DO24" s="53"/>
      <c r="DP24" s="53"/>
      <c r="DQ24" s="53"/>
      <c r="DR24" s="53"/>
      <c r="DS24" s="53"/>
      <c r="DT24" s="53"/>
      <c r="DU24" s="53"/>
      <c r="DV24" s="53"/>
      <c r="DW24" s="53"/>
      <c r="DX24" s="53"/>
      <c r="DY24" s="53"/>
      <c r="DZ24" s="53"/>
      <c r="EA24" s="53"/>
      <c r="EB24" s="53"/>
      <c r="EC24" s="53"/>
      <c r="ED24" s="53"/>
      <c r="EE24" s="53"/>
      <c r="EF24" s="53"/>
      <c r="EG24" s="53"/>
      <c r="EH24" s="53"/>
      <c r="EI24" s="53"/>
      <c r="EJ24" s="53"/>
      <c r="EK24" s="53"/>
      <c r="EL24" s="53"/>
      <c r="EM24" s="53"/>
      <c r="EN24" s="53"/>
      <c r="EO24" s="53"/>
      <c r="EP24" s="53"/>
      <c r="EQ24" s="53"/>
      <c r="ER24" s="53"/>
      <c r="ES24" s="53"/>
      <c r="ET24" s="53"/>
      <c r="EU24" s="53"/>
      <c r="EV24" s="53"/>
      <c r="EW24" s="53"/>
      <c r="EX24" s="53"/>
      <c r="EY24" s="53"/>
      <c r="EZ24" s="53"/>
      <c r="FA24" s="53"/>
      <c r="FB24" s="53"/>
      <c r="FC24" s="53"/>
      <c r="FD24" s="53"/>
      <c r="FE24" s="53"/>
      <c r="FF24" s="53"/>
      <c r="FG24" s="53"/>
      <c r="FH24" s="53"/>
      <c r="FI24" s="53"/>
      <c r="FJ24" s="53"/>
      <c r="FK24" s="53"/>
      <c r="FL24" s="53"/>
      <c r="FM24" s="53"/>
      <c r="FN24" s="53"/>
      <c r="FO24" s="53"/>
      <c r="FP24" s="53"/>
      <c r="FQ24" s="53"/>
      <c r="FR24" s="53"/>
      <c r="FS24" s="53"/>
      <c r="FT24" s="53"/>
      <c r="FU24" s="53"/>
      <c r="FV24" s="53"/>
      <c r="FW24" s="53"/>
      <c r="FX24" s="53"/>
      <c r="FY24" s="53"/>
      <c r="FZ24" s="53"/>
      <c r="GA24" s="53"/>
      <c r="GB24" s="53"/>
      <c r="GC24" s="53"/>
      <c r="GD24" s="53"/>
      <c r="GE24" s="53"/>
      <c r="GF24" s="53"/>
      <c r="GG24" s="53"/>
      <c r="GH24" s="53"/>
      <c r="GI24" s="53"/>
      <c r="GJ24" s="53"/>
      <c r="GK24" s="53"/>
      <c r="GL24" s="53"/>
      <c r="GM24" s="53"/>
    </row>
    <row r="25" spans="2:195" s="66" customFormat="1" x14ac:dyDescent="0.25">
      <c r="B25" s="92">
        <v>1</v>
      </c>
      <c r="C25" s="98" t="s">
        <v>118</v>
      </c>
      <c r="D25" s="94"/>
      <c r="E25" s="94"/>
      <c r="F25" s="95">
        <v>0.25</v>
      </c>
      <c r="G25" s="96">
        <v>1000000</v>
      </c>
      <c r="H25" s="90"/>
      <c r="I25" s="99"/>
      <c r="J25" s="54"/>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c r="AK25" s="53"/>
      <c r="AL25" s="53"/>
      <c r="AM25" s="53"/>
      <c r="AN25" s="53"/>
      <c r="AO25" s="53"/>
      <c r="AP25" s="53"/>
      <c r="AQ25" s="53"/>
      <c r="AR25" s="53"/>
      <c r="AS25" s="53"/>
      <c r="AT25" s="53"/>
      <c r="AU25" s="53"/>
      <c r="AV25" s="53"/>
      <c r="AW25" s="53"/>
      <c r="AX25" s="53"/>
      <c r="AY25" s="53"/>
      <c r="AZ25" s="53"/>
      <c r="BA25" s="53"/>
      <c r="BB25" s="53"/>
      <c r="BC25" s="53"/>
      <c r="BD25" s="53"/>
      <c r="BE25" s="53"/>
      <c r="BF25" s="53"/>
      <c r="BG25" s="53"/>
      <c r="BH25" s="53"/>
      <c r="BI25" s="53"/>
      <c r="BJ25" s="53"/>
      <c r="BK25" s="53"/>
      <c r="BL25" s="53"/>
      <c r="BM25" s="53"/>
      <c r="BN25" s="53"/>
      <c r="BO25" s="53"/>
      <c r="BP25" s="53"/>
      <c r="BQ25" s="53"/>
      <c r="BR25" s="53"/>
      <c r="BS25" s="53"/>
      <c r="BT25" s="53"/>
      <c r="BU25" s="53"/>
      <c r="BV25" s="53"/>
      <c r="BW25" s="53"/>
      <c r="BX25" s="53"/>
      <c r="BY25" s="53"/>
      <c r="BZ25" s="53"/>
      <c r="CA25" s="53"/>
      <c r="CB25" s="53"/>
      <c r="CC25" s="53"/>
      <c r="CD25" s="53"/>
      <c r="CE25" s="53"/>
      <c r="CF25" s="53"/>
      <c r="CG25" s="53"/>
      <c r="CH25" s="53"/>
      <c r="CI25" s="53"/>
      <c r="CJ25" s="53"/>
      <c r="CK25" s="53"/>
      <c r="CL25" s="53"/>
      <c r="CM25" s="53"/>
      <c r="CN25" s="53"/>
      <c r="CO25" s="53"/>
      <c r="CP25" s="53"/>
      <c r="CQ25" s="53"/>
      <c r="CR25" s="53"/>
      <c r="CS25" s="53"/>
      <c r="CT25" s="53"/>
      <c r="CU25" s="53"/>
      <c r="CV25" s="53"/>
      <c r="CW25" s="53"/>
      <c r="CX25" s="53"/>
      <c r="CY25" s="53"/>
      <c r="CZ25" s="53"/>
      <c r="DA25" s="53"/>
      <c r="DB25" s="53"/>
      <c r="DC25" s="53"/>
      <c r="DD25" s="53"/>
      <c r="DE25" s="53"/>
      <c r="DF25" s="53"/>
      <c r="DG25" s="53"/>
      <c r="DH25" s="53"/>
      <c r="DI25" s="53"/>
      <c r="DJ25" s="53"/>
      <c r="DK25" s="53"/>
      <c r="DL25" s="53"/>
      <c r="DM25" s="53"/>
      <c r="DN25" s="53"/>
      <c r="DO25" s="53"/>
      <c r="DP25" s="53"/>
      <c r="DQ25" s="53"/>
      <c r="DR25" s="53"/>
      <c r="DS25" s="53"/>
      <c r="DT25" s="53"/>
      <c r="DU25" s="53"/>
      <c r="DV25" s="53"/>
      <c r="DW25" s="53"/>
      <c r="DX25" s="53"/>
      <c r="DY25" s="53"/>
      <c r="DZ25" s="53"/>
      <c r="EA25" s="53"/>
      <c r="EB25" s="53"/>
      <c r="EC25" s="53"/>
      <c r="ED25" s="53"/>
      <c r="EE25" s="53"/>
      <c r="EF25" s="53"/>
      <c r="EG25" s="53"/>
      <c r="EH25" s="53"/>
      <c r="EI25" s="53"/>
      <c r="EJ25" s="53"/>
      <c r="EK25" s="53"/>
      <c r="EL25" s="53"/>
      <c r="EM25" s="53"/>
      <c r="EN25" s="53"/>
      <c r="EO25" s="53"/>
      <c r="EP25" s="53"/>
      <c r="EQ25" s="53"/>
      <c r="ER25" s="53"/>
      <c r="ES25" s="53"/>
      <c r="ET25" s="53"/>
      <c r="EU25" s="53"/>
      <c r="EV25" s="53"/>
      <c r="EW25" s="53"/>
      <c r="EX25" s="53"/>
      <c r="EY25" s="53"/>
      <c r="EZ25" s="53"/>
      <c r="FA25" s="53"/>
      <c r="FB25" s="53"/>
      <c r="FC25" s="53"/>
      <c r="FD25" s="53"/>
      <c r="FE25" s="53"/>
      <c r="FF25" s="53"/>
      <c r="FG25" s="53"/>
      <c r="FH25" s="53"/>
      <c r="FI25" s="53"/>
      <c r="FJ25" s="53"/>
      <c r="FK25" s="53"/>
      <c r="FL25" s="53"/>
      <c r="FM25" s="53"/>
      <c r="FN25" s="53"/>
      <c r="FO25" s="53"/>
      <c r="FP25" s="53"/>
      <c r="FQ25" s="53"/>
      <c r="FR25" s="53"/>
      <c r="FS25" s="53"/>
      <c r="FT25" s="53"/>
      <c r="FU25" s="53"/>
      <c r="FV25" s="53"/>
      <c r="FW25" s="53"/>
      <c r="FX25" s="53"/>
      <c r="FY25" s="53"/>
      <c r="FZ25" s="53"/>
      <c r="GA25" s="53"/>
      <c r="GB25" s="53"/>
      <c r="GC25" s="53"/>
      <c r="GD25" s="53"/>
      <c r="GE25" s="53"/>
      <c r="GF25" s="53"/>
      <c r="GG25" s="53"/>
      <c r="GH25" s="53"/>
      <c r="GI25" s="53"/>
      <c r="GJ25" s="53"/>
      <c r="GK25" s="53"/>
      <c r="GL25" s="53"/>
      <c r="GM25" s="53"/>
    </row>
    <row r="26" spans="2:195" s="66" customFormat="1" x14ac:dyDescent="0.25">
      <c r="B26" s="80"/>
      <c r="C26" s="214" t="s">
        <v>119</v>
      </c>
      <c r="D26" s="214"/>
      <c r="E26" s="214"/>
      <c r="F26" s="214"/>
      <c r="G26" s="152">
        <v>20250000</v>
      </c>
      <c r="H26" s="53"/>
      <c r="I26" s="101"/>
      <c r="J26" s="102"/>
      <c r="K26" s="53"/>
      <c r="L26" s="53"/>
      <c r="M26" s="53"/>
      <c r="N26" s="53"/>
      <c r="O26" s="53"/>
      <c r="P26" s="53"/>
      <c r="Q26" s="53"/>
      <c r="R26" s="53"/>
      <c r="S26" s="53"/>
      <c r="T26" s="53"/>
      <c r="U26" s="53"/>
      <c r="V26" s="53"/>
      <c r="W26" s="53"/>
      <c r="X26" s="53"/>
      <c r="Y26" s="53"/>
      <c r="Z26" s="53"/>
      <c r="AA26" s="53"/>
      <c r="AB26" s="53"/>
      <c r="AC26" s="53"/>
      <c r="AD26" s="53"/>
      <c r="AE26" s="53"/>
      <c r="AF26" s="53"/>
      <c r="AG26" s="53"/>
      <c r="AH26" s="53"/>
      <c r="AI26" s="53"/>
      <c r="AJ26" s="53"/>
      <c r="AK26" s="53"/>
      <c r="AL26" s="53"/>
      <c r="AM26" s="53"/>
      <c r="AN26" s="53"/>
      <c r="AO26" s="53"/>
      <c r="AP26" s="53"/>
      <c r="AQ26" s="53"/>
      <c r="AR26" s="53"/>
      <c r="AS26" s="53"/>
      <c r="AT26" s="53"/>
      <c r="AU26" s="53"/>
      <c r="AV26" s="53"/>
      <c r="AW26" s="53"/>
      <c r="AX26" s="53"/>
      <c r="AY26" s="53"/>
      <c r="AZ26" s="53"/>
      <c r="BA26" s="53"/>
      <c r="BB26" s="53"/>
      <c r="BC26" s="53"/>
      <c r="BD26" s="53"/>
      <c r="BE26" s="53"/>
      <c r="BF26" s="53"/>
      <c r="BG26" s="53"/>
      <c r="BH26" s="53"/>
      <c r="BI26" s="53"/>
      <c r="BJ26" s="53"/>
      <c r="BK26" s="53"/>
      <c r="BL26" s="53"/>
      <c r="BM26" s="53"/>
      <c r="BN26" s="53"/>
      <c r="BO26" s="53"/>
      <c r="BP26" s="53"/>
      <c r="BQ26" s="53"/>
      <c r="BR26" s="53"/>
      <c r="BS26" s="53"/>
      <c r="BT26" s="53"/>
      <c r="BU26" s="53"/>
      <c r="BV26" s="53"/>
      <c r="BW26" s="53"/>
      <c r="BX26" s="53"/>
      <c r="BY26" s="53"/>
      <c r="BZ26" s="53"/>
      <c r="CA26" s="53"/>
      <c r="CB26" s="53"/>
      <c r="CC26" s="53"/>
      <c r="CD26" s="53"/>
      <c r="CE26" s="53"/>
      <c r="CF26" s="53"/>
      <c r="CG26" s="53"/>
      <c r="CH26" s="53"/>
      <c r="CI26" s="53"/>
      <c r="CJ26" s="53"/>
      <c r="CK26" s="53"/>
      <c r="CL26" s="53"/>
      <c r="CM26" s="53"/>
      <c r="CN26" s="53"/>
      <c r="CO26" s="53"/>
      <c r="CP26" s="53"/>
      <c r="CQ26" s="53"/>
      <c r="CR26" s="53"/>
      <c r="CS26" s="53"/>
      <c r="CT26" s="53"/>
      <c r="CU26" s="53"/>
      <c r="CV26" s="53"/>
      <c r="CW26" s="53"/>
      <c r="CX26" s="53"/>
      <c r="CY26" s="53"/>
      <c r="CZ26" s="53"/>
      <c r="DA26" s="53"/>
      <c r="DB26" s="53"/>
      <c r="DC26" s="53"/>
      <c r="DD26" s="53"/>
      <c r="DE26" s="53"/>
      <c r="DF26" s="53"/>
      <c r="DG26" s="53"/>
      <c r="DH26" s="53"/>
      <c r="DI26" s="53"/>
      <c r="DJ26" s="53"/>
      <c r="DK26" s="53"/>
      <c r="DL26" s="53"/>
      <c r="DM26" s="53"/>
      <c r="DN26" s="53"/>
      <c r="DO26" s="53"/>
      <c r="DP26" s="53"/>
      <c r="DQ26" s="53"/>
      <c r="DR26" s="53"/>
      <c r="DS26" s="53"/>
      <c r="DT26" s="53"/>
      <c r="DU26" s="53"/>
      <c r="DV26" s="53"/>
      <c r="DW26" s="53"/>
      <c r="DX26" s="53"/>
      <c r="DY26" s="53"/>
      <c r="DZ26" s="53"/>
      <c r="EA26" s="53"/>
      <c r="EB26" s="53"/>
      <c r="EC26" s="53"/>
      <c r="ED26" s="53"/>
      <c r="EE26" s="53"/>
      <c r="EF26" s="53"/>
      <c r="EG26" s="53"/>
      <c r="EH26" s="53"/>
      <c r="EI26" s="53"/>
      <c r="EJ26" s="53"/>
      <c r="EK26" s="53"/>
      <c r="EL26" s="53"/>
      <c r="EM26" s="53"/>
      <c r="EN26" s="53"/>
      <c r="EO26" s="53"/>
      <c r="EP26" s="53"/>
      <c r="EQ26" s="53"/>
      <c r="ER26" s="53"/>
      <c r="ES26" s="53"/>
      <c r="ET26" s="53"/>
      <c r="EU26" s="53"/>
      <c r="EV26" s="53"/>
      <c r="EW26" s="53"/>
      <c r="EX26" s="53"/>
      <c r="EY26" s="53"/>
      <c r="EZ26" s="53"/>
      <c r="FA26" s="53"/>
      <c r="FB26" s="53"/>
      <c r="FC26" s="53"/>
      <c r="FD26" s="53"/>
      <c r="FE26" s="53"/>
      <c r="FF26" s="53"/>
      <c r="FG26" s="53"/>
      <c r="FH26" s="53"/>
      <c r="FI26" s="53"/>
      <c r="FJ26" s="53"/>
      <c r="FK26" s="53"/>
      <c r="FL26" s="53"/>
      <c r="FM26" s="53"/>
      <c r="FN26" s="53"/>
      <c r="FO26" s="53"/>
      <c r="FP26" s="53"/>
      <c r="FQ26" s="53"/>
      <c r="FR26" s="53"/>
      <c r="FS26" s="53"/>
      <c r="FT26" s="53"/>
      <c r="FU26" s="53"/>
      <c r="FV26" s="53"/>
      <c r="FW26" s="53"/>
      <c r="FX26" s="53"/>
      <c r="FY26" s="53"/>
      <c r="FZ26" s="53"/>
      <c r="GA26" s="53"/>
      <c r="GB26" s="53"/>
      <c r="GC26" s="53"/>
      <c r="GD26" s="53"/>
      <c r="GE26" s="53"/>
      <c r="GF26" s="53"/>
      <c r="GG26" s="53"/>
      <c r="GH26" s="53"/>
      <c r="GI26" s="53"/>
      <c r="GJ26" s="53"/>
      <c r="GK26" s="53"/>
      <c r="GL26" s="53"/>
      <c r="GM26" s="53"/>
    </row>
    <row r="27" spans="2:195" s="66" customFormat="1" x14ac:dyDescent="0.25">
      <c r="B27" s="103"/>
      <c r="C27" s="222" t="s">
        <v>120</v>
      </c>
      <c r="D27" s="222"/>
      <c r="E27" s="222"/>
      <c r="F27" s="222"/>
      <c r="G27" s="153">
        <v>2.27</v>
      </c>
      <c r="H27" s="90"/>
      <c r="I27" s="54"/>
      <c r="J27" s="54"/>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c r="AK27" s="53"/>
      <c r="AL27" s="53"/>
      <c r="AM27" s="53"/>
      <c r="AN27" s="53"/>
      <c r="AO27" s="53"/>
      <c r="AP27" s="53"/>
      <c r="AQ27" s="53"/>
      <c r="AR27" s="53"/>
      <c r="AS27" s="53"/>
      <c r="AT27" s="53"/>
      <c r="AU27" s="53"/>
      <c r="AV27" s="53"/>
      <c r="AW27" s="53"/>
      <c r="AX27" s="53"/>
      <c r="AY27" s="53"/>
      <c r="AZ27" s="53"/>
      <c r="BA27" s="53"/>
      <c r="BB27" s="53"/>
      <c r="BC27" s="53"/>
      <c r="BD27" s="53"/>
      <c r="BE27" s="53"/>
      <c r="BF27" s="53"/>
      <c r="BG27" s="53"/>
      <c r="BH27" s="53"/>
      <c r="BI27" s="53"/>
      <c r="BJ27" s="53"/>
      <c r="BK27" s="53"/>
      <c r="BL27" s="53"/>
      <c r="BM27" s="53"/>
      <c r="BN27" s="53"/>
      <c r="BO27" s="53"/>
      <c r="BP27" s="53"/>
      <c r="BQ27" s="53"/>
      <c r="BR27" s="53"/>
      <c r="BS27" s="53"/>
      <c r="BT27" s="53"/>
      <c r="BU27" s="53"/>
      <c r="BV27" s="53"/>
      <c r="BW27" s="53"/>
      <c r="BX27" s="53"/>
      <c r="BY27" s="53"/>
      <c r="BZ27" s="53"/>
      <c r="CA27" s="53"/>
      <c r="CB27" s="53"/>
      <c r="CC27" s="53"/>
      <c r="CD27" s="53"/>
      <c r="CE27" s="53"/>
      <c r="CF27" s="53"/>
      <c r="CG27" s="53"/>
      <c r="CH27" s="53"/>
      <c r="CI27" s="53"/>
      <c r="CJ27" s="53"/>
      <c r="CK27" s="53"/>
      <c r="CL27" s="53"/>
      <c r="CM27" s="53"/>
      <c r="CN27" s="53"/>
      <c r="CO27" s="53"/>
      <c r="CP27" s="53"/>
      <c r="CQ27" s="53"/>
      <c r="CR27" s="53"/>
      <c r="CS27" s="53"/>
      <c r="CT27" s="53"/>
      <c r="CU27" s="53"/>
      <c r="CV27" s="53"/>
      <c r="CW27" s="53"/>
      <c r="CX27" s="53"/>
      <c r="CY27" s="53"/>
      <c r="CZ27" s="53"/>
      <c r="DA27" s="53"/>
      <c r="DB27" s="53"/>
      <c r="DC27" s="53"/>
      <c r="DD27" s="53"/>
      <c r="DE27" s="53"/>
      <c r="DF27" s="53"/>
      <c r="DG27" s="53"/>
      <c r="DH27" s="53"/>
      <c r="DI27" s="53"/>
      <c r="DJ27" s="53"/>
      <c r="DK27" s="53"/>
      <c r="DL27" s="53"/>
      <c r="DM27" s="53"/>
      <c r="DN27" s="53"/>
      <c r="DO27" s="53"/>
      <c r="DP27" s="53"/>
      <c r="DQ27" s="53"/>
      <c r="DR27" s="53"/>
      <c r="DS27" s="53"/>
      <c r="DT27" s="53"/>
      <c r="DU27" s="53"/>
      <c r="DV27" s="53"/>
      <c r="DW27" s="53"/>
      <c r="DX27" s="53"/>
      <c r="DY27" s="53"/>
      <c r="DZ27" s="53"/>
      <c r="EA27" s="53"/>
      <c r="EB27" s="53"/>
      <c r="EC27" s="53"/>
      <c r="ED27" s="53"/>
      <c r="EE27" s="53"/>
      <c r="EF27" s="53"/>
      <c r="EG27" s="53"/>
      <c r="EH27" s="53"/>
      <c r="EI27" s="53"/>
      <c r="EJ27" s="53"/>
      <c r="EK27" s="53"/>
      <c r="EL27" s="53"/>
      <c r="EM27" s="53"/>
      <c r="EN27" s="53"/>
      <c r="EO27" s="53"/>
      <c r="EP27" s="53"/>
      <c r="EQ27" s="53"/>
      <c r="ER27" s="53"/>
      <c r="ES27" s="53"/>
      <c r="ET27" s="53"/>
      <c r="EU27" s="53"/>
      <c r="EV27" s="53"/>
      <c r="EW27" s="53"/>
      <c r="EX27" s="53"/>
      <c r="EY27" s="53"/>
      <c r="EZ27" s="53"/>
      <c r="FA27" s="53"/>
      <c r="FB27" s="53"/>
      <c r="FC27" s="53"/>
      <c r="FD27" s="53"/>
      <c r="FE27" s="53"/>
      <c r="FF27" s="53"/>
      <c r="FG27" s="53"/>
      <c r="FH27" s="53"/>
      <c r="FI27" s="53"/>
      <c r="FJ27" s="53"/>
      <c r="FK27" s="53"/>
      <c r="FL27" s="53"/>
      <c r="FM27" s="53"/>
      <c r="FN27" s="53"/>
      <c r="FO27" s="53"/>
      <c r="FP27" s="53"/>
      <c r="FQ27" s="53"/>
      <c r="FR27" s="53"/>
      <c r="FS27" s="53"/>
      <c r="FT27" s="53"/>
      <c r="FU27" s="53"/>
      <c r="FV27" s="53"/>
      <c r="FW27" s="53"/>
      <c r="FX27" s="53"/>
      <c r="FY27" s="53"/>
      <c r="FZ27" s="53"/>
      <c r="GA27" s="53"/>
      <c r="GB27" s="53"/>
      <c r="GC27" s="53"/>
      <c r="GD27" s="53"/>
      <c r="GE27" s="53"/>
      <c r="GF27" s="53"/>
      <c r="GG27" s="53"/>
      <c r="GH27" s="53"/>
      <c r="GI27" s="53"/>
      <c r="GJ27" s="53"/>
      <c r="GK27" s="53"/>
      <c r="GL27" s="53"/>
      <c r="GM27" s="53"/>
    </row>
    <row r="28" spans="2:195" s="66" customFormat="1" ht="13.5" thickBot="1" x14ac:dyDescent="0.3">
      <c r="B28" s="105"/>
      <c r="C28" s="216" t="s">
        <v>122</v>
      </c>
      <c r="D28" s="216"/>
      <c r="E28" s="216"/>
      <c r="F28" s="216"/>
      <c r="G28" s="106">
        <v>45967500</v>
      </c>
      <c r="H28" s="107"/>
      <c r="I28" s="54"/>
      <c r="J28" s="54"/>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53"/>
      <c r="AK28" s="53"/>
      <c r="AL28" s="53"/>
      <c r="AM28" s="53"/>
      <c r="AN28" s="53"/>
      <c r="AO28" s="53"/>
      <c r="AP28" s="53"/>
      <c r="AQ28" s="53"/>
      <c r="AR28" s="53"/>
      <c r="AS28" s="53"/>
      <c r="AT28" s="53"/>
      <c r="AU28" s="53"/>
      <c r="AV28" s="53"/>
      <c r="AW28" s="53"/>
      <c r="AX28" s="53"/>
      <c r="AY28" s="53"/>
      <c r="AZ28" s="53"/>
      <c r="BA28" s="53"/>
      <c r="BB28" s="53"/>
      <c r="BC28" s="53"/>
      <c r="BD28" s="53"/>
      <c r="BE28" s="53"/>
      <c r="BF28" s="53"/>
      <c r="BG28" s="53"/>
      <c r="BH28" s="53"/>
      <c r="BI28" s="53"/>
      <c r="BJ28" s="53"/>
      <c r="BK28" s="53"/>
      <c r="BL28" s="53"/>
      <c r="BM28" s="53"/>
      <c r="BN28" s="53"/>
      <c r="BO28" s="53"/>
      <c r="BP28" s="53"/>
      <c r="BQ28" s="53"/>
      <c r="BR28" s="53"/>
      <c r="BS28" s="53"/>
      <c r="BT28" s="53"/>
      <c r="BU28" s="53"/>
      <c r="BV28" s="53"/>
      <c r="BW28" s="53"/>
      <c r="BX28" s="53"/>
      <c r="BY28" s="53"/>
      <c r="BZ28" s="53"/>
      <c r="CA28" s="53"/>
      <c r="CB28" s="53"/>
      <c r="CC28" s="53"/>
      <c r="CD28" s="53"/>
      <c r="CE28" s="53"/>
      <c r="CF28" s="53"/>
      <c r="CG28" s="53"/>
      <c r="CH28" s="53"/>
      <c r="CI28" s="53"/>
      <c r="CJ28" s="53"/>
      <c r="CK28" s="53"/>
      <c r="CL28" s="53"/>
      <c r="CM28" s="53"/>
      <c r="CN28" s="53"/>
      <c r="CO28" s="53"/>
      <c r="CP28" s="53"/>
      <c r="CQ28" s="53"/>
      <c r="CR28" s="53"/>
      <c r="CS28" s="53"/>
      <c r="CT28" s="53"/>
      <c r="CU28" s="53"/>
      <c r="CV28" s="53"/>
      <c r="CW28" s="53"/>
      <c r="CX28" s="53"/>
      <c r="CY28" s="53"/>
      <c r="CZ28" s="53"/>
      <c r="DA28" s="53"/>
      <c r="DB28" s="53"/>
      <c r="DC28" s="53"/>
      <c r="DD28" s="53"/>
      <c r="DE28" s="53"/>
      <c r="DF28" s="53"/>
      <c r="DG28" s="53"/>
      <c r="DH28" s="53"/>
      <c r="DI28" s="53"/>
      <c r="DJ28" s="53"/>
      <c r="DK28" s="53"/>
      <c r="DL28" s="53"/>
      <c r="DM28" s="53"/>
      <c r="DN28" s="53"/>
      <c r="DO28" s="53"/>
      <c r="DP28" s="53"/>
      <c r="DQ28" s="53"/>
      <c r="DR28" s="53"/>
      <c r="DS28" s="53"/>
      <c r="DT28" s="53"/>
      <c r="DU28" s="53"/>
      <c r="DV28" s="53"/>
      <c r="DW28" s="53"/>
      <c r="DX28" s="53"/>
      <c r="DY28" s="53"/>
      <c r="DZ28" s="53"/>
      <c r="EA28" s="53"/>
      <c r="EB28" s="53"/>
      <c r="EC28" s="53"/>
      <c r="ED28" s="53"/>
      <c r="EE28" s="53"/>
      <c r="EF28" s="53"/>
      <c r="EG28" s="53"/>
      <c r="EH28" s="53"/>
      <c r="EI28" s="53"/>
      <c r="EJ28" s="53"/>
      <c r="EK28" s="53"/>
      <c r="EL28" s="53"/>
      <c r="EM28" s="53"/>
      <c r="EN28" s="53"/>
      <c r="EO28" s="53"/>
      <c r="EP28" s="53"/>
      <c r="EQ28" s="53"/>
      <c r="ER28" s="53"/>
      <c r="ES28" s="53"/>
      <c r="ET28" s="53"/>
      <c r="EU28" s="53"/>
      <c r="EV28" s="53"/>
      <c r="EW28" s="53"/>
      <c r="EX28" s="53"/>
      <c r="EY28" s="53"/>
      <c r="EZ28" s="53"/>
      <c r="FA28" s="53"/>
      <c r="FB28" s="53"/>
      <c r="FC28" s="53"/>
      <c r="FD28" s="53"/>
      <c r="FE28" s="53"/>
      <c r="FF28" s="53"/>
      <c r="FG28" s="53"/>
      <c r="FH28" s="53"/>
      <c r="FI28" s="53"/>
      <c r="FJ28" s="53"/>
      <c r="FK28" s="53"/>
      <c r="FL28" s="53"/>
      <c r="FM28" s="53"/>
      <c r="FN28" s="53"/>
      <c r="FO28" s="53"/>
      <c r="FP28" s="53"/>
      <c r="FQ28" s="53"/>
      <c r="FR28" s="53"/>
      <c r="FS28" s="53"/>
      <c r="FT28" s="53"/>
      <c r="FU28" s="53"/>
      <c r="FV28" s="53"/>
      <c r="FW28" s="53"/>
      <c r="FX28" s="53"/>
      <c r="FY28" s="53"/>
      <c r="FZ28" s="53"/>
      <c r="GA28" s="53"/>
      <c r="GB28" s="53"/>
      <c r="GC28" s="53"/>
      <c r="GD28" s="53"/>
      <c r="GE28" s="53"/>
      <c r="GF28" s="53"/>
      <c r="GG28" s="53"/>
      <c r="GH28" s="53"/>
      <c r="GI28" s="53"/>
      <c r="GJ28" s="53"/>
      <c r="GK28" s="53"/>
      <c r="GL28" s="53"/>
      <c r="GM28" s="53"/>
    </row>
    <row r="29" spans="2:195" s="66" customFormat="1" ht="14.45" customHeight="1" x14ac:dyDescent="0.25">
      <c r="B29" s="223" t="s">
        <v>123</v>
      </c>
      <c r="C29" s="224"/>
      <c r="D29" s="224" t="s">
        <v>124</v>
      </c>
      <c r="E29" s="72" t="s">
        <v>125</v>
      </c>
      <c r="F29" s="227" t="s">
        <v>126</v>
      </c>
      <c r="G29" s="108" t="s">
        <v>97</v>
      </c>
      <c r="H29" s="53"/>
      <c r="I29" s="54"/>
      <c r="J29" s="54"/>
      <c r="K29" s="53"/>
      <c r="L29" s="53"/>
      <c r="M29" s="53"/>
      <c r="N29" s="53"/>
      <c r="O29" s="53"/>
      <c r="P29" s="53"/>
      <c r="Q29" s="53"/>
      <c r="R29" s="53"/>
      <c r="S29" s="53"/>
      <c r="T29" s="53"/>
      <c r="U29" s="53"/>
      <c r="V29" s="53"/>
      <c r="W29" s="53"/>
      <c r="X29" s="53"/>
      <c r="Y29" s="53"/>
      <c r="Z29" s="53"/>
      <c r="AA29" s="53"/>
      <c r="AB29" s="53"/>
      <c r="AC29" s="53"/>
      <c r="AD29" s="53"/>
      <c r="AE29" s="53"/>
      <c r="AF29" s="53"/>
      <c r="AG29" s="53"/>
      <c r="AH29" s="53"/>
      <c r="AI29" s="53"/>
      <c r="AJ29" s="53"/>
      <c r="AK29" s="53"/>
      <c r="AL29" s="53"/>
      <c r="AM29" s="53"/>
      <c r="AN29" s="53"/>
      <c r="AO29" s="53"/>
      <c r="AP29" s="53"/>
      <c r="AQ29" s="53"/>
      <c r="AR29" s="53"/>
      <c r="AS29" s="53"/>
      <c r="AT29" s="53"/>
      <c r="AU29" s="53"/>
      <c r="AV29" s="53"/>
      <c r="AW29" s="53"/>
      <c r="AX29" s="53"/>
      <c r="AY29" s="53"/>
      <c r="AZ29" s="53"/>
      <c r="BA29" s="53"/>
      <c r="BB29" s="53"/>
      <c r="BC29" s="53"/>
      <c r="BD29" s="53"/>
      <c r="BE29" s="53"/>
      <c r="BF29" s="53"/>
      <c r="BG29" s="53"/>
      <c r="BH29" s="53"/>
      <c r="BI29" s="53"/>
      <c r="BJ29" s="53"/>
      <c r="BK29" s="53"/>
      <c r="BL29" s="53"/>
      <c r="BM29" s="53"/>
      <c r="BN29" s="53"/>
      <c r="BO29" s="53"/>
      <c r="BP29" s="53"/>
      <c r="BQ29" s="53"/>
      <c r="BR29" s="53"/>
      <c r="BS29" s="53"/>
      <c r="BT29" s="53"/>
      <c r="BU29" s="53"/>
      <c r="BV29" s="53"/>
      <c r="BW29" s="53"/>
      <c r="BX29" s="53"/>
      <c r="BY29" s="53"/>
      <c r="BZ29" s="53"/>
      <c r="CA29" s="53"/>
      <c r="CB29" s="53"/>
      <c r="CC29" s="53"/>
      <c r="CD29" s="53"/>
      <c r="CE29" s="53"/>
      <c r="CF29" s="53"/>
      <c r="CG29" s="53"/>
      <c r="CH29" s="53"/>
      <c r="CI29" s="53"/>
      <c r="CJ29" s="53"/>
      <c r="CK29" s="53"/>
      <c r="CL29" s="53"/>
      <c r="CM29" s="53"/>
      <c r="CN29" s="53"/>
      <c r="CO29" s="53"/>
      <c r="CP29" s="53"/>
      <c r="CQ29" s="53"/>
      <c r="CR29" s="53"/>
      <c r="CS29" s="53"/>
      <c r="CT29" s="53"/>
      <c r="CU29" s="53"/>
      <c r="CV29" s="53"/>
      <c r="CW29" s="53"/>
      <c r="CX29" s="53"/>
      <c r="CY29" s="53"/>
      <c r="CZ29" s="53"/>
      <c r="DA29" s="53"/>
      <c r="DB29" s="53"/>
      <c r="DC29" s="53"/>
      <c r="DD29" s="53"/>
      <c r="DE29" s="53"/>
      <c r="DF29" s="53"/>
      <c r="DG29" s="53"/>
      <c r="DH29" s="53"/>
      <c r="DI29" s="53"/>
      <c r="DJ29" s="53"/>
      <c r="DK29" s="53"/>
      <c r="DL29" s="53"/>
      <c r="DM29" s="53"/>
      <c r="DN29" s="53"/>
      <c r="DO29" s="53"/>
      <c r="DP29" s="53"/>
      <c r="DQ29" s="53"/>
      <c r="DR29" s="53"/>
      <c r="DS29" s="53"/>
      <c r="DT29" s="53"/>
      <c r="DU29" s="53"/>
      <c r="DV29" s="53"/>
      <c r="DW29" s="53"/>
      <c r="DX29" s="53"/>
      <c r="DY29" s="53"/>
      <c r="DZ29" s="53"/>
      <c r="EA29" s="53"/>
      <c r="EB29" s="53"/>
      <c r="EC29" s="53"/>
      <c r="ED29" s="53"/>
      <c r="EE29" s="53"/>
      <c r="EF29" s="53"/>
      <c r="EG29" s="53"/>
      <c r="EH29" s="53"/>
      <c r="EI29" s="53"/>
      <c r="EJ29" s="53"/>
      <c r="EK29" s="53"/>
      <c r="EL29" s="53"/>
      <c r="EM29" s="53"/>
      <c r="EN29" s="53"/>
      <c r="EO29" s="53"/>
      <c r="EP29" s="53"/>
      <c r="EQ29" s="53"/>
      <c r="ER29" s="53"/>
      <c r="ES29" s="53"/>
      <c r="ET29" s="53"/>
      <c r="EU29" s="53"/>
      <c r="EV29" s="53"/>
      <c r="EW29" s="53"/>
      <c r="EX29" s="53"/>
      <c r="EY29" s="53"/>
      <c r="EZ29" s="53"/>
      <c r="FA29" s="53"/>
      <c r="FB29" s="53"/>
      <c r="FC29" s="53"/>
      <c r="FD29" s="53"/>
      <c r="FE29" s="53"/>
      <c r="FF29" s="53"/>
      <c r="FG29" s="53"/>
      <c r="FH29" s="53"/>
      <c r="FI29" s="53"/>
      <c r="FJ29" s="53"/>
      <c r="FK29" s="53"/>
      <c r="FL29" s="53"/>
      <c r="FM29" s="53"/>
      <c r="FN29" s="53"/>
      <c r="FO29" s="53"/>
      <c r="FP29" s="53"/>
      <c r="FQ29" s="53"/>
      <c r="FR29" s="53"/>
      <c r="FS29" s="53"/>
      <c r="FT29" s="53"/>
      <c r="FU29" s="53"/>
      <c r="FV29" s="53"/>
      <c r="FW29" s="53"/>
      <c r="FX29" s="53"/>
      <c r="FY29" s="53"/>
      <c r="FZ29" s="53"/>
      <c r="GA29" s="53"/>
      <c r="GB29" s="53"/>
      <c r="GC29" s="53"/>
      <c r="GD29" s="53"/>
      <c r="GE29" s="53"/>
      <c r="GF29" s="53"/>
      <c r="GG29" s="53"/>
      <c r="GH29" s="53"/>
      <c r="GI29" s="53"/>
      <c r="GJ29" s="53"/>
      <c r="GK29" s="53"/>
      <c r="GL29" s="53"/>
      <c r="GM29" s="53"/>
    </row>
    <row r="30" spans="2:195" s="66" customFormat="1" ht="14.45" customHeight="1" x14ac:dyDescent="0.25">
      <c r="B30" s="225"/>
      <c r="C30" s="226"/>
      <c r="D30" s="226"/>
      <c r="E30" s="109" t="s">
        <v>127</v>
      </c>
      <c r="F30" s="228"/>
      <c r="G30" s="110" t="s">
        <v>101</v>
      </c>
      <c r="H30" s="53"/>
      <c r="I30" s="54"/>
      <c r="J30" s="54"/>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3"/>
      <c r="BX30" s="53"/>
      <c r="BY30" s="53"/>
      <c r="BZ30" s="53"/>
      <c r="CA30" s="53"/>
      <c r="CB30" s="53"/>
      <c r="CC30" s="53"/>
      <c r="CD30" s="53"/>
      <c r="CE30" s="53"/>
      <c r="CF30" s="53"/>
      <c r="CG30" s="53"/>
      <c r="CH30" s="53"/>
      <c r="CI30" s="53"/>
      <c r="CJ30" s="53"/>
      <c r="CK30" s="53"/>
      <c r="CL30" s="53"/>
      <c r="CM30" s="53"/>
      <c r="CN30" s="53"/>
      <c r="CO30" s="53"/>
      <c r="CP30" s="53"/>
      <c r="CQ30" s="53"/>
      <c r="CR30" s="53"/>
      <c r="CS30" s="53"/>
      <c r="CT30" s="53"/>
      <c r="CU30" s="53"/>
      <c r="CV30" s="53"/>
      <c r="CW30" s="53"/>
      <c r="CX30" s="53"/>
      <c r="CY30" s="53"/>
      <c r="CZ30" s="53"/>
      <c r="DA30" s="53"/>
      <c r="DB30" s="53"/>
      <c r="DC30" s="53"/>
      <c r="DD30" s="53"/>
      <c r="DE30" s="53"/>
      <c r="DF30" s="53"/>
      <c r="DG30" s="53"/>
      <c r="DH30" s="53"/>
      <c r="DI30" s="53"/>
      <c r="DJ30" s="53"/>
      <c r="DK30" s="53"/>
      <c r="DL30" s="53"/>
      <c r="DM30" s="53"/>
      <c r="DN30" s="53"/>
      <c r="DO30" s="53"/>
      <c r="DP30" s="53"/>
      <c r="DQ30" s="53"/>
      <c r="DR30" s="53"/>
      <c r="DS30" s="53"/>
      <c r="DT30" s="53"/>
      <c r="DU30" s="53"/>
      <c r="DV30" s="53"/>
      <c r="DW30" s="53"/>
      <c r="DX30" s="53"/>
      <c r="DY30" s="53"/>
      <c r="DZ30" s="53"/>
      <c r="EA30" s="53"/>
      <c r="EB30" s="53"/>
      <c r="EC30" s="53"/>
      <c r="ED30" s="53"/>
      <c r="EE30" s="53"/>
      <c r="EF30" s="53"/>
      <c r="EG30" s="53"/>
      <c r="EH30" s="53"/>
      <c r="EI30" s="53"/>
      <c r="EJ30" s="53"/>
      <c r="EK30" s="53"/>
      <c r="EL30" s="53"/>
      <c r="EM30" s="53"/>
      <c r="EN30" s="53"/>
      <c r="EO30" s="53"/>
      <c r="EP30" s="53"/>
      <c r="EQ30" s="53"/>
      <c r="ER30" s="53"/>
      <c r="ES30" s="53"/>
      <c r="ET30" s="53"/>
      <c r="EU30" s="53"/>
      <c r="EV30" s="53"/>
      <c r="EW30" s="53"/>
      <c r="EX30" s="53"/>
      <c r="EY30" s="53"/>
      <c r="EZ30" s="53"/>
      <c r="FA30" s="53"/>
      <c r="FB30" s="53"/>
      <c r="FC30" s="53"/>
      <c r="FD30" s="53"/>
      <c r="FE30" s="53"/>
      <c r="FF30" s="53"/>
      <c r="FG30" s="53"/>
      <c r="FH30" s="53"/>
      <c r="FI30" s="53"/>
      <c r="FJ30" s="53"/>
      <c r="FK30" s="53"/>
      <c r="FL30" s="53"/>
      <c r="FM30" s="53"/>
      <c r="FN30" s="53"/>
      <c r="FO30" s="53"/>
      <c r="FP30" s="53"/>
      <c r="FQ30" s="53"/>
      <c r="FR30" s="53"/>
      <c r="FS30" s="53"/>
      <c r="FT30" s="53"/>
      <c r="FU30" s="53"/>
      <c r="FV30" s="53"/>
      <c r="FW30" s="53"/>
      <c r="FX30" s="53"/>
      <c r="FY30" s="53"/>
      <c r="FZ30" s="53"/>
      <c r="GA30" s="53"/>
      <c r="GB30" s="53"/>
      <c r="GC30" s="53"/>
      <c r="GD30" s="53"/>
      <c r="GE30" s="53"/>
      <c r="GF30" s="53"/>
      <c r="GG30" s="53"/>
      <c r="GH30" s="53"/>
      <c r="GI30" s="53"/>
      <c r="GJ30" s="53"/>
      <c r="GK30" s="53"/>
      <c r="GL30" s="53"/>
      <c r="GM30" s="53"/>
    </row>
    <row r="31" spans="2:195" s="66" customFormat="1" ht="15" customHeight="1" x14ac:dyDescent="0.25">
      <c r="B31" s="225"/>
      <c r="C31" s="226"/>
      <c r="D31" s="226"/>
      <c r="E31" s="111" t="s">
        <v>128</v>
      </c>
      <c r="F31" s="112" t="s">
        <v>129</v>
      </c>
      <c r="G31" s="110" t="s">
        <v>130</v>
      </c>
      <c r="H31" s="53"/>
      <c r="I31" s="54"/>
      <c r="J31" s="54"/>
      <c r="K31" s="53"/>
      <c r="L31" s="53"/>
      <c r="M31" s="53"/>
      <c r="N31" s="53"/>
      <c r="O31" s="53"/>
      <c r="P31" s="53"/>
      <c r="Q31" s="53"/>
      <c r="R31" s="53"/>
      <c r="S31" s="53"/>
      <c r="T31" s="53"/>
      <c r="U31" s="53"/>
      <c r="V31" s="53"/>
      <c r="W31" s="53"/>
      <c r="X31" s="53"/>
      <c r="Y31" s="53"/>
      <c r="Z31" s="53"/>
      <c r="AA31" s="53"/>
      <c r="AB31" s="53"/>
      <c r="AC31" s="53"/>
      <c r="AD31" s="53"/>
      <c r="AE31" s="53"/>
      <c r="AF31" s="53"/>
      <c r="AG31" s="53"/>
      <c r="AH31" s="53"/>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c r="BG31" s="53"/>
      <c r="BH31" s="53"/>
      <c r="BI31" s="53"/>
      <c r="BJ31" s="53"/>
      <c r="BK31" s="53"/>
      <c r="BL31" s="53"/>
      <c r="BM31" s="53"/>
      <c r="BN31" s="53"/>
      <c r="BO31" s="53"/>
      <c r="BP31" s="53"/>
      <c r="BQ31" s="53"/>
      <c r="BR31" s="53"/>
      <c r="BS31" s="53"/>
      <c r="BT31" s="53"/>
      <c r="BU31" s="53"/>
      <c r="BV31" s="53"/>
      <c r="BW31" s="53"/>
      <c r="BX31" s="53"/>
      <c r="BY31" s="53"/>
      <c r="BZ31" s="53"/>
      <c r="CA31" s="53"/>
      <c r="CB31" s="53"/>
      <c r="CC31" s="53"/>
      <c r="CD31" s="53"/>
      <c r="CE31" s="53"/>
      <c r="CF31" s="53"/>
      <c r="CG31" s="53"/>
      <c r="CH31" s="53"/>
      <c r="CI31" s="53"/>
      <c r="CJ31" s="53"/>
      <c r="CK31" s="53"/>
      <c r="CL31" s="53"/>
      <c r="CM31" s="53"/>
      <c r="CN31" s="53"/>
      <c r="CO31" s="53"/>
      <c r="CP31" s="53"/>
      <c r="CQ31" s="53"/>
      <c r="CR31" s="53"/>
      <c r="CS31" s="53"/>
      <c r="CT31" s="53"/>
      <c r="CU31" s="53"/>
      <c r="CV31" s="53"/>
      <c r="CW31" s="53"/>
      <c r="CX31" s="53"/>
      <c r="CY31" s="53"/>
      <c r="CZ31" s="53"/>
      <c r="DA31" s="53"/>
      <c r="DB31" s="53"/>
      <c r="DC31" s="53"/>
      <c r="DD31" s="53"/>
      <c r="DE31" s="53"/>
      <c r="DF31" s="53"/>
      <c r="DG31" s="53"/>
      <c r="DH31" s="53"/>
      <c r="DI31" s="53"/>
      <c r="DJ31" s="53"/>
      <c r="DK31" s="53"/>
      <c r="DL31" s="53"/>
      <c r="DM31" s="53"/>
      <c r="DN31" s="53"/>
      <c r="DO31" s="53"/>
      <c r="DP31" s="53"/>
      <c r="DQ31" s="53"/>
      <c r="DR31" s="53"/>
      <c r="DS31" s="53"/>
      <c r="DT31" s="53"/>
      <c r="DU31" s="53"/>
      <c r="DV31" s="53"/>
      <c r="DW31" s="53"/>
      <c r="DX31" s="53"/>
      <c r="DY31" s="53"/>
      <c r="DZ31" s="53"/>
      <c r="EA31" s="53"/>
      <c r="EB31" s="53"/>
      <c r="EC31" s="53"/>
      <c r="ED31" s="53"/>
      <c r="EE31" s="53"/>
      <c r="EF31" s="53"/>
      <c r="EG31" s="53"/>
      <c r="EH31" s="53"/>
      <c r="EI31" s="53"/>
      <c r="EJ31" s="53"/>
      <c r="EK31" s="53"/>
      <c r="EL31" s="53"/>
      <c r="EM31" s="53"/>
      <c r="EN31" s="53"/>
      <c r="EO31" s="53"/>
      <c r="EP31" s="53"/>
      <c r="EQ31" s="53"/>
      <c r="ER31" s="53"/>
      <c r="ES31" s="53"/>
      <c r="ET31" s="53"/>
      <c r="EU31" s="53"/>
      <c r="EV31" s="53"/>
      <c r="EW31" s="53"/>
      <c r="EX31" s="53"/>
      <c r="EY31" s="53"/>
      <c r="EZ31" s="53"/>
      <c r="FA31" s="53"/>
      <c r="FB31" s="53"/>
      <c r="FC31" s="53"/>
      <c r="FD31" s="53"/>
      <c r="FE31" s="53"/>
      <c r="FF31" s="53"/>
      <c r="FG31" s="53"/>
      <c r="FH31" s="53"/>
      <c r="FI31" s="53"/>
      <c r="FJ31" s="53"/>
      <c r="FK31" s="53"/>
      <c r="FL31" s="53"/>
      <c r="FM31" s="53"/>
      <c r="FN31" s="53"/>
      <c r="FO31" s="53"/>
      <c r="FP31" s="53"/>
      <c r="FQ31" s="53"/>
      <c r="FR31" s="53"/>
      <c r="FS31" s="53"/>
      <c r="FT31" s="53"/>
      <c r="FU31" s="53"/>
      <c r="FV31" s="53"/>
      <c r="FW31" s="53"/>
      <c r="FX31" s="53"/>
      <c r="FY31" s="53"/>
      <c r="FZ31" s="53"/>
      <c r="GA31" s="53"/>
      <c r="GB31" s="53"/>
      <c r="GC31" s="53"/>
      <c r="GD31" s="53"/>
      <c r="GE31" s="53"/>
      <c r="GF31" s="53"/>
      <c r="GG31" s="53"/>
      <c r="GH31" s="53"/>
      <c r="GI31" s="53"/>
      <c r="GJ31" s="53"/>
      <c r="GK31" s="53"/>
      <c r="GL31" s="53"/>
      <c r="GM31" s="53"/>
    </row>
    <row r="32" spans="2:195" s="66" customFormat="1" x14ac:dyDescent="0.25">
      <c r="B32" s="103"/>
      <c r="C32" s="113" t="s">
        <v>131</v>
      </c>
      <c r="D32" s="113"/>
      <c r="E32" s="114"/>
      <c r="F32" s="113"/>
      <c r="G32" s="115"/>
      <c r="H32" s="70"/>
      <c r="I32" s="54"/>
      <c r="J32" s="54"/>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c r="BJ32" s="53"/>
      <c r="BK32" s="53"/>
      <c r="BL32" s="53"/>
      <c r="BM32" s="53"/>
      <c r="BN32" s="53"/>
      <c r="BO32" s="53"/>
      <c r="BP32" s="53"/>
      <c r="BQ32" s="53"/>
      <c r="BR32" s="53"/>
      <c r="BS32" s="53"/>
      <c r="BT32" s="53"/>
      <c r="BU32" s="53"/>
      <c r="BV32" s="53"/>
      <c r="BW32" s="53"/>
      <c r="BX32" s="53"/>
      <c r="BY32" s="53"/>
      <c r="BZ32" s="53"/>
      <c r="CA32" s="53"/>
      <c r="CB32" s="53"/>
      <c r="CC32" s="53"/>
      <c r="CD32" s="53"/>
      <c r="CE32" s="53"/>
      <c r="CF32" s="53"/>
      <c r="CG32" s="53"/>
      <c r="CH32" s="53"/>
      <c r="CI32" s="53"/>
      <c r="CJ32" s="53"/>
      <c r="CK32" s="53"/>
      <c r="CL32" s="53"/>
      <c r="CM32" s="53"/>
      <c r="CN32" s="53"/>
      <c r="CO32" s="53"/>
      <c r="CP32" s="53"/>
      <c r="CQ32" s="53"/>
      <c r="CR32" s="53"/>
      <c r="CS32" s="53"/>
      <c r="CT32" s="53"/>
      <c r="CU32" s="53"/>
      <c r="CV32" s="53"/>
      <c r="CW32" s="53"/>
      <c r="CX32" s="53"/>
      <c r="CY32" s="53"/>
      <c r="CZ32" s="53"/>
      <c r="DA32" s="53"/>
      <c r="DB32" s="53"/>
      <c r="DC32" s="53"/>
      <c r="DD32" s="53"/>
      <c r="DE32" s="53"/>
      <c r="DF32" s="53"/>
      <c r="DG32" s="53"/>
      <c r="DH32" s="53"/>
      <c r="DI32" s="53"/>
      <c r="DJ32" s="53"/>
      <c r="DK32" s="53"/>
      <c r="DL32" s="53"/>
      <c r="DM32" s="53"/>
      <c r="DN32" s="53"/>
      <c r="DO32" s="53"/>
      <c r="DP32" s="53"/>
      <c r="DQ32" s="53"/>
      <c r="DR32" s="53"/>
      <c r="DS32" s="53"/>
      <c r="DT32" s="53"/>
      <c r="DU32" s="53"/>
      <c r="DV32" s="53"/>
      <c r="DW32" s="53"/>
      <c r="DX32" s="53"/>
      <c r="DY32" s="53"/>
      <c r="DZ32" s="53"/>
      <c r="EA32" s="53"/>
      <c r="EB32" s="53"/>
      <c r="EC32" s="53"/>
      <c r="ED32" s="53"/>
      <c r="EE32" s="53"/>
      <c r="EF32" s="53"/>
      <c r="EG32" s="53"/>
      <c r="EH32" s="53"/>
      <c r="EI32" s="53"/>
      <c r="EJ32" s="53"/>
      <c r="EK32" s="53"/>
      <c r="EL32" s="53"/>
      <c r="EM32" s="53"/>
      <c r="EN32" s="53"/>
      <c r="EO32" s="53"/>
      <c r="EP32" s="53"/>
      <c r="EQ32" s="53"/>
      <c r="ER32" s="53"/>
      <c r="ES32" s="53"/>
      <c r="ET32" s="53"/>
      <c r="EU32" s="53"/>
      <c r="EV32" s="53"/>
      <c r="EW32" s="53"/>
      <c r="EX32" s="53"/>
      <c r="EY32" s="53"/>
      <c r="EZ32" s="53"/>
      <c r="FA32" s="53"/>
      <c r="FB32" s="53"/>
      <c r="FC32" s="53"/>
      <c r="FD32" s="53"/>
      <c r="FE32" s="53"/>
      <c r="FF32" s="53"/>
      <c r="FG32" s="53"/>
      <c r="FH32" s="53"/>
      <c r="FI32" s="53"/>
      <c r="FJ32" s="53"/>
      <c r="FK32" s="53"/>
      <c r="FL32" s="53"/>
      <c r="FM32" s="53"/>
      <c r="FN32" s="53"/>
      <c r="FO32" s="53"/>
      <c r="FP32" s="53"/>
      <c r="FQ32" s="53"/>
      <c r="FR32" s="53"/>
      <c r="FS32" s="53"/>
      <c r="FT32" s="53"/>
      <c r="FU32" s="53"/>
      <c r="FV32" s="53"/>
      <c r="FW32" s="53"/>
      <c r="FX32" s="53"/>
      <c r="FY32" s="53"/>
      <c r="FZ32" s="53"/>
      <c r="GA32" s="53"/>
      <c r="GB32" s="53"/>
      <c r="GC32" s="53"/>
      <c r="GD32" s="53"/>
      <c r="GE32" s="53"/>
      <c r="GF32" s="53"/>
      <c r="GG32" s="53"/>
      <c r="GH32" s="53"/>
      <c r="GI32" s="53"/>
      <c r="GJ32" s="53"/>
      <c r="GK32" s="53"/>
      <c r="GL32" s="53"/>
      <c r="GM32" s="53"/>
    </row>
    <row r="33" spans="2:195" s="66" customFormat="1" x14ac:dyDescent="0.25">
      <c r="B33" s="116"/>
      <c r="C33" s="81" t="s">
        <v>132</v>
      </c>
      <c r="D33" s="81"/>
      <c r="E33" s="82"/>
      <c r="F33" s="81"/>
      <c r="G33" s="83"/>
      <c r="H33" s="117"/>
      <c r="I33" s="54"/>
      <c r="J33" s="54"/>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3"/>
      <c r="CL33" s="53"/>
      <c r="CM33" s="53"/>
      <c r="CN33" s="53"/>
      <c r="CO33" s="53"/>
      <c r="CP33" s="53"/>
      <c r="CQ33" s="53"/>
      <c r="CR33" s="53"/>
      <c r="CS33" s="53"/>
      <c r="CT33" s="53"/>
      <c r="CU33" s="53"/>
      <c r="CV33" s="53"/>
      <c r="CW33" s="53"/>
      <c r="CX33" s="53"/>
      <c r="CY33" s="53"/>
      <c r="CZ33" s="53"/>
      <c r="DA33" s="53"/>
      <c r="DB33" s="53"/>
      <c r="DC33" s="53"/>
      <c r="DD33" s="53"/>
      <c r="DE33" s="53"/>
      <c r="DF33" s="53"/>
      <c r="DG33" s="53"/>
      <c r="DH33" s="53"/>
      <c r="DI33" s="53"/>
      <c r="DJ33" s="53"/>
      <c r="DK33" s="53"/>
      <c r="DL33" s="53"/>
      <c r="DM33" s="53"/>
      <c r="DN33" s="53"/>
      <c r="DO33" s="53"/>
      <c r="DP33" s="53"/>
      <c r="DQ33" s="53"/>
      <c r="DR33" s="53"/>
      <c r="DS33" s="53"/>
      <c r="DT33" s="53"/>
      <c r="DU33" s="53"/>
      <c r="DV33" s="53"/>
      <c r="DW33" s="53"/>
      <c r="DX33" s="53"/>
      <c r="DY33" s="53"/>
      <c r="DZ33" s="53"/>
      <c r="EA33" s="53"/>
      <c r="EB33" s="53"/>
      <c r="EC33" s="53"/>
      <c r="ED33" s="53"/>
      <c r="EE33" s="53"/>
      <c r="EF33" s="53"/>
      <c r="EG33" s="53"/>
      <c r="EH33" s="53"/>
      <c r="EI33" s="53"/>
      <c r="EJ33" s="53"/>
      <c r="EK33" s="53"/>
      <c r="EL33" s="53"/>
      <c r="EM33" s="53"/>
      <c r="EN33" s="53"/>
      <c r="EO33" s="53"/>
      <c r="EP33" s="53"/>
      <c r="EQ33" s="53"/>
      <c r="ER33" s="53"/>
      <c r="ES33" s="53"/>
      <c r="ET33" s="53"/>
      <c r="EU33" s="53"/>
      <c r="EV33" s="53"/>
      <c r="EW33" s="53"/>
      <c r="EX33" s="53"/>
      <c r="EY33" s="53"/>
      <c r="EZ33" s="53"/>
      <c r="FA33" s="53"/>
      <c r="FB33" s="53"/>
      <c r="FC33" s="53"/>
      <c r="FD33" s="53"/>
      <c r="FE33" s="53"/>
      <c r="FF33" s="53"/>
      <c r="FG33" s="53"/>
      <c r="FH33" s="53"/>
      <c r="FI33" s="53"/>
      <c r="FJ33" s="53"/>
      <c r="FK33" s="53"/>
      <c r="FL33" s="53"/>
      <c r="FM33" s="53"/>
      <c r="FN33" s="53"/>
      <c r="FO33" s="53"/>
      <c r="FP33" s="53"/>
      <c r="FQ33" s="53"/>
      <c r="FR33" s="53"/>
      <c r="FS33" s="53"/>
      <c r="FT33" s="53"/>
      <c r="FU33" s="53"/>
      <c r="FV33" s="53"/>
      <c r="FW33" s="53"/>
      <c r="FX33" s="53"/>
      <c r="FY33" s="53"/>
      <c r="FZ33" s="53"/>
      <c r="GA33" s="53"/>
      <c r="GB33" s="53"/>
      <c r="GC33" s="53"/>
      <c r="GD33" s="53"/>
      <c r="GE33" s="53"/>
      <c r="GF33" s="53"/>
      <c r="GG33" s="53"/>
      <c r="GH33" s="53"/>
      <c r="GI33" s="53"/>
      <c r="GJ33" s="53"/>
      <c r="GK33" s="53"/>
      <c r="GL33" s="53"/>
      <c r="GM33" s="53"/>
    </row>
    <row r="34" spans="2:195" s="66" customFormat="1" ht="24" customHeight="1" x14ac:dyDescent="0.25">
      <c r="B34" s="118" t="s">
        <v>133</v>
      </c>
      <c r="C34" s="119" t="s">
        <v>134</v>
      </c>
      <c r="D34" s="120" t="s">
        <v>135</v>
      </c>
      <c r="E34" s="181">
        <v>200000</v>
      </c>
      <c r="F34" s="95">
        <v>2</v>
      </c>
      <c r="G34" s="122">
        <v>400000</v>
      </c>
      <c r="H34" s="117"/>
      <c r="I34" s="54"/>
      <c r="J34" s="54"/>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c r="BL34" s="53"/>
      <c r="BM34" s="53"/>
      <c r="BN34" s="53"/>
      <c r="BO34" s="53"/>
      <c r="BP34" s="53"/>
      <c r="BQ34" s="53"/>
      <c r="BR34" s="53"/>
      <c r="BS34" s="53"/>
      <c r="BT34" s="53"/>
      <c r="BU34" s="53"/>
      <c r="BV34" s="53"/>
      <c r="BW34" s="53"/>
      <c r="BX34" s="53"/>
      <c r="BY34" s="53"/>
      <c r="BZ34" s="53"/>
      <c r="CA34" s="53"/>
      <c r="CB34" s="53"/>
      <c r="CC34" s="53"/>
      <c r="CD34" s="53"/>
      <c r="CE34" s="53"/>
      <c r="CF34" s="53"/>
      <c r="CG34" s="53"/>
      <c r="CH34" s="53"/>
      <c r="CI34" s="53"/>
      <c r="CJ34" s="53"/>
      <c r="CK34" s="53"/>
      <c r="CL34" s="53"/>
      <c r="CM34" s="53"/>
      <c r="CN34" s="53"/>
      <c r="CO34" s="53"/>
      <c r="CP34" s="53"/>
      <c r="CQ34" s="53"/>
      <c r="CR34" s="53"/>
      <c r="CS34" s="53"/>
      <c r="CT34" s="53"/>
      <c r="CU34" s="53"/>
      <c r="CV34" s="53"/>
      <c r="CW34" s="53"/>
      <c r="CX34" s="53"/>
      <c r="CY34" s="53"/>
      <c r="CZ34" s="53"/>
      <c r="DA34" s="53"/>
      <c r="DB34" s="53"/>
      <c r="DC34" s="53"/>
      <c r="DD34" s="53"/>
      <c r="DE34" s="53"/>
      <c r="DF34" s="53"/>
      <c r="DG34" s="53"/>
      <c r="DH34" s="53"/>
      <c r="DI34" s="53"/>
      <c r="DJ34" s="53"/>
      <c r="DK34" s="53"/>
      <c r="DL34" s="53"/>
      <c r="DM34" s="53"/>
      <c r="DN34" s="53"/>
      <c r="DO34" s="53"/>
      <c r="DP34" s="53"/>
      <c r="DQ34" s="53"/>
      <c r="DR34" s="53"/>
      <c r="DS34" s="53"/>
      <c r="DT34" s="53"/>
      <c r="DU34" s="53"/>
      <c r="DV34" s="53"/>
      <c r="DW34" s="53"/>
      <c r="DX34" s="53"/>
      <c r="DY34" s="53"/>
      <c r="DZ34" s="53"/>
      <c r="EA34" s="53"/>
      <c r="EB34" s="53"/>
      <c r="EC34" s="53"/>
      <c r="ED34" s="53"/>
      <c r="EE34" s="53"/>
      <c r="EF34" s="53"/>
      <c r="EG34" s="53"/>
      <c r="EH34" s="53"/>
      <c r="EI34" s="53"/>
      <c r="EJ34" s="53"/>
      <c r="EK34" s="53"/>
      <c r="EL34" s="53"/>
      <c r="EM34" s="53"/>
      <c r="EN34" s="53"/>
      <c r="EO34" s="53"/>
      <c r="EP34" s="53"/>
      <c r="EQ34" s="53"/>
      <c r="ER34" s="53"/>
      <c r="ES34" s="53"/>
      <c r="ET34" s="53"/>
      <c r="EU34" s="53"/>
      <c r="EV34" s="53"/>
      <c r="EW34" s="53"/>
      <c r="EX34" s="53"/>
      <c r="EY34" s="53"/>
      <c r="EZ34" s="53"/>
      <c r="FA34" s="53"/>
      <c r="FB34" s="53"/>
      <c r="FC34" s="53"/>
      <c r="FD34" s="53"/>
      <c r="FE34" s="53"/>
      <c r="FF34" s="53"/>
      <c r="FG34" s="53"/>
      <c r="FH34" s="53"/>
      <c r="FI34" s="53"/>
      <c r="FJ34" s="53"/>
      <c r="FK34" s="53"/>
      <c r="FL34" s="53"/>
      <c r="FM34" s="53"/>
      <c r="FN34" s="53"/>
      <c r="FO34" s="53"/>
      <c r="FP34" s="53"/>
      <c r="FQ34" s="53"/>
      <c r="FR34" s="53"/>
      <c r="FS34" s="53"/>
      <c r="FT34" s="53"/>
      <c r="FU34" s="53"/>
      <c r="FV34" s="53"/>
      <c r="FW34" s="53"/>
      <c r="FX34" s="53"/>
      <c r="FY34" s="53"/>
      <c r="FZ34" s="53"/>
      <c r="GA34" s="53"/>
      <c r="GB34" s="53"/>
      <c r="GC34" s="53"/>
      <c r="GD34" s="53"/>
      <c r="GE34" s="53"/>
      <c r="GF34" s="53"/>
      <c r="GG34" s="53"/>
      <c r="GH34" s="53"/>
      <c r="GI34" s="53"/>
      <c r="GJ34" s="53"/>
      <c r="GK34" s="53"/>
      <c r="GL34" s="53"/>
      <c r="GM34" s="53"/>
    </row>
    <row r="35" spans="2:195" s="66" customFormat="1" x14ac:dyDescent="0.25">
      <c r="B35" s="116"/>
      <c r="C35" s="81" t="s">
        <v>136</v>
      </c>
      <c r="D35" s="81"/>
      <c r="E35" s="182"/>
      <c r="F35" s="125"/>
      <c r="G35" s="125"/>
      <c r="H35" s="117"/>
      <c r="I35" s="54"/>
      <c r="J35" s="54"/>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53"/>
      <c r="BX35" s="53"/>
      <c r="BY35" s="53"/>
      <c r="BZ35" s="53"/>
      <c r="CA35" s="53"/>
      <c r="CB35" s="53"/>
      <c r="CC35" s="53"/>
      <c r="CD35" s="53"/>
      <c r="CE35" s="53"/>
      <c r="CF35" s="53"/>
      <c r="CG35" s="53"/>
      <c r="CH35" s="53"/>
      <c r="CI35" s="53"/>
      <c r="CJ35" s="53"/>
      <c r="CK35" s="53"/>
      <c r="CL35" s="53"/>
      <c r="CM35" s="53"/>
      <c r="CN35" s="53"/>
      <c r="CO35" s="53"/>
      <c r="CP35" s="53"/>
      <c r="CQ35" s="53"/>
      <c r="CR35" s="53"/>
      <c r="CS35" s="53"/>
      <c r="CT35" s="53"/>
      <c r="CU35" s="53"/>
      <c r="CV35" s="53"/>
      <c r="CW35" s="53"/>
      <c r="CX35" s="53"/>
      <c r="CY35" s="53"/>
      <c r="CZ35" s="53"/>
      <c r="DA35" s="53"/>
      <c r="DB35" s="53"/>
      <c r="DC35" s="53"/>
      <c r="DD35" s="53"/>
      <c r="DE35" s="53"/>
      <c r="DF35" s="53"/>
      <c r="DG35" s="53"/>
      <c r="DH35" s="53"/>
      <c r="DI35" s="53"/>
      <c r="DJ35" s="53"/>
      <c r="DK35" s="53"/>
      <c r="DL35" s="53"/>
      <c r="DM35" s="53"/>
      <c r="DN35" s="53"/>
      <c r="DO35" s="53"/>
      <c r="DP35" s="53"/>
      <c r="DQ35" s="53"/>
      <c r="DR35" s="53"/>
      <c r="DS35" s="53"/>
      <c r="DT35" s="53"/>
      <c r="DU35" s="53"/>
      <c r="DV35" s="53"/>
      <c r="DW35" s="53"/>
      <c r="DX35" s="53"/>
      <c r="DY35" s="53"/>
      <c r="DZ35" s="53"/>
      <c r="EA35" s="53"/>
      <c r="EB35" s="53"/>
      <c r="EC35" s="53"/>
      <c r="ED35" s="53"/>
      <c r="EE35" s="53"/>
      <c r="EF35" s="53"/>
      <c r="EG35" s="53"/>
      <c r="EH35" s="53"/>
      <c r="EI35" s="53"/>
      <c r="EJ35" s="53"/>
      <c r="EK35" s="53"/>
      <c r="EL35" s="53"/>
      <c r="EM35" s="53"/>
      <c r="EN35" s="53"/>
      <c r="EO35" s="53"/>
      <c r="EP35" s="53"/>
      <c r="EQ35" s="53"/>
      <c r="ER35" s="53"/>
      <c r="ES35" s="53"/>
      <c r="ET35" s="53"/>
      <c r="EU35" s="53"/>
      <c r="EV35" s="53"/>
      <c r="EW35" s="53"/>
      <c r="EX35" s="53"/>
      <c r="EY35" s="53"/>
      <c r="EZ35" s="53"/>
      <c r="FA35" s="53"/>
      <c r="FB35" s="53"/>
      <c r="FC35" s="53"/>
      <c r="FD35" s="53"/>
      <c r="FE35" s="53"/>
      <c r="FF35" s="53"/>
      <c r="FG35" s="53"/>
      <c r="FH35" s="53"/>
      <c r="FI35" s="53"/>
      <c r="FJ35" s="53"/>
      <c r="FK35" s="53"/>
      <c r="FL35" s="53"/>
      <c r="FM35" s="53"/>
      <c r="FN35" s="53"/>
      <c r="FO35" s="53"/>
      <c r="FP35" s="53"/>
      <c r="FQ35" s="53"/>
      <c r="FR35" s="53"/>
      <c r="FS35" s="53"/>
      <c r="FT35" s="53"/>
      <c r="FU35" s="53"/>
      <c r="FV35" s="53"/>
      <c r="FW35" s="53"/>
      <c r="FX35" s="53"/>
      <c r="FY35" s="53"/>
      <c r="FZ35" s="53"/>
      <c r="GA35" s="53"/>
      <c r="GB35" s="53"/>
      <c r="GC35" s="53"/>
      <c r="GD35" s="53"/>
      <c r="GE35" s="53"/>
      <c r="GF35" s="53"/>
      <c r="GG35" s="53"/>
      <c r="GH35" s="53"/>
      <c r="GI35" s="53"/>
      <c r="GJ35" s="53"/>
      <c r="GK35" s="53"/>
      <c r="GL35" s="53"/>
      <c r="GM35" s="53"/>
    </row>
    <row r="36" spans="2:195" s="66" customFormat="1" ht="24" customHeight="1" x14ac:dyDescent="0.25">
      <c r="B36" s="126">
        <v>1</v>
      </c>
      <c r="C36" s="154" t="s">
        <v>137</v>
      </c>
      <c r="D36" s="120" t="s">
        <v>138</v>
      </c>
      <c r="E36" s="183">
        <v>600000</v>
      </c>
      <c r="F36" s="95">
        <v>2</v>
      </c>
      <c r="G36" s="156">
        <v>1200000</v>
      </c>
      <c r="H36" s="90"/>
      <c r="I36" s="99"/>
      <c r="J36" s="54"/>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3"/>
      <c r="BJ36" s="53"/>
      <c r="BK36" s="53"/>
      <c r="BL36" s="53"/>
      <c r="BM36" s="53"/>
      <c r="BN36" s="53"/>
      <c r="BO36" s="53"/>
      <c r="BP36" s="53"/>
      <c r="BQ36" s="53"/>
      <c r="BR36" s="53"/>
      <c r="BS36" s="53"/>
      <c r="BT36" s="53"/>
      <c r="BU36" s="53"/>
      <c r="BV36" s="53"/>
      <c r="BW36" s="53"/>
      <c r="BX36" s="53"/>
      <c r="BY36" s="53"/>
      <c r="BZ36" s="53"/>
      <c r="CA36" s="53"/>
      <c r="CB36" s="53"/>
      <c r="CC36" s="53"/>
      <c r="CD36" s="53"/>
      <c r="CE36" s="53"/>
      <c r="CF36" s="53"/>
      <c r="CG36" s="53"/>
      <c r="CH36" s="53"/>
      <c r="CI36" s="53"/>
      <c r="CJ36" s="53"/>
      <c r="CK36" s="53"/>
      <c r="CL36" s="53"/>
      <c r="CM36" s="53"/>
      <c r="CN36" s="53"/>
      <c r="CO36" s="53"/>
      <c r="CP36" s="53"/>
      <c r="CQ36" s="53"/>
      <c r="CR36" s="53"/>
      <c r="CS36" s="53"/>
      <c r="CT36" s="53"/>
      <c r="CU36" s="53"/>
      <c r="CV36" s="53"/>
      <c r="CW36" s="53"/>
      <c r="CX36" s="53"/>
      <c r="CY36" s="53"/>
      <c r="CZ36" s="53"/>
      <c r="DA36" s="53"/>
      <c r="DB36" s="53"/>
      <c r="DC36" s="53"/>
      <c r="DD36" s="53"/>
      <c r="DE36" s="53"/>
      <c r="DF36" s="53"/>
      <c r="DG36" s="53"/>
      <c r="DH36" s="53"/>
      <c r="DI36" s="53"/>
      <c r="DJ36" s="53"/>
      <c r="DK36" s="53"/>
      <c r="DL36" s="53"/>
      <c r="DM36" s="53"/>
      <c r="DN36" s="53"/>
      <c r="DO36" s="53"/>
      <c r="DP36" s="53"/>
      <c r="DQ36" s="53"/>
      <c r="DR36" s="53"/>
      <c r="DS36" s="53"/>
      <c r="DT36" s="53"/>
      <c r="DU36" s="53"/>
      <c r="DV36" s="53"/>
      <c r="DW36" s="53"/>
      <c r="DX36" s="53"/>
      <c r="DY36" s="53"/>
      <c r="DZ36" s="53"/>
      <c r="EA36" s="53"/>
      <c r="EB36" s="53"/>
      <c r="EC36" s="53"/>
      <c r="ED36" s="53"/>
      <c r="EE36" s="53"/>
      <c r="EF36" s="53"/>
      <c r="EG36" s="53"/>
      <c r="EH36" s="53"/>
      <c r="EI36" s="53"/>
      <c r="EJ36" s="53"/>
      <c r="EK36" s="53"/>
      <c r="EL36" s="53"/>
      <c r="EM36" s="53"/>
      <c r="EN36" s="53"/>
      <c r="EO36" s="53"/>
      <c r="EP36" s="53"/>
      <c r="EQ36" s="53"/>
      <c r="ER36" s="53"/>
      <c r="ES36" s="53"/>
      <c r="ET36" s="53"/>
      <c r="EU36" s="53"/>
      <c r="EV36" s="53"/>
      <c r="EW36" s="53"/>
      <c r="EX36" s="53"/>
      <c r="EY36" s="53"/>
      <c r="EZ36" s="53"/>
      <c r="FA36" s="53"/>
      <c r="FB36" s="53"/>
      <c r="FC36" s="53"/>
      <c r="FD36" s="53"/>
      <c r="FE36" s="53"/>
      <c r="FF36" s="53"/>
      <c r="FG36" s="53"/>
      <c r="FH36" s="53"/>
      <c r="FI36" s="53"/>
      <c r="FJ36" s="53"/>
      <c r="FK36" s="53"/>
      <c r="FL36" s="53"/>
      <c r="FM36" s="53"/>
      <c r="FN36" s="53"/>
      <c r="FO36" s="53"/>
      <c r="FP36" s="53"/>
      <c r="FQ36" s="53"/>
      <c r="FR36" s="53"/>
      <c r="FS36" s="53"/>
      <c r="FT36" s="53"/>
      <c r="FU36" s="53"/>
      <c r="FV36" s="53"/>
      <c r="FW36" s="53"/>
      <c r="FX36" s="53"/>
      <c r="FY36" s="53"/>
      <c r="FZ36" s="53"/>
      <c r="GA36" s="53"/>
      <c r="GB36" s="53"/>
      <c r="GC36" s="53"/>
      <c r="GD36" s="53"/>
      <c r="GE36" s="53"/>
      <c r="GF36" s="53"/>
      <c r="GG36" s="53"/>
      <c r="GH36" s="53"/>
      <c r="GI36" s="53"/>
      <c r="GJ36" s="53"/>
      <c r="GK36" s="53"/>
      <c r="GL36" s="53"/>
      <c r="GM36" s="53"/>
    </row>
    <row r="37" spans="2:195" s="66" customFormat="1" ht="24" customHeight="1" x14ac:dyDescent="0.25">
      <c r="B37" s="128">
        <v>1</v>
      </c>
      <c r="C37" s="157" t="s">
        <v>139</v>
      </c>
      <c r="D37" s="158" t="s">
        <v>140</v>
      </c>
      <c r="E37" s="181">
        <v>4800000</v>
      </c>
      <c r="F37" s="95">
        <v>0.5</v>
      </c>
      <c r="G37" s="156">
        <v>2400000</v>
      </c>
      <c r="H37" s="90"/>
      <c r="I37" s="54"/>
      <c r="J37" s="54"/>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c r="BI37" s="53"/>
      <c r="BJ37" s="53"/>
      <c r="BK37" s="53"/>
      <c r="BL37" s="53"/>
      <c r="BM37" s="53"/>
      <c r="BN37" s="53"/>
      <c r="BO37" s="53"/>
      <c r="BP37" s="53"/>
      <c r="BQ37" s="53"/>
      <c r="BR37" s="53"/>
      <c r="BS37" s="53"/>
      <c r="BT37" s="53"/>
      <c r="BU37" s="53"/>
      <c r="BV37" s="53"/>
      <c r="BW37" s="53"/>
      <c r="BX37" s="53"/>
      <c r="BY37" s="53"/>
      <c r="BZ37" s="53"/>
      <c r="CA37" s="53"/>
      <c r="CB37" s="53"/>
      <c r="CC37" s="53"/>
      <c r="CD37" s="53"/>
      <c r="CE37" s="53"/>
      <c r="CF37" s="53"/>
      <c r="CG37" s="53"/>
      <c r="CH37" s="53"/>
      <c r="CI37" s="53"/>
      <c r="CJ37" s="53"/>
      <c r="CK37" s="53"/>
      <c r="CL37" s="53"/>
      <c r="CM37" s="53"/>
      <c r="CN37" s="53"/>
      <c r="CO37" s="53"/>
      <c r="CP37" s="53"/>
      <c r="CQ37" s="53"/>
      <c r="CR37" s="53"/>
      <c r="CS37" s="53"/>
      <c r="CT37" s="53"/>
      <c r="CU37" s="53"/>
      <c r="CV37" s="53"/>
      <c r="CW37" s="53"/>
      <c r="CX37" s="53"/>
      <c r="CY37" s="53"/>
      <c r="CZ37" s="53"/>
      <c r="DA37" s="53"/>
      <c r="DB37" s="53"/>
      <c r="DC37" s="53"/>
      <c r="DD37" s="53"/>
      <c r="DE37" s="53"/>
      <c r="DF37" s="53"/>
      <c r="DG37" s="53"/>
      <c r="DH37" s="53"/>
      <c r="DI37" s="53"/>
      <c r="DJ37" s="53"/>
      <c r="DK37" s="53"/>
      <c r="DL37" s="53"/>
      <c r="DM37" s="53"/>
      <c r="DN37" s="53"/>
      <c r="DO37" s="53"/>
      <c r="DP37" s="53"/>
      <c r="DQ37" s="53"/>
      <c r="DR37" s="53"/>
      <c r="DS37" s="53"/>
      <c r="DT37" s="53"/>
      <c r="DU37" s="53"/>
      <c r="DV37" s="53"/>
      <c r="DW37" s="53"/>
      <c r="DX37" s="53"/>
      <c r="DY37" s="53"/>
      <c r="DZ37" s="53"/>
      <c r="EA37" s="53"/>
      <c r="EB37" s="53"/>
      <c r="EC37" s="53"/>
      <c r="ED37" s="53"/>
      <c r="EE37" s="53"/>
      <c r="EF37" s="53"/>
      <c r="EG37" s="53"/>
      <c r="EH37" s="53"/>
      <c r="EI37" s="53"/>
      <c r="EJ37" s="53"/>
      <c r="EK37" s="53"/>
      <c r="EL37" s="53"/>
      <c r="EM37" s="53"/>
      <c r="EN37" s="53"/>
      <c r="EO37" s="53"/>
      <c r="EP37" s="53"/>
      <c r="EQ37" s="53"/>
      <c r="ER37" s="53"/>
      <c r="ES37" s="53"/>
      <c r="ET37" s="53"/>
      <c r="EU37" s="53"/>
      <c r="EV37" s="53"/>
      <c r="EW37" s="53"/>
      <c r="EX37" s="53"/>
      <c r="EY37" s="53"/>
      <c r="EZ37" s="53"/>
      <c r="FA37" s="53"/>
      <c r="FB37" s="53"/>
      <c r="FC37" s="53"/>
      <c r="FD37" s="53"/>
      <c r="FE37" s="53"/>
      <c r="FF37" s="53"/>
      <c r="FG37" s="53"/>
      <c r="FH37" s="53"/>
      <c r="FI37" s="53"/>
      <c r="FJ37" s="53"/>
      <c r="FK37" s="53"/>
      <c r="FL37" s="53"/>
      <c r="FM37" s="53"/>
      <c r="FN37" s="53"/>
      <c r="FO37" s="53"/>
      <c r="FP37" s="53"/>
      <c r="FQ37" s="53"/>
      <c r="FR37" s="53"/>
      <c r="FS37" s="53"/>
      <c r="FT37" s="53"/>
      <c r="FU37" s="53"/>
      <c r="FV37" s="53"/>
      <c r="FW37" s="53"/>
      <c r="FX37" s="53"/>
      <c r="FY37" s="53"/>
      <c r="FZ37" s="53"/>
      <c r="GA37" s="53"/>
      <c r="GB37" s="53"/>
      <c r="GC37" s="53"/>
      <c r="GD37" s="53"/>
      <c r="GE37" s="53"/>
      <c r="GF37" s="53"/>
      <c r="GG37" s="53"/>
      <c r="GH37" s="53"/>
      <c r="GI37" s="53"/>
      <c r="GJ37" s="53"/>
      <c r="GK37" s="53"/>
      <c r="GL37" s="53"/>
      <c r="GM37" s="53"/>
    </row>
    <row r="38" spans="2:195" s="66" customFormat="1" ht="24" customHeight="1" x14ac:dyDescent="0.25">
      <c r="B38" s="128">
        <v>1</v>
      </c>
      <c r="C38" s="157" t="s">
        <v>141</v>
      </c>
      <c r="D38" s="158" t="s">
        <v>140</v>
      </c>
      <c r="E38" s="181">
        <v>800000</v>
      </c>
      <c r="F38" s="95">
        <v>0.5</v>
      </c>
      <c r="G38" s="156">
        <v>400000</v>
      </c>
      <c r="H38" s="117"/>
      <c r="I38" s="54"/>
      <c r="J38" s="54" t="s">
        <v>142</v>
      </c>
      <c r="K38" s="53"/>
      <c r="L38" s="53"/>
      <c r="M38" s="53"/>
      <c r="N38" s="53"/>
      <c r="O38" s="53"/>
      <c r="P38" s="53"/>
      <c r="Q38" s="53"/>
      <c r="R38" s="53"/>
      <c r="S38" s="53"/>
      <c r="T38" s="53"/>
      <c r="U38" s="53"/>
      <c r="V38" s="53"/>
      <c r="W38" s="53"/>
      <c r="X38" s="53"/>
      <c r="Y38" s="53"/>
      <c r="Z38" s="53"/>
      <c r="AA38" s="53"/>
      <c r="AB38" s="53"/>
      <c r="AC38" s="53"/>
      <c r="AD38" s="53"/>
      <c r="AE38" s="53"/>
      <c r="AF38" s="53"/>
      <c r="AG38" s="53"/>
      <c r="AH38" s="53"/>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c r="BI38" s="53"/>
      <c r="BJ38" s="53"/>
      <c r="BK38" s="53"/>
      <c r="BL38" s="53"/>
      <c r="BM38" s="53"/>
      <c r="BN38" s="53"/>
      <c r="BO38" s="53"/>
      <c r="BP38" s="53"/>
      <c r="BQ38" s="53"/>
      <c r="BR38" s="53"/>
      <c r="BS38" s="53"/>
      <c r="BT38" s="53"/>
      <c r="BU38" s="53"/>
      <c r="BV38" s="53"/>
      <c r="BW38" s="53"/>
      <c r="BX38" s="53"/>
      <c r="BY38" s="53"/>
      <c r="BZ38" s="53"/>
      <c r="CA38" s="53"/>
      <c r="CB38" s="53"/>
      <c r="CC38" s="53"/>
      <c r="CD38" s="53"/>
      <c r="CE38" s="53"/>
      <c r="CF38" s="53"/>
      <c r="CG38" s="53"/>
      <c r="CH38" s="53"/>
      <c r="CI38" s="53"/>
      <c r="CJ38" s="53"/>
      <c r="CK38" s="53"/>
      <c r="CL38" s="53"/>
      <c r="CM38" s="53"/>
      <c r="CN38" s="53"/>
      <c r="CO38" s="53"/>
      <c r="CP38" s="53"/>
      <c r="CQ38" s="53"/>
      <c r="CR38" s="53"/>
      <c r="CS38" s="53"/>
      <c r="CT38" s="53"/>
      <c r="CU38" s="53"/>
      <c r="CV38" s="53"/>
      <c r="CW38" s="53"/>
      <c r="CX38" s="53"/>
      <c r="CY38" s="53"/>
      <c r="CZ38" s="53"/>
      <c r="DA38" s="53"/>
      <c r="DB38" s="53"/>
      <c r="DC38" s="53"/>
      <c r="DD38" s="53"/>
      <c r="DE38" s="53"/>
      <c r="DF38" s="53"/>
      <c r="DG38" s="53"/>
      <c r="DH38" s="53"/>
      <c r="DI38" s="53"/>
      <c r="DJ38" s="53"/>
      <c r="DK38" s="53"/>
      <c r="DL38" s="53"/>
      <c r="DM38" s="53"/>
      <c r="DN38" s="53"/>
      <c r="DO38" s="53"/>
      <c r="DP38" s="53"/>
      <c r="DQ38" s="53"/>
      <c r="DR38" s="53"/>
      <c r="DS38" s="53"/>
      <c r="DT38" s="53"/>
      <c r="DU38" s="53"/>
      <c r="DV38" s="53"/>
      <c r="DW38" s="53"/>
      <c r="DX38" s="53"/>
      <c r="DY38" s="53"/>
      <c r="DZ38" s="53"/>
      <c r="EA38" s="53"/>
      <c r="EB38" s="53"/>
      <c r="EC38" s="53"/>
      <c r="ED38" s="53"/>
      <c r="EE38" s="53"/>
      <c r="EF38" s="53"/>
      <c r="EG38" s="53"/>
      <c r="EH38" s="53"/>
      <c r="EI38" s="53"/>
      <c r="EJ38" s="53"/>
      <c r="EK38" s="53"/>
      <c r="EL38" s="53"/>
      <c r="EM38" s="53"/>
      <c r="EN38" s="53"/>
      <c r="EO38" s="53"/>
      <c r="EP38" s="53"/>
      <c r="EQ38" s="53"/>
      <c r="ER38" s="53"/>
      <c r="ES38" s="53"/>
      <c r="ET38" s="53"/>
      <c r="EU38" s="53"/>
      <c r="EV38" s="53"/>
      <c r="EW38" s="53"/>
      <c r="EX38" s="53"/>
      <c r="EY38" s="53"/>
      <c r="EZ38" s="53"/>
      <c r="FA38" s="53"/>
      <c r="FB38" s="53"/>
      <c r="FC38" s="53"/>
      <c r="FD38" s="53"/>
      <c r="FE38" s="53"/>
      <c r="FF38" s="53"/>
      <c r="FG38" s="53"/>
      <c r="FH38" s="53"/>
      <c r="FI38" s="53"/>
      <c r="FJ38" s="53"/>
      <c r="FK38" s="53"/>
      <c r="FL38" s="53"/>
      <c r="FM38" s="53"/>
      <c r="FN38" s="53"/>
      <c r="FO38" s="53"/>
      <c r="FP38" s="53"/>
      <c r="FQ38" s="53"/>
      <c r="FR38" s="53"/>
      <c r="FS38" s="53"/>
      <c r="FT38" s="53"/>
      <c r="FU38" s="53"/>
      <c r="FV38" s="53"/>
      <c r="FW38" s="53"/>
      <c r="FX38" s="53"/>
      <c r="FY38" s="53"/>
      <c r="FZ38" s="53"/>
      <c r="GA38" s="53"/>
      <c r="GB38" s="53"/>
      <c r="GC38" s="53"/>
      <c r="GD38" s="53"/>
      <c r="GE38" s="53"/>
      <c r="GF38" s="53"/>
      <c r="GG38" s="53"/>
      <c r="GH38" s="53"/>
      <c r="GI38" s="53"/>
      <c r="GJ38" s="53"/>
      <c r="GK38" s="53"/>
      <c r="GL38" s="53"/>
      <c r="GM38" s="53"/>
    </row>
    <row r="39" spans="2:195" s="66" customFormat="1" x14ac:dyDescent="0.25">
      <c r="B39" s="116"/>
      <c r="C39" s="81" t="s">
        <v>143</v>
      </c>
      <c r="D39" s="81"/>
      <c r="E39" s="123"/>
      <c r="F39" s="124"/>
      <c r="G39" s="125"/>
      <c r="H39" s="58"/>
      <c r="I39" s="54"/>
      <c r="J39" s="129"/>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c r="BI39" s="53"/>
      <c r="BJ39" s="53"/>
      <c r="BK39" s="53"/>
      <c r="BL39" s="53"/>
      <c r="BM39" s="53"/>
      <c r="BN39" s="53"/>
      <c r="BO39" s="53"/>
      <c r="BP39" s="53"/>
      <c r="BQ39" s="53"/>
      <c r="BR39" s="53"/>
      <c r="BS39" s="53"/>
      <c r="BT39" s="53"/>
      <c r="BU39" s="53"/>
      <c r="BV39" s="53"/>
      <c r="BW39" s="53"/>
      <c r="BX39" s="53"/>
      <c r="BY39" s="53"/>
      <c r="BZ39" s="53"/>
      <c r="CA39" s="53"/>
      <c r="CB39" s="53"/>
      <c r="CC39" s="53"/>
      <c r="CD39" s="53"/>
      <c r="CE39" s="53"/>
      <c r="CF39" s="53"/>
      <c r="CG39" s="53"/>
      <c r="CH39" s="53"/>
      <c r="CI39" s="53"/>
      <c r="CJ39" s="53"/>
      <c r="CK39" s="53"/>
      <c r="CL39" s="53"/>
      <c r="CM39" s="53"/>
      <c r="CN39" s="53"/>
      <c r="CO39" s="53"/>
      <c r="CP39" s="53"/>
      <c r="CQ39" s="53"/>
      <c r="CR39" s="53"/>
      <c r="CS39" s="53"/>
      <c r="CT39" s="53"/>
      <c r="CU39" s="53"/>
      <c r="CV39" s="53"/>
      <c r="CW39" s="53"/>
      <c r="CX39" s="53"/>
      <c r="CY39" s="53"/>
      <c r="CZ39" s="53"/>
      <c r="DA39" s="53"/>
      <c r="DB39" s="53"/>
      <c r="DC39" s="53"/>
      <c r="DD39" s="53"/>
      <c r="DE39" s="53"/>
      <c r="DF39" s="53"/>
      <c r="DG39" s="53"/>
      <c r="DH39" s="53"/>
      <c r="DI39" s="53"/>
      <c r="DJ39" s="53"/>
      <c r="DK39" s="53"/>
      <c r="DL39" s="53"/>
      <c r="DM39" s="53"/>
      <c r="DN39" s="53"/>
      <c r="DO39" s="53"/>
      <c r="DP39" s="53"/>
      <c r="DQ39" s="53"/>
      <c r="DR39" s="53"/>
      <c r="DS39" s="53"/>
      <c r="DT39" s="53"/>
      <c r="DU39" s="53"/>
      <c r="DV39" s="53"/>
      <c r="DW39" s="53"/>
      <c r="DX39" s="53"/>
      <c r="DY39" s="53"/>
      <c r="DZ39" s="53"/>
      <c r="EA39" s="53"/>
      <c r="EB39" s="53"/>
      <c r="EC39" s="53"/>
      <c r="ED39" s="53"/>
      <c r="EE39" s="53"/>
      <c r="EF39" s="53"/>
      <c r="EG39" s="53"/>
      <c r="EH39" s="53"/>
      <c r="EI39" s="53"/>
      <c r="EJ39" s="53"/>
      <c r="EK39" s="53"/>
      <c r="EL39" s="53"/>
      <c r="EM39" s="53"/>
      <c r="EN39" s="53"/>
      <c r="EO39" s="53"/>
      <c r="EP39" s="53"/>
      <c r="EQ39" s="53"/>
      <c r="ER39" s="53"/>
      <c r="ES39" s="53"/>
      <c r="ET39" s="53"/>
      <c r="EU39" s="53"/>
      <c r="EV39" s="53"/>
      <c r="EW39" s="53"/>
      <c r="EX39" s="53"/>
      <c r="EY39" s="53"/>
      <c r="EZ39" s="53"/>
      <c r="FA39" s="53"/>
      <c r="FB39" s="53"/>
      <c r="FC39" s="53"/>
      <c r="FD39" s="53"/>
      <c r="FE39" s="53"/>
      <c r="FF39" s="53"/>
      <c r="FG39" s="53"/>
      <c r="FH39" s="53"/>
      <c r="FI39" s="53"/>
      <c r="FJ39" s="53"/>
      <c r="FK39" s="53"/>
      <c r="FL39" s="53"/>
      <c r="FM39" s="53"/>
      <c r="FN39" s="53"/>
      <c r="FO39" s="53"/>
      <c r="FP39" s="53"/>
      <c r="FQ39" s="53"/>
      <c r="FR39" s="53"/>
      <c r="FS39" s="53"/>
      <c r="FT39" s="53"/>
      <c r="FU39" s="53"/>
      <c r="FV39" s="53"/>
      <c r="FW39" s="53"/>
      <c r="FX39" s="53"/>
      <c r="FY39" s="53"/>
      <c r="FZ39" s="53"/>
      <c r="GA39" s="53"/>
      <c r="GB39" s="53"/>
      <c r="GC39" s="53"/>
      <c r="GD39" s="53"/>
      <c r="GE39" s="53"/>
      <c r="GF39" s="53"/>
      <c r="GG39" s="53"/>
      <c r="GH39" s="53"/>
      <c r="GI39" s="53"/>
      <c r="GJ39" s="53"/>
      <c r="GK39" s="53"/>
      <c r="GL39" s="53"/>
      <c r="GM39" s="53"/>
    </row>
    <row r="40" spans="2:195" s="66" customFormat="1" ht="27.75" customHeight="1" x14ac:dyDescent="0.25">
      <c r="B40" s="128">
        <v>1</v>
      </c>
      <c r="C40" s="159" t="s">
        <v>144</v>
      </c>
      <c r="D40" s="160" t="s">
        <v>140</v>
      </c>
      <c r="E40" s="121">
        <v>400000</v>
      </c>
      <c r="F40" s="95">
        <v>2</v>
      </c>
      <c r="G40" s="122">
        <v>800000</v>
      </c>
      <c r="H40" s="90"/>
      <c r="I40" s="54"/>
      <c r="J40" s="54"/>
      <c r="K40" s="130"/>
      <c r="L40" s="130"/>
      <c r="M40" s="130"/>
      <c r="N40" s="130"/>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3"/>
      <c r="BN40" s="53"/>
      <c r="BO40" s="53"/>
      <c r="BP40" s="53"/>
      <c r="BQ40" s="53"/>
      <c r="BR40" s="53"/>
      <c r="BS40" s="53"/>
      <c r="BT40" s="53"/>
      <c r="BU40" s="53"/>
      <c r="BV40" s="53"/>
      <c r="BW40" s="53"/>
      <c r="BX40" s="53"/>
      <c r="BY40" s="53"/>
      <c r="BZ40" s="53"/>
      <c r="CA40" s="53"/>
      <c r="CB40" s="53"/>
      <c r="CC40" s="53"/>
      <c r="CD40" s="53"/>
      <c r="CE40" s="53"/>
      <c r="CF40" s="53"/>
      <c r="CG40" s="53"/>
      <c r="CH40" s="53"/>
      <c r="CI40" s="53"/>
      <c r="CJ40" s="53"/>
      <c r="CK40" s="53"/>
      <c r="CL40" s="53"/>
      <c r="CM40" s="53"/>
      <c r="CN40" s="53"/>
      <c r="CO40" s="53"/>
      <c r="CP40" s="53"/>
      <c r="CQ40" s="53"/>
      <c r="CR40" s="53"/>
      <c r="CS40" s="53"/>
      <c r="CT40" s="53"/>
      <c r="CU40" s="53"/>
      <c r="CV40" s="53"/>
      <c r="CW40" s="53"/>
      <c r="CX40" s="53"/>
      <c r="CY40" s="53"/>
      <c r="CZ40" s="53"/>
      <c r="DA40" s="53"/>
      <c r="DB40" s="53"/>
      <c r="DC40" s="53"/>
      <c r="DD40" s="53"/>
      <c r="DE40" s="53"/>
      <c r="DF40" s="53"/>
      <c r="DG40" s="53"/>
      <c r="DH40" s="53"/>
      <c r="DI40" s="53"/>
      <c r="DJ40" s="53"/>
      <c r="DK40" s="53"/>
      <c r="DL40" s="53"/>
      <c r="DM40" s="53"/>
      <c r="DN40" s="53"/>
      <c r="DO40" s="53"/>
      <c r="DP40" s="53"/>
      <c r="DQ40" s="53"/>
      <c r="DR40" s="53"/>
      <c r="DS40" s="53"/>
      <c r="DT40" s="53"/>
      <c r="DU40" s="53"/>
      <c r="DV40" s="53"/>
      <c r="DW40" s="53"/>
      <c r="DX40" s="53"/>
      <c r="DY40" s="53"/>
      <c r="DZ40" s="53"/>
      <c r="EA40" s="53"/>
      <c r="EB40" s="53"/>
      <c r="EC40" s="53"/>
      <c r="ED40" s="53"/>
      <c r="EE40" s="53"/>
      <c r="EF40" s="53"/>
      <c r="EG40" s="53"/>
      <c r="EH40" s="53"/>
      <c r="EI40" s="53"/>
      <c r="EJ40" s="53"/>
      <c r="EK40" s="53"/>
      <c r="EL40" s="53"/>
      <c r="EM40" s="53"/>
      <c r="EN40" s="53"/>
      <c r="EO40" s="53"/>
      <c r="EP40" s="53"/>
      <c r="EQ40" s="53"/>
      <c r="ER40" s="53"/>
      <c r="ES40" s="53"/>
      <c r="ET40" s="53"/>
      <c r="EU40" s="53"/>
      <c r="EV40" s="53"/>
      <c r="EW40" s="53"/>
      <c r="EX40" s="53"/>
      <c r="EY40" s="53"/>
      <c r="EZ40" s="53"/>
      <c r="FA40" s="53"/>
      <c r="FB40" s="53"/>
      <c r="FC40" s="53"/>
      <c r="FD40" s="53"/>
      <c r="FE40" s="53"/>
      <c r="FF40" s="53"/>
      <c r="FG40" s="53"/>
      <c r="FH40" s="53"/>
      <c r="FI40" s="53"/>
      <c r="FJ40" s="53"/>
      <c r="FK40" s="53"/>
      <c r="FL40" s="53"/>
      <c r="FM40" s="53"/>
      <c r="FN40" s="53"/>
      <c r="FO40" s="53"/>
      <c r="FP40" s="53"/>
      <c r="FQ40" s="53"/>
      <c r="FR40" s="53"/>
      <c r="FS40" s="53"/>
      <c r="FT40" s="53"/>
      <c r="FU40" s="53"/>
      <c r="FV40" s="53"/>
      <c r="FW40" s="53"/>
      <c r="FX40" s="53"/>
      <c r="FY40" s="53"/>
      <c r="FZ40" s="53"/>
      <c r="GA40" s="53"/>
      <c r="GB40" s="53"/>
      <c r="GC40" s="53"/>
      <c r="GD40" s="53"/>
      <c r="GE40" s="53"/>
      <c r="GF40" s="53"/>
      <c r="GG40" s="53"/>
      <c r="GH40" s="53"/>
      <c r="GI40" s="53"/>
      <c r="GJ40" s="53"/>
      <c r="GK40" s="53"/>
      <c r="GL40" s="53"/>
      <c r="GM40" s="53"/>
    </row>
    <row r="41" spans="2:195" s="66" customFormat="1" ht="27.75" customHeight="1" x14ac:dyDescent="0.25">
      <c r="B41" s="128">
        <v>1</v>
      </c>
      <c r="C41" s="119" t="s">
        <v>145</v>
      </c>
      <c r="D41" s="161" t="s">
        <v>140</v>
      </c>
      <c r="E41" s="121">
        <v>120000</v>
      </c>
      <c r="F41" s="95">
        <v>2</v>
      </c>
      <c r="G41" s="122">
        <v>240000</v>
      </c>
      <c r="H41" s="117"/>
      <c r="I41" s="54"/>
      <c r="J41" s="131"/>
      <c r="K41" s="132"/>
      <c r="L41" s="132"/>
      <c r="M41" s="132"/>
      <c r="N41" s="132"/>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c r="AW41" s="53"/>
      <c r="AX41" s="53"/>
      <c r="AY41" s="53"/>
      <c r="AZ41" s="53"/>
      <c r="BA41" s="53"/>
      <c r="BB41" s="53"/>
      <c r="BC41" s="53"/>
      <c r="BD41" s="53"/>
      <c r="BE41" s="53"/>
      <c r="BF41" s="53"/>
      <c r="BG41" s="53"/>
      <c r="BH41" s="53"/>
      <c r="BI41" s="53"/>
      <c r="BJ41" s="53"/>
      <c r="BK41" s="53"/>
      <c r="BL41" s="53"/>
      <c r="BM41" s="53"/>
      <c r="BN41" s="53"/>
      <c r="BO41" s="53"/>
      <c r="BP41" s="53"/>
      <c r="BQ41" s="53"/>
      <c r="BR41" s="53"/>
      <c r="BS41" s="53"/>
      <c r="BT41" s="53"/>
      <c r="BU41" s="53"/>
      <c r="BV41" s="53"/>
      <c r="BW41" s="53"/>
      <c r="BX41" s="53"/>
      <c r="BY41" s="53"/>
      <c r="BZ41" s="53"/>
      <c r="CA41" s="53"/>
      <c r="CB41" s="53"/>
      <c r="CC41" s="53"/>
      <c r="CD41" s="53"/>
      <c r="CE41" s="53"/>
      <c r="CF41" s="53"/>
      <c r="CG41" s="53"/>
      <c r="CH41" s="53"/>
      <c r="CI41" s="53"/>
      <c r="CJ41" s="53"/>
      <c r="CK41" s="53"/>
      <c r="CL41" s="53"/>
      <c r="CM41" s="53"/>
      <c r="CN41" s="53"/>
      <c r="CO41" s="53"/>
      <c r="CP41" s="53"/>
      <c r="CQ41" s="53"/>
      <c r="CR41" s="53"/>
      <c r="CS41" s="53"/>
      <c r="CT41" s="53"/>
      <c r="CU41" s="53"/>
      <c r="CV41" s="53"/>
      <c r="CW41" s="53"/>
      <c r="CX41" s="53"/>
      <c r="CY41" s="53"/>
      <c r="CZ41" s="53"/>
      <c r="DA41" s="53"/>
      <c r="DB41" s="53"/>
      <c r="DC41" s="53"/>
      <c r="DD41" s="53"/>
      <c r="DE41" s="53"/>
      <c r="DF41" s="53"/>
      <c r="DG41" s="53"/>
      <c r="DH41" s="53"/>
      <c r="DI41" s="53"/>
      <c r="DJ41" s="53"/>
      <c r="DK41" s="53"/>
      <c r="DL41" s="53"/>
      <c r="DM41" s="53"/>
      <c r="DN41" s="53"/>
      <c r="DO41" s="53"/>
      <c r="DP41" s="53"/>
      <c r="DQ41" s="53"/>
      <c r="DR41" s="53"/>
      <c r="DS41" s="53"/>
      <c r="DT41" s="53"/>
      <c r="DU41" s="53"/>
      <c r="DV41" s="53"/>
      <c r="DW41" s="53"/>
      <c r="DX41" s="53"/>
      <c r="DY41" s="53"/>
      <c r="DZ41" s="53"/>
      <c r="EA41" s="53"/>
      <c r="EB41" s="53"/>
      <c r="EC41" s="53"/>
      <c r="ED41" s="53"/>
      <c r="EE41" s="53"/>
      <c r="EF41" s="53"/>
      <c r="EG41" s="53"/>
      <c r="EH41" s="53"/>
      <c r="EI41" s="53"/>
      <c r="EJ41" s="53"/>
      <c r="EK41" s="53"/>
      <c r="EL41" s="53"/>
      <c r="EM41" s="53"/>
      <c r="EN41" s="53"/>
      <c r="EO41" s="53"/>
      <c r="EP41" s="53"/>
      <c r="EQ41" s="53"/>
      <c r="ER41" s="53"/>
      <c r="ES41" s="53"/>
      <c r="ET41" s="53"/>
      <c r="EU41" s="53"/>
      <c r="EV41" s="53"/>
      <c r="EW41" s="53"/>
      <c r="EX41" s="53"/>
      <c r="EY41" s="53"/>
      <c r="EZ41" s="53"/>
      <c r="FA41" s="53"/>
      <c r="FB41" s="53"/>
      <c r="FC41" s="53"/>
      <c r="FD41" s="53"/>
      <c r="FE41" s="53"/>
      <c r="FF41" s="53"/>
      <c r="FG41" s="53"/>
      <c r="FH41" s="53"/>
      <c r="FI41" s="53"/>
      <c r="FJ41" s="53"/>
      <c r="FK41" s="53"/>
      <c r="FL41" s="53"/>
      <c r="FM41" s="53"/>
      <c r="FN41" s="53"/>
      <c r="FO41" s="53"/>
      <c r="FP41" s="53"/>
      <c r="FQ41" s="53"/>
      <c r="FR41" s="53"/>
      <c r="FS41" s="53"/>
      <c r="FT41" s="53"/>
      <c r="FU41" s="53"/>
      <c r="FV41" s="53"/>
      <c r="FW41" s="53"/>
      <c r="FX41" s="53"/>
      <c r="FY41" s="53"/>
      <c r="FZ41" s="53"/>
      <c r="GA41" s="53"/>
      <c r="GB41" s="53"/>
      <c r="GC41" s="53"/>
      <c r="GD41" s="53"/>
      <c r="GE41" s="53"/>
      <c r="GF41" s="53"/>
      <c r="GG41" s="53"/>
      <c r="GH41" s="53"/>
      <c r="GI41" s="53"/>
      <c r="GJ41" s="53"/>
      <c r="GK41" s="53"/>
      <c r="GL41" s="53"/>
      <c r="GM41" s="53"/>
    </row>
    <row r="42" spans="2:195" s="66" customFormat="1" ht="31.15" customHeight="1" x14ac:dyDescent="0.25">
      <c r="B42" s="128">
        <v>1</v>
      </c>
      <c r="C42" s="119" t="s">
        <v>146</v>
      </c>
      <c r="D42" s="161" t="s">
        <v>140</v>
      </c>
      <c r="E42" s="121">
        <v>120000</v>
      </c>
      <c r="F42" s="162">
        <v>2</v>
      </c>
      <c r="G42" s="122">
        <v>240000</v>
      </c>
      <c r="H42" s="117"/>
      <c r="I42" s="54"/>
      <c r="J42" s="129"/>
      <c r="K42" s="132"/>
      <c r="L42" s="132"/>
      <c r="M42" s="132"/>
      <c r="N42" s="132"/>
      <c r="O42" s="53"/>
      <c r="P42" s="53"/>
      <c r="Q42" s="53"/>
      <c r="R42" s="53"/>
      <c r="S42" s="53"/>
      <c r="T42" s="53"/>
      <c r="U42" s="53"/>
      <c r="V42" s="53"/>
      <c r="W42" s="53"/>
      <c r="X42" s="53"/>
      <c r="Y42" s="53"/>
      <c r="Z42" s="53"/>
      <c r="AA42" s="53"/>
      <c r="AB42" s="53"/>
      <c r="AC42" s="53"/>
      <c r="AD42" s="53"/>
      <c r="AE42" s="53"/>
      <c r="AF42" s="53"/>
      <c r="AG42" s="53"/>
      <c r="AH42" s="53"/>
      <c r="AI42" s="53"/>
      <c r="AJ42" s="53"/>
      <c r="AK42" s="53"/>
      <c r="AL42" s="53"/>
      <c r="AM42" s="53"/>
      <c r="AN42" s="53"/>
      <c r="AO42" s="53"/>
      <c r="AP42" s="53"/>
      <c r="AQ42" s="53"/>
      <c r="AR42" s="53"/>
      <c r="AS42" s="53"/>
      <c r="AT42" s="53"/>
      <c r="AU42" s="53"/>
      <c r="AV42" s="53"/>
      <c r="AW42" s="53"/>
      <c r="AX42" s="53"/>
      <c r="AY42" s="53"/>
      <c r="AZ42" s="53"/>
      <c r="BA42" s="53"/>
      <c r="BB42" s="53"/>
      <c r="BC42" s="53"/>
      <c r="BD42" s="53"/>
      <c r="BE42" s="53"/>
      <c r="BF42" s="53"/>
      <c r="BG42" s="53"/>
      <c r="BH42" s="53"/>
      <c r="BI42" s="53"/>
      <c r="BJ42" s="53"/>
      <c r="BK42" s="53"/>
      <c r="BL42" s="53"/>
      <c r="BM42" s="53"/>
      <c r="BN42" s="53"/>
      <c r="BO42" s="53"/>
      <c r="BP42" s="53"/>
      <c r="BQ42" s="53"/>
      <c r="BR42" s="53"/>
      <c r="BS42" s="53"/>
      <c r="BT42" s="53"/>
      <c r="BU42" s="53"/>
      <c r="BV42" s="53"/>
      <c r="BW42" s="53"/>
      <c r="BX42" s="53"/>
      <c r="BY42" s="53"/>
      <c r="BZ42" s="53"/>
      <c r="CA42" s="53"/>
      <c r="CB42" s="53"/>
      <c r="CC42" s="53"/>
      <c r="CD42" s="53"/>
      <c r="CE42" s="53"/>
      <c r="CF42" s="53"/>
      <c r="CG42" s="53"/>
      <c r="CH42" s="53"/>
      <c r="CI42" s="53"/>
      <c r="CJ42" s="53"/>
      <c r="CK42" s="53"/>
      <c r="CL42" s="53"/>
      <c r="CM42" s="53"/>
      <c r="CN42" s="53"/>
      <c r="CO42" s="53"/>
      <c r="CP42" s="53"/>
      <c r="CQ42" s="53"/>
      <c r="CR42" s="53"/>
      <c r="CS42" s="53"/>
      <c r="CT42" s="53"/>
      <c r="CU42" s="53"/>
      <c r="CV42" s="53"/>
      <c r="CW42" s="53"/>
      <c r="CX42" s="53"/>
      <c r="CY42" s="53"/>
      <c r="CZ42" s="53"/>
      <c r="DA42" s="53"/>
      <c r="DB42" s="53"/>
      <c r="DC42" s="53"/>
      <c r="DD42" s="53"/>
      <c r="DE42" s="53"/>
      <c r="DF42" s="53"/>
      <c r="DG42" s="53"/>
      <c r="DH42" s="53"/>
      <c r="DI42" s="53"/>
      <c r="DJ42" s="53"/>
      <c r="DK42" s="53"/>
      <c r="DL42" s="53"/>
      <c r="DM42" s="53"/>
      <c r="DN42" s="53"/>
      <c r="DO42" s="53"/>
      <c r="DP42" s="53"/>
      <c r="DQ42" s="53"/>
      <c r="DR42" s="53"/>
      <c r="DS42" s="53"/>
      <c r="DT42" s="53"/>
      <c r="DU42" s="53"/>
      <c r="DV42" s="53"/>
      <c r="DW42" s="53"/>
      <c r="DX42" s="53"/>
      <c r="DY42" s="53"/>
      <c r="DZ42" s="53"/>
      <c r="EA42" s="53"/>
      <c r="EB42" s="53"/>
      <c r="EC42" s="53"/>
      <c r="ED42" s="53"/>
      <c r="EE42" s="53"/>
      <c r="EF42" s="53"/>
      <c r="EG42" s="53"/>
      <c r="EH42" s="53"/>
      <c r="EI42" s="53"/>
      <c r="EJ42" s="53"/>
      <c r="EK42" s="53"/>
      <c r="EL42" s="53"/>
      <c r="EM42" s="53"/>
      <c r="EN42" s="53"/>
      <c r="EO42" s="53"/>
      <c r="EP42" s="53"/>
      <c r="EQ42" s="53"/>
      <c r="ER42" s="53"/>
      <c r="ES42" s="53"/>
      <c r="ET42" s="53"/>
      <c r="EU42" s="53"/>
      <c r="EV42" s="53"/>
      <c r="EW42" s="53"/>
      <c r="EX42" s="53"/>
      <c r="EY42" s="53"/>
      <c r="EZ42" s="53"/>
      <c r="FA42" s="53"/>
      <c r="FB42" s="53"/>
      <c r="FC42" s="53"/>
      <c r="FD42" s="53"/>
      <c r="FE42" s="53"/>
      <c r="FF42" s="53"/>
      <c r="FG42" s="53"/>
      <c r="FH42" s="53"/>
      <c r="FI42" s="53"/>
      <c r="FJ42" s="53"/>
      <c r="FK42" s="53"/>
      <c r="FL42" s="53"/>
      <c r="FM42" s="53"/>
      <c r="FN42" s="53"/>
      <c r="FO42" s="53"/>
      <c r="FP42" s="53"/>
      <c r="FQ42" s="53"/>
      <c r="FR42" s="53"/>
      <c r="FS42" s="53"/>
      <c r="FT42" s="53"/>
      <c r="FU42" s="53"/>
      <c r="FV42" s="53"/>
      <c r="FW42" s="53"/>
      <c r="FX42" s="53"/>
      <c r="FY42" s="53"/>
      <c r="FZ42" s="53"/>
      <c r="GA42" s="53"/>
      <c r="GB42" s="53"/>
      <c r="GC42" s="53"/>
      <c r="GD42" s="53"/>
      <c r="GE42" s="53"/>
      <c r="GF42" s="53"/>
      <c r="GG42" s="53"/>
      <c r="GH42" s="53"/>
      <c r="GI42" s="53"/>
      <c r="GJ42" s="53"/>
      <c r="GK42" s="53"/>
      <c r="GL42" s="53"/>
      <c r="GM42" s="53"/>
    </row>
    <row r="43" spans="2:195" s="141" customFormat="1" ht="27.75" customHeight="1" thickBot="1" x14ac:dyDescent="0.3">
      <c r="B43" s="163">
        <v>1</v>
      </c>
      <c r="C43" s="164" t="s">
        <v>147</v>
      </c>
      <c r="D43" s="165" t="s">
        <v>140</v>
      </c>
      <c r="E43" s="166">
        <v>50000</v>
      </c>
      <c r="F43" s="167">
        <v>2</v>
      </c>
      <c r="G43" s="168">
        <v>100000</v>
      </c>
      <c r="H43" s="133" t="s">
        <v>113</v>
      </c>
      <c r="I43" s="58"/>
      <c r="J43" s="131"/>
      <c r="K43" s="130"/>
      <c r="L43" s="130"/>
      <c r="M43" s="130"/>
      <c r="N43" s="130"/>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row>
    <row r="44" spans="2:195" s="66" customFormat="1" x14ac:dyDescent="0.25">
      <c r="B44" s="134"/>
      <c r="C44" s="213" t="s">
        <v>148</v>
      </c>
      <c r="D44" s="213"/>
      <c r="E44" s="213"/>
      <c r="F44" s="213"/>
      <c r="G44" s="135">
        <v>5780000</v>
      </c>
      <c r="H44" s="53"/>
      <c r="I44" s="99"/>
      <c r="J44" s="54"/>
      <c r="K44" s="53"/>
      <c r="L44" s="53"/>
      <c r="M44" s="53"/>
      <c r="N44" s="53"/>
      <c r="O44" s="53"/>
      <c r="P44" s="53"/>
      <c r="Q44" s="53"/>
      <c r="R44" s="53"/>
      <c r="S44" s="53"/>
      <c r="T44" s="53"/>
      <c r="U44" s="53"/>
      <c r="V44" s="53"/>
      <c r="W44" s="53"/>
      <c r="X44" s="53"/>
      <c r="Y44" s="53"/>
      <c r="Z44" s="53"/>
      <c r="AA44" s="53"/>
      <c r="AB44" s="53"/>
      <c r="AC44" s="53"/>
      <c r="AD44" s="53"/>
      <c r="AE44" s="53"/>
      <c r="AF44" s="53"/>
      <c r="AG44" s="53"/>
      <c r="AH44" s="53"/>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3"/>
      <c r="BO44" s="53"/>
      <c r="BP44" s="53"/>
      <c r="BQ44" s="53"/>
      <c r="BR44" s="53"/>
      <c r="BS44" s="53"/>
      <c r="BT44" s="53"/>
      <c r="BU44" s="53"/>
      <c r="BV44" s="53"/>
      <c r="BW44" s="53"/>
      <c r="BX44" s="53"/>
      <c r="BY44" s="53"/>
      <c r="BZ44" s="53"/>
      <c r="CA44" s="53"/>
      <c r="CB44" s="53"/>
      <c r="CC44" s="53"/>
      <c r="CD44" s="53"/>
      <c r="CE44" s="53"/>
      <c r="CF44" s="53"/>
      <c r="CG44" s="53"/>
      <c r="CH44" s="53"/>
      <c r="CI44" s="53"/>
      <c r="CJ44" s="53"/>
      <c r="CK44" s="53"/>
      <c r="CL44" s="53"/>
      <c r="CM44" s="53"/>
      <c r="CN44" s="53"/>
      <c r="CO44" s="53"/>
      <c r="CP44" s="53"/>
      <c r="CQ44" s="53"/>
      <c r="CR44" s="53"/>
      <c r="CS44" s="53"/>
      <c r="CT44" s="53"/>
      <c r="CU44" s="53"/>
      <c r="CV44" s="53"/>
      <c r="CW44" s="53"/>
      <c r="CX44" s="53"/>
      <c r="CY44" s="53"/>
      <c r="CZ44" s="53"/>
      <c r="DA44" s="53"/>
      <c r="DB44" s="53"/>
      <c r="DC44" s="53"/>
      <c r="DD44" s="53"/>
      <c r="DE44" s="53"/>
      <c r="DF44" s="53"/>
      <c r="DG44" s="53"/>
      <c r="DH44" s="53"/>
      <c r="DI44" s="53"/>
      <c r="DJ44" s="53"/>
      <c r="DK44" s="53"/>
      <c r="DL44" s="53"/>
      <c r="DM44" s="53"/>
      <c r="DN44" s="53"/>
      <c r="DO44" s="53"/>
      <c r="DP44" s="53"/>
      <c r="DQ44" s="53"/>
      <c r="DR44" s="53"/>
      <c r="DS44" s="53"/>
      <c r="DT44" s="53"/>
      <c r="DU44" s="53"/>
      <c r="DV44" s="53"/>
      <c r="DW44" s="53"/>
      <c r="DX44" s="53"/>
      <c r="DY44" s="53"/>
      <c r="DZ44" s="53"/>
      <c r="EA44" s="53"/>
      <c r="EB44" s="53"/>
      <c r="EC44" s="53"/>
      <c r="ED44" s="53"/>
      <c r="EE44" s="53"/>
      <c r="EF44" s="53"/>
      <c r="EG44" s="53"/>
      <c r="EH44" s="53"/>
      <c r="EI44" s="53"/>
      <c r="EJ44" s="53"/>
      <c r="EK44" s="53"/>
      <c r="EL44" s="53"/>
      <c r="EM44" s="53"/>
      <c r="EN44" s="53"/>
      <c r="EO44" s="53"/>
      <c r="EP44" s="53"/>
      <c r="EQ44" s="53"/>
      <c r="ER44" s="53"/>
      <c r="ES44" s="53"/>
      <c r="ET44" s="53"/>
      <c r="EU44" s="53"/>
      <c r="EV44" s="53"/>
      <c r="EW44" s="53"/>
      <c r="EX44" s="53"/>
      <c r="EY44" s="53"/>
      <c r="EZ44" s="53"/>
      <c r="FA44" s="53"/>
      <c r="FB44" s="53"/>
      <c r="FC44" s="53"/>
      <c r="FD44" s="53"/>
      <c r="FE44" s="53"/>
      <c r="FF44" s="53"/>
      <c r="FG44" s="53"/>
      <c r="FH44" s="53"/>
      <c r="FI44" s="53"/>
      <c r="FJ44" s="53"/>
      <c r="FK44" s="53"/>
      <c r="FL44" s="53"/>
      <c r="FM44" s="53"/>
      <c r="FN44" s="53"/>
      <c r="FO44" s="53"/>
      <c r="FP44" s="53"/>
      <c r="FQ44" s="53"/>
      <c r="FR44" s="53"/>
      <c r="FS44" s="53"/>
      <c r="FT44" s="53"/>
      <c r="FU44" s="53"/>
      <c r="FV44" s="53"/>
      <c r="FW44" s="53"/>
      <c r="FX44" s="53"/>
      <c r="FY44" s="53"/>
      <c r="FZ44" s="53"/>
      <c r="GA44" s="53"/>
      <c r="GB44" s="53"/>
      <c r="GC44" s="53"/>
      <c r="GD44" s="53"/>
      <c r="GE44" s="53"/>
      <c r="GF44" s="53"/>
      <c r="GG44" s="53"/>
      <c r="GH44" s="53"/>
      <c r="GI44" s="53"/>
      <c r="GJ44" s="53"/>
      <c r="GK44" s="53"/>
      <c r="GL44" s="53"/>
      <c r="GM44" s="53"/>
    </row>
    <row r="45" spans="2:195" s="66" customFormat="1" x14ac:dyDescent="0.25">
      <c r="B45" s="136"/>
      <c r="C45" s="214" t="s">
        <v>149</v>
      </c>
      <c r="D45" s="214"/>
      <c r="E45" s="214"/>
      <c r="F45" s="214"/>
      <c r="G45" s="137">
        <v>51747500</v>
      </c>
      <c r="H45" s="99"/>
      <c r="I45" s="99"/>
      <c r="J45" s="54"/>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3"/>
      <c r="BN45" s="53"/>
      <c r="BO45" s="53"/>
      <c r="BP45" s="53"/>
      <c r="BQ45" s="53"/>
      <c r="BR45" s="53"/>
      <c r="BS45" s="53"/>
      <c r="BT45" s="53"/>
      <c r="BU45" s="53"/>
      <c r="BV45" s="53"/>
      <c r="BW45" s="53"/>
      <c r="BX45" s="53"/>
      <c r="BY45" s="53"/>
      <c r="BZ45" s="53"/>
      <c r="CA45" s="53"/>
      <c r="CB45" s="53"/>
      <c r="CC45" s="53"/>
      <c r="CD45" s="53"/>
      <c r="CE45" s="53"/>
      <c r="CF45" s="53"/>
      <c r="CG45" s="53"/>
      <c r="CH45" s="53"/>
      <c r="CI45" s="53"/>
      <c r="CJ45" s="53"/>
      <c r="CK45" s="53"/>
      <c r="CL45" s="53"/>
      <c r="CM45" s="53"/>
      <c r="CN45" s="53"/>
      <c r="CO45" s="53"/>
      <c r="CP45" s="53"/>
      <c r="CQ45" s="53"/>
      <c r="CR45" s="53"/>
      <c r="CS45" s="53"/>
      <c r="CT45" s="53"/>
      <c r="CU45" s="53"/>
      <c r="CV45" s="53"/>
      <c r="CW45" s="53"/>
      <c r="CX45" s="53"/>
      <c r="CY45" s="53"/>
      <c r="CZ45" s="53"/>
      <c r="DA45" s="53"/>
      <c r="DB45" s="53"/>
      <c r="DC45" s="53"/>
      <c r="DD45" s="53"/>
      <c r="DE45" s="53"/>
      <c r="DF45" s="53"/>
      <c r="DG45" s="53"/>
      <c r="DH45" s="53"/>
      <c r="DI45" s="53"/>
      <c r="DJ45" s="53"/>
      <c r="DK45" s="53"/>
      <c r="DL45" s="53"/>
      <c r="DM45" s="53"/>
      <c r="DN45" s="53"/>
      <c r="DO45" s="53"/>
      <c r="DP45" s="53"/>
      <c r="DQ45" s="53"/>
      <c r="DR45" s="53"/>
      <c r="DS45" s="53"/>
      <c r="DT45" s="53"/>
      <c r="DU45" s="53"/>
      <c r="DV45" s="53"/>
      <c r="DW45" s="53"/>
      <c r="DX45" s="53"/>
      <c r="DY45" s="53"/>
      <c r="DZ45" s="53"/>
      <c r="EA45" s="53"/>
      <c r="EB45" s="53"/>
      <c r="EC45" s="53"/>
      <c r="ED45" s="53"/>
      <c r="EE45" s="53"/>
      <c r="EF45" s="53"/>
      <c r="EG45" s="53"/>
      <c r="EH45" s="53"/>
      <c r="EI45" s="53"/>
      <c r="EJ45" s="53"/>
      <c r="EK45" s="53"/>
      <c r="EL45" s="53"/>
      <c r="EM45" s="53"/>
      <c r="EN45" s="53"/>
      <c r="EO45" s="53"/>
      <c r="EP45" s="53"/>
      <c r="EQ45" s="53"/>
      <c r="ER45" s="53"/>
      <c r="ES45" s="53"/>
      <c r="ET45" s="53"/>
      <c r="EU45" s="53"/>
      <c r="EV45" s="53"/>
      <c r="EW45" s="53"/>
      <c r="EX45" s="53"/>
      <c r="EY45" s="53"/>
      <c r="EZ45" s="53"/>
      <c r="FA45" s="53"/>
      <c r="FB45" s="53"/>
      <c r="FC45" s="53"/>
      <c r="FD45" s="53"/>
      <c r="FE45" s="53"/>
      <c r="FF45" s="53"/>
      <c r="FG45" s="53"/>
      <c r="FH45" s="53"/>
      <c r="FI45" s="53"/>
      <c r="FJ45" s="53"/>
      <c r="FK45" s="53"/>
      <c r="FL45" s="53"/>
      <c r="FM45" s="53"/>
      <c r="FN45" s="53"/>
      <c r="FO45" s="53"/>
      <c r="FP45" s="53"/>
      <c r="FQ45" s="53"/>
      <c r="FR45" s="53"/>
      <c r="FS45" s="53"/>
      <c r="FT45" s="53"/>
      <c r="FU45" s="53"/>
      <c r="FV45" s="53"/>
      <c r="FW45" s="53"/>
      <c r="FX45" s="53"/>
      <c r="FY45" s="53"/>
      <c r="FZ45" s="53"/>
      <c r="GA45" s="53"/>
      <c r="GB45" s="53"/>
      <c r="GC45" s="53"/>
      <c r="GD45" s="53"/>
      <c r="GE45" s="53"/>
      <c r="GF45" s="53"/>
      <c r="GG45" s="53"/>
      <c r="GH45" s="53"/>
      <c r="GI45" s="53"/>
      <c r="GJ45" s="53"/>
      <c r="GK45" s="53"/>
      <c r="GL45" s="53"/>
      <c r="GM45" s="53"/>
    </row>
    <row r="46" spans="2:195" s="66" customFormat="1" x14ac:dyDescent="0.25">
      <c r="B46" s="136"/>
      <c r="C46" s="215" t="s">
        <v>150</v>
      </c>
      <c r="D46" s="215"/>
      <c r="E46" s="215"/>
      <c r="F46" s="215"/>
      <c r="G46" s="138">
        <v>0</v>
      </c>
      <c r="H46" s="133" t="s">
        <v>113</v>
      </c>
      <c r="I46" s="99"/>
      <c r="J46" s="54"/>
      <c r="K46" s="53"/>
      <c r="L46" s="53"/>
      <c r="M46" s="53"/>
      <c r="N46" s="53"/>
      <c r="O46" s="53"/>
      <c r="P46" s="53"/>
      <c r="Q46" s="53"/>
      <c r="R46" s="53"/>
      <c r="S46" s="53"/>
      <c r="T46" s="53"/>
      <c r="U46" s="53"/>
      <c r="V46" s="53"/>
      <c r="W46" s="53"/>
      <c r="X46" s="53"/>
      <c r="Y46" s="53"/>
      <c r="Z46" s="53"/>
      <c r="AA46" s="53"/>
      <c r="AB46" s="53"/>
      <c r="AC46" s="53"/>
      <c r="AD46" s="53"/>
      <c r="AE46" s="53"/>
      <c r="AF46" s="53"/>
      <c r="AG46" s="53"/>
      <c r="AH46" s="53"/>
      <c r="AI46" s="53"/>
      <c r="AJ46" s="53"/>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c r="BJ46" s="53"/>
      <c r="BK46" s="53"/>
      <c r="BL46" s="53"/>
      <c r="BM46" s="53"/>
      <c r="BN46" s="53"/>
      <c r="BO46" s="53"/>
      <c r="BP46" s="53"/>
      <c r="BQ46" s="53"/>
      <c r="BR46" s="53"/>
      <c r="BS46" s="53"/>
      <c r="BT46" s="53"/>
      <c r="BU46" s="53"/>
      <c r="BV46" s="53"/>
      <c r="BW46" s="53"/>
      <c r="BX46" s="53"/>
      <c r="BY46" s="53"/>
      <c r="BZ46" s="53"/>
      <c r="CA46" s="53"/>
      <c r="CB46" s="53"/>
      <c r="CC46" s="53"/>
      <c r="CD46" s="53"/>
      <c r="CE46" s="53"/>
      <c r="CF46" s="53"/>
      <c r="CG46" s="53"/>
      <c r="CH46" s="53"/>
      <c r="CI46" s="53"/>
      <c r="CJ46" s="53"/>
      <c r="CK46" s="53"/>
      <c r="CL46" s="53"/>
      <c r="CM46" s="53"/>
      <c r="CN46" s="53"/>
      <c r="CO46" s="53"/>
      <c r="CP46" s="53"/>
      <c r="CQ46" s="53"/>
      <c r="CR46" s="53"/>
      <c r="CS46" s="53"/>
      <c r="CT46" s="53"/>
      <c r="CU46" s="53"/>
      <c r="CV46" s="53"/>
      <c r="CW46" s="53"/>
      <c r="CX46" s="53"/>
      <c r="CY46" s="53"/>
      <c r="CZ46" s="53"/>
      <c r="DA46" s="53"/>
      <c r="DB46" s="53"/>
      <c r="DC46" s="53"/>
      <c r="DD46" s="53"/>
      <c r="DE46" s="53"/>
      <c r="DF46" s="53"/>
      <c r="DG46" s="53"/>
      <c r="DH46" s="53"/>
      <c r="DI46" s="53"/>
      <c r="DJ46" s="53"/>
      <c r="DK46" s="53"/>
      <c r="DL46" s="53"/>
      <c r="DM46" s="53"/>
      <c r="DN46" s="53"/>
      <c r="DO46" s="53"/>
      <c r="DP46" s="53"/>
      <c r="DQ46" s="53"/>
      <c r="DR46" s="53"/>
      <c r="DS46" s="53"/>
      <c r="DT46" s="53"/>
      <c r="DU46" s="53"/>
      <c r="DV46" s="53"/>
      <c r="DW46" s="53"/>
      <c r="DX46" s="53"/>
      <c r="DY46" s="53"/>
      <c r="DZ46" s="53"/>
      <c r="EA46" s="53"/>
      <c r="EB46" s="53"/>
      <c r="EC46" s="53"/>
      <c r="ED46" s="53"/>
      <c r="EE46" s="53"/>
      <c r="EF46" s="53"/>
      <c r="EG46" s="53"/>
      <c r="EH46" s="53"/>
      <c r="EI46" s="53"/>
      <c r="EJ46" s="53"/>
      <c r="EK46" s="53"/>
      <c r="EL46" s="53"/>
      <c r="EM46" s="53"/>
      <c r="EN46" s="53"/>
      <c r="EO46" s="53"/>
      <c r="EP46" s="53"/>
      <c r="EQ46" s="53"/>
      <c r="ER46" s="53"/>
      <c r="ES46" s="53"/>
      <c r="ET46" s="53"/>
      <c r="EU46" s="53"/>
      <c r="EV46" s="53"/>
      <c r="EW46" s="53"/>
      <c r="EX46" s="53"/>
      <c r="EY46" s="53"/>
      <c r="EZ46" s="53"/>
      <c r="FA46" s="53"/>
      <c r="FB46" s="53"/>
      <c r="FC46" s="53"/>
      <c r="FD46" s="53"/>
      <c r="FE46" s="53"/>
      <c r="FF46" s="53"/>
      <c r="FG46" s="53"/>
      <c r="FH46" s="53"/>
      <c r="FI46" s="53"/>
      <c r="FJ46" s="53"/>
      <c r="FK46" s="53"/>
      <c r="FL46" s="53"/>
      <c r="FM46" s="53"/>
      <c r="FN46" s="53"/>
      <c r="FO46" s="53"/>
      <c r="FP46" s="53"/>
      <c r="FQ46" s="53"/>
      <c r="FR46" s="53"/>
      <c r="FS46" s="53"/>
      <c r="FT46" s="53"/>
      <c r="FU46" s="53"/>
      <c r="FV46" s="53"/>
      <c r="FW46" s="53"/>
      <c r="FX46" s="53"/>
      <c r="FY46" s="53"/>
      <c r="FZ46" s="53"/>
      <c r="GA46" s="53"/>
      <c r="GB46" s="53"/>
      <c r="GC46" s="53"/>
      <c r="GD46" s="53"/>
      <c r="GE46" s="53"/>
      <c r="GF46" s="53"/>
      <c r="GG46" s="53"/>
      <c r="GH46" s="53"/>
      <c r="GI46" s="53"/>
      <c r="GJ46" s="53"/>
      <c r="GK46" s="53"/>
      <c r="GL46" s="53"/>
      <c r="GM46" s="53"/>
    </row>
    <row r="47" spans="2:195" s="66" customFormat="1" x14ac:dyDescent="0.25">
      <c r="B47" s="136"/>
      <c r="C47" s="214" t="s">
        <v>151</v>
      </c>
      <c r="D47" s="214"/>
      <c r="E47" s="214"/>
      <c r="F47" s="214"/>
      <c r="G47" s="137">
        <v>51747500</v>
      </c>
      <c r="H47" s="53"/>
      <c r="I47" s="99"/>
      <c r="J47" s="54"/>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c r="AK47" s="53"/>
      <c r="AL47" s="53"/>
      <c r="AM47" s="53"/>
      <c r="AN47" s="53"/>
      <c r="AO47" s="53"/>
      <c r="AP47" s="53"/>
      <c r="AQ47" s="53"/>
      <c r="AR47" s="53"/>
      <c r="AS47" s="53"/>
      <c r="AT47" s="53"/>
      <c r="AU47" s="53"/>
      <c r="AV47" s="53"/>
      <c r="AW47" s="53"/>
      <c r="AX47" s="53"/>
      <c r="AY47" s="53"/>
      <c r="AZ47" s="53"/>
      <c r="BA47" s="53"/>
      <c r="BB47" s="53"/>
      <c r="BC47" s="53"/>
      <c r="BD47" s="53"/>
      <c r="BE47" s="53"/>
      <c r="BF47" s="53"/>
      <c r="BG47" s="53"/>
      <c r="BH47" s="53"/>
      <c r="BI47" s="53"/>
      <c r="BJ47" s="53"/>
      <c r="BK47" s="53"/>
      <c r="BL47" s="53"/>
      <c r="BM47" s="53"/>
      <c r="BN47" s="53"/>
      <c r="BO47" s="53"/>
      <c r="BP47" s="53"/>
      <c r="BQ47" s="53"/>
      <c r="BR47" s="53"/>
      <c r="BS47" s="53"/>
      <c r="BT47" s="53"/>
      <c r="BU47" s="53"/>
      <c r="BV47" s="53"/>
      <c r="BW47" s="53"/>
      <c r="BX47" s="53"/>
      <c r="BY47" s="53"/>
      <c r="BZ47" s="53"/>
      <c r="CA47" s="53"/>
      <c r="CB47" s="53"/>
      <c r="CC47" s="53"/>
      <c r="CD47" s="53"/>
      <c r="CE47" s="53"/>
      <c r="CF47" s="53"/>
      <c r="CG47" s="53"/>
      <c r="CH47" s="53"/>
      <c r="CI47" s="53"/>
      <c r="CJ47" s="53"/>
      <c r="CK47" s="53"/>
      <c r="CL47" s="53"/>
      <c r="CM47" s="53"/>
      <c r="CN47" s="53"/>
      <c r="CO47" s="53"/>
      <c r="CP47" s="53"/>
      <c r="CQ47" s="53"/>
      <c r="CR47" s="53"/>
      <c r="CS47" s="53"/>
      <c r="CT47" s="53"/>
      <c r="CU47" s="53"/>
      <c r="CV47" s="53"/>
      <c r="CW47" s="53"/>
      <c r="CX47" s="53"/>
      <c r="CY47" s="53"/>
      <c r="CZ47" s="53"/>
      <c r="DA47" s="53"/>
      <c r="DB47" s="53"/>
      <c r="DC47" s="53"/>
      <c r="DD47" s="53"/>
      <c r="DE47" s="53"/>
      <c r="DF47" s="53"/>
      <c r="DG47" s="53"/>
      <c r="DH47" s="53"/>
      <c r="DI47" s="53"/>
      <c r="DJ47" s="53"/>
      <c r="DK47" s="53"/>
      <c r="DL47" s="53"/>
      <c r="DM47" s="53"/>
      <c r="DN47" s="53"/>
      <c r="DO47" s="53"/>
      <c r="DP47" s="53"/>
      <c r="DQ47" s="53"/>
      <c r="DR47" s="53"/>
      <c r="DS47" s="53"/>
      <c r="DT47" s="53"/>
      <c r="DU47" s="53"/>
      <c r="DV47" s="53"/>
      <c r="DW47" s="53"/>
      <c r="DX47" s="53"/>
      <c r="DY47" s="53"/>
      <c r="DZ47" s="53"/>
      <c r="EA47" s="53"/>
      <c r="EB47" s="53"/>
      <c r="EC47" s="53"/>
      <c r="ED47" s="53"/>
      <c r="EE47" s="53"/>
      <c r="EF47" s="53"/>
      <c r="EG47" s="53"/>
      <c r="EH47" s="53"/>
      <c r="EI47" s="53"/>
      <c r="EJ47" s="53"/>
      <c r="EK47" s="53"/>
      <c r="EL47" s="53"/>
      <c r="EM47" s="53"/>
      <c r="EN47" s="53"/>
      <c r="EO47" s="53"/>
      <c r="EP47" s="53"/>
      <c r="EQ47" s="53"/>
      <c r="ER47" s="53"/>
      <c r="ES47" s="53"/>
      <c r="ET47" s="53"/>
      <c r="EU47" s="53"/>
      <c r="EV47" s="53"/>
      <c r="EW47" s="53"/>
      <c r="EX47" s="53"/>
      <c r="EY47" s="53"/>
      <c r="EZ47" s="53"/>
      <c r="FA47" s="53"/>
      <c r="FB47" s="53"/>
      <c r="FC47" s="53"/>
      <c r="FD47" s="53"/>
      <c r="FE47" s="53"/>
      <c r="FF47" s="53"/>
      <c r="FG47" s="53"/>
      <c r="FH47" s="53"/>
      <c r="FI47" s="53"/>
      <c r="FJ47" s="53"/>
      <c r="FK47" s="53"/>
      <c r="FL47" s="53"/>
      <c r="FM47" s="53"/>
      <c r="FN47" s="53"/>
      <c r="FO47" s="53"/>
      <c r="FP47" s="53"/>
      <c r="FQ47" s="53"/>
      <c r="FR47" s="53"/>
      <c r="FS47" s="53"/>
      <c r="FT47" s="53"/>
      <c r="FU47" s="53"/>
      <c r="FV47" s="53"/>
      <c r="FW47" s="53"/>
      <c r="FX47" s="53"/>
      <c r="FY47" s="53"/>
      <c r="FZ47" s="53"/>
      <c r="GA47" s="53"/>
      <c r="GB47" s="53"/>
      <c r="GC47" s="53"/>
      <c r="GD47" s="53"/>
      <c r="GE47" s="53"/>
      <c r="GF47" s="53"/>
      <c r="GG47" s="53"/>
      <c r="GH47" s="53"/>
      <c r="GI47" s="53"/>
      <c r="GJ47" s="53"/>
      <c r="GK47" s="53"/>
      <c r="GL47" s="53"/>
      <c r="GM47" s="53"/>
    </row>
    <row r="48" spans="2:195" s="66" customFormat="1" x14ac:dyDescent="0.25">
      <c r="B48" s="136"/>
      <c r="C48" s="214" t="s">
        <v>152</v>
      </c>
      <c r="D48" s="214"/>
      <c r="E48" s="214"/>
      <c r="F48" s="214"/>
      <c r="G48" s="169">
        <v>9832025</v>
      </c>
      <c r="H48" s="53"/>
      <c r="I48" s="99"/>
      <c r="J48" s="54"/>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c r="BJ48" s="53"/>
      <c r="BK48" s="53"/>
      <c r="BL48" s="53"/>
      <c r="BM48" s="53"/>
      <c r="BN48" s="53"/>
      <c r="BO48" s="53"/>
      <c r="BP48" s="53"/>
      <c r="BQ48" s="53"/>
      <c r="BR48" s="53"/>
      <c r="BS48" s="53"/>
      <c r="BT48" s="53"/>
      <c r="BU48" s="53"/>
      <c r="BV48" s="53"/>
      <c r="BW48" s="53"/>
      <c r="BX48" s="53"/>
      <c r="BY48" s="53"/>
      <c r="BZ48" s="53"/>
      <c r="CA48" s="53"/>
      <c r="CB48" s="53"/>
      <c r="CC48" s="53"/>
      <c r="CD48" s="53"/>
      <c r="CE48" s="53"/>
      <c r="CF48" s="53"/>
      <c r="CG48" s="53"/>
      <c r="CH48" s="53"/>
      <c r="CI48" s="53"/>
      <c r="CJ48" s="53"/>
      <c r="CK48" s="53"/>
      <c r="CL48" s="53"/>
      <c r="CM48" s="53"/>
      <c r="CN48" s="53"/>
      <c r="CO48" s="53"/>
      <c r="CP48" s="53"/>
      <c r="CQ48" s="53"/>
      <c r="CR48" s="53"/>
      <c r="CS48" s="53"/>
      <c r="CT48" s="53"/>
      <c r="CU48" s="53"/>
      <c r="CV48" s="53"/>
      <c r="CW48" s="53"/>
      <c r="CX48" s="53"/>
      <c r="CY48" s="53"/>
      <c r="CZ48" s="53"/>
      <c r="DA48" s="53"/>
      <c r="DB48" s="53"/>
      <c r="DC48" s="53"/>
      <c r="DD48" s="53"/>
      <c r="DE48" s="53"/>
      <c r="DF48" s="53"/>
      <c r="DG48" s="53"/>
      <c r="DH48" s="53"/>
      <c r="DI48" s="53"/>
      <c r="DJ48" s="53"/>
      <c r="DK48" s="53"/>
      <c r="DL48" s="53"/>
      <c r="DM48" s="53"/>
      <c r="DN48" s="53"/>
      <c r="DO48" s="53"/>
      <c r="DP48" s="53"/>
      <c r="DQ48" s="53"/>
      <c r="DR48" s="53"/>
      <c r="DS48" s="53"/>
      <c r="DT48" s="53"/>
      <c r="DU48" s="53"/>
      <c r="DV48" s="53"/>
      <c r="DW48" s="53"/>
      <c r="DX48" s="53"/>
      <c r="DY48" s="53"/>
      <c r="DZ48" s="53"/>
      <c r="EA48" s="53"/>
      <c r="EB48" s="53"/>
      <c r="EC48" s="53"/>
      <c r="ED48" s="53"/>
      <c r="EE48" s="53"/>
      <c r="EF48" s="53"/>
      <c r="EG48" s="53"/>
      <c r="EH48" s="53"/>
      <c r="EI48" s="53"/>
      <c r="EJ48" s="53"/>
      <c r="EK48" s="53"/>
      <c r="EL48" s="53"/>
      <c r="EM48" s="53"/>
      <c r="EN48" s="53"/>
      <c r="EO48" s="53"/>
      <c r="EP48" s="53"/>
      <c r="EQ48" s="53"/>
      <c r="ER48" s="53"/>
      <c r="ES48" s="53"/>
      <c r="ET48" s="53"/>
      <c r="EU48" s="53"/>
      <c r="EV48" s="53"/>
      <c r="EW48" s="53"/>
      <c r="EX48" s="53"/>
      <c r="EY48" s="53"/>
      <c r="EZ48" s="53"/>
      <c r="FA48" s="53"/>
      <c r="FB48" s="53"/>
      <c r="FC48" s="53"/>
      <c r="FD48" s="53"/>
      <c r="FE48" s="53"/>
      <c r="FF48" s="53"/>
      <c r="FG48" s="53"/>
      <c r="FH48" s="53"/>
      <c r="FI48" s="53"/>
      <c r="FJ48" s="53"/>
      <c r="FK48" s="53"/>
      <c r="FL48" s="53"/>
      <c r="FM48" s="53"/>
      <c r="FN48" s="53"/>
      <c r="FO48" s="53"/>
      <c r="FP48" s="53"/>
      <c r="FQ48" s="53"/>
      <c r="FR48" s="53"/>
      <c r="FS48" s="53"/>
      <c r="FT48" s="53"/>
      <c r="FU48" s="53"/>
      <c r="FV48" s="53"/>
      <c r="FW48" s="53"/>
      <c r="FX48" s="53"/>
      <c r="FY48" s="53"/>
      <c r="FZ48" s="53"/>
      <c r="GA48" s="53"/>
      <c r="GB48" s="53"/>
      <c r="GC48" s="53"/>
      <c r="GD48" s="53"/>
      <c r="GE48" s="53"/>
      <c r="GF48" s="53"/>
      <c r="GG48" s="53"/>
      <c r="GH48" s="53"/>
      <c r="GI48" s="53"/>
      <c r="GJ48" s="53"/>
      <c r="GK48" s="53"/>
      <c r="GL48" s="53"/>
      <c r="GM48" s="53"/>
    </row>
    <row r="49" spans="1:195" s="66" customFormat="1" ht="13.5" thickBot="1" x14ac:dyDescent="0.3">
      <c r="A49" s="141"/>
      <c r="B49" s="142"/>
      <c r="C49" s="216" t="s">
        <v>153</v>
      </c>
      <c r="D49" s="216"/>
      <c r="E49" s="216"/>
      <c r="F49" s="216"/>
      <c r="G49" s="193">
        <v>61579525</v>
      </c>
      <c r="H49" s="99"/>
      <c r="I49" s="144"/>
      <c r="J49" s="54"/>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53"/>
      <c r="AW49" s="53"/>
      <c r="AX49" s="53"/>
      <c r="AY49" s="53"/>
      <c r="AZ49" s="53"/>
      <c r="BA49" s="53"/>
      <c r="BB49" s="53"/>
      <c r="BC49" s="53"/>
      <c r="BD49" s="53"/>
      <c r="BE49" s="53"/>
      <c r="BF49" s="53"/>
      <c r="BG49" s="53"/>
      <c r="BH49" s="53"/>
      <c r="BI49" s="53"/>
      <c r="BJ49" s="53"/>
      <c r="BK49" s="53"/>
      <c r="BL49" s="53"/>
      <c r="BM49" s="53"/>
      <c r="BN49" s="53"/>
      <c r="BO49" s="53"/>
      <c r="BP49" s="53"/>
      <c r="BQ49" s="53"/>
      <c r="BR49" s="53"/>
      <c r="BS49" s="53"/>
      <c r="BT49" s="53"/>
      <c r="BU49" s="53"/>
      <c r="BV49" s="53"/>
      <c r="BW49" s="53"/>
      <c r="BX49" s="53"/>
      <c r="BY49" s="53"/>
      <c r="BZ49" s="53"/>
      <c r="CA49" s="53"/>
      <c r="CB49" s="53"/>
      <c r="CC49" s="53"/>
      <c r="CD49" s="53"/>
      <c r="CE49" s="53"/>
      <c r="CF49" s="53"/>
      <c r="CG49" s="53"/>
      <c r="CH49" s="53"/>
      <c r="CI49" s="53"/>
      <c r="CJ49" s="53"/>
      <c r="CK49" s="53"/>
      <c r="CL49" s="53"/>
      <c r="CM49" s="53"/>
      <c r="CN49" s="53"/>
      <c r="CO49" s="53"/>
      <c r="CP49" s="53"/>
      <c r="CQ49" s="53"/>
      <c r="CR49" s="53"/>
      <c r="CS49" s="53"/>
      <c r="CT49" s="53"/>
      <c r="CU49" s="53"/>
      <c r="CV49" s="53"/>
      <c r="CW49" s="53"/>
      <c r="CX49" s="53"/>
      <c r="CY49" s="53"/>
      <c r="CZ49" s="53"/>
      <c r="DA49" s="53"/>
      <c r="DB49" s="53"/>
      <c r="DC49" s="53"/>
      <c r="DD49" s="53"/>
      <c r="DE49" s="53"/>
      <c r="DF49" s="53"/>
      <c r="DG49" s="53"/>
      <c r="DH49" s="53"/>
      <c r="DI49" s="53"/>
      <c r="DJ49" s="53"/>
      <c r="DK49" s="53"/>
      <c r="DL49" s="53"/>
      <c r="DM49" s="53"/>
      <c r="DN49" s="53"/>
      <c r="DO49" s="53"/>
      <c r="DP49" s="53"/>
      <c r="DQ49" s="53"/>
      <c r="DR49" s="53"/>
      <c r="DS49" s="53"/>
      <c r="DT49" s="53"/>
      <c r="DU49" s="53"/>
      <c r="DV49" s="53"/>
      <c r="DW49" s="53"/>
      <c r="DX49" s="53"/>
      <c r="DY49" s="53"/>
      <c r="DZ49" s="53"/>
      <c r="EA49" s="53"/>
      <c r="EB49" s="53"/>
      <c r="EC49" s="53"/>
      <c r="ED49" s="53"/>
      <c r="EE49" s="53"/>
      <c r="EF49" s="53"/>
      <c r="EG49" s="53"/>
      <c r="EH49" s="53"/>
      <c r="EI49" s="53"/>
      <c r="EJ49" s="53"/>
      <c r="EK49" s="53"/>
      <c r="EL49" s="53"/>
      <c r="EM49" s="53"/>
      <c r="EN49" s="53"/>
      <c r="EO49" s="53"/>
      <c r="EP49" s="53"/>
      <c r="EQ49" s="53"/>
      <c r="ER49" s="53"/>
      <c r="ES49" s="53"/>
      <c r="ET49" s="53"/>
      <c r="EU49" s="53"/>
      <c r="EV49" s="53"/>
      <c r="EW49" s="53"/>
      <c r="EX49" s="53"/>
      <c r="EY49" s="53"/>
      <c r="EZ49" s="53"/>
      <c r="FA49" s="53"/>
      <c r="FB49" s="53"/>
      <c r="FC49" s="53"/>
      <c r="FD49" s="53"/>
      <c r="FE49" s="53"/>
      <c r="FF49" s="53"/>
      <c r="FG49" s="53"/>
      <c r="FH49" s="53"/>
      <c r="FI49" s="53"/>
      <c r="FJ49" s="53"/>
      <c r="FK49" s="53"/>
      <c r="FL49" s="53"/>
      <c r="FM49" s="53"/>
      <c r="FN49" s="53"/>
      <c r="FO49" s="53"/>
      <c r="FP49" s="53"/>
      <c r="FQ49" s="53"/>
      <c r="FR49" s="53"/>
      <c r="FS49" s="53"/>
      <c r="FT49" s="53"/>
      <c r="FU49" s="53"/>
      <c r="FV49" s="53"/>
      <c r="FW49" s="53"/>
      <c r="FX49" s="53"/>
      <c r="FY49" s="53"/>
      <c r="FZ49" s="53"/>
      <c r="GA49" s="53"/>
      <c r="GB49" s="53"/>
      <c r="GC49" s="53"/>
      <c r="GD49" s="53"/>
      <c r="GE49" s="53"/>
      <c r="GF49" s="53"/>
      <c r="GG49" s="53"/>
      <c r="GH49" s="53"/>
      <c r="GI49" s="53"/>
      <c r="GJ49" s="53"/>
      <c r="GK49" s="53"/>
      <c r="GL49" s="53"/>
      <c r="GM49" s="53"/>
    </row>
    <row r="50" spans="1:195" ht="30" customHeight="1" x14ac:dyDescent="0.25">
      <c r="B50" s="217" t="s">
        <v>154</v>
      </c>
      <c r="C50" s="218"/>
      <c r="D50" s="218"/>
      <c r="E50" s="218"/>
      <c r="F50" s="218"/>
      <c r="G50" s="219"/>
      <c r="H50" s="99"/>
    </row>
    <row r="51" spans="1:195" ht="28.5" customHeight="1" x14ac:dyDescent="0.25">
      <c r="B51" s="207" t="s">
        <v>155</v>
      </c>
      <c r="C51" s="208"/>
      <c r="D51" s="208"/>
      <c r="E51" s="208"/>
      <c r="F51" s="208"/>
      <c r="G51" s="209"/>
      <c r="H51" s="99"/>
    </row>
    <row r="52" spans="1:195" ht="27" customHeight="1" x14ac:dyDescent="0.25">
      <c r="B52" s="207" t="s">
        <v>156</v>
      </c>
      <c r="C52" s="208"/>
      <c r="D52" s="208"/>
      <c r="E52" s="208"/>
      <c r="F52" s="208"/>
      <c r="G52" s="209"/>
      <c r="H52" s="99"/>
    </row>
    <row r="53" spans="1:195" ht="24.75" customHeight="1" x14ac:dyDescent="0.25">
      <c r="B53" s="207" t="s">
        <v>157</v>
      </c>
      <c r="C53" s="208"/>
      <c r="D53" s="208"/>
      <c r="E53" s="208"/>
      <c r="F53" s="208"/>
      <c r="G53" s="209"/>
    </row>
    <row r="54" spans="1:195" ht="38.450000000000003" customHeight="1" x14ac:dyDescent="0.25">
      <c r="B54" s="207" t="s">
        <v>158</v>
      </c>
      <c r="C54" s="220"/>
      <c r="D54" s="220"/>
      <c r="E54" s="220"/>
      <c r="F54" s="220"/>
      <c r="G54" s="221"/>
      <c r="H54" s="145"/>
    </row>
    <row r="55" spans="1:195" ht="28.5" customHeight="1" x14ac:dyDescent="0.25">
      <c r="B55" s="207" t="s">
        <v>159</v>
      </c>
      <c r="C55" s="208"/>
      <c r="D55" s="208"/>
      <c r="E55" s="208"/>
      <c r="F55" s="208"/>
      <c r="G55" s="209"/>
    </row>
    <row r="56" spans="1:195" ht="28.5" customHeight="1" x14ac:dyDescent="0.25">
      <c r="B56" s="207" t="s">
        <v>160</v>
      </c>
      <c r="C56" s="208"/>
      <c r="D56" s="208"/>
      <c r="E56" s="208"/>
      <c r="F56" s="208"/>
      <c r="G56" s="209"/>
    </row>
    <row r="57" spans="1:195" ht="28.5" customHeight="1" x14ac:dyDescent="0.25">
      <c r="B57" s="207" t="s">
        <v>161</v>
      </c>
      <c r="C57" s="208"/>
      <c r="D57" s="208"/>
      <c r="E57" s="208"/>
      <c r="F57" s="208"/>
      <c r="G57" s="209"/>
    </row>
    <row r="58" spans="1:195" ht="28.5" customHeight="1" x14ac:dyDescent="0.25">
      <c r="B58" s="207" t="s">
        <v>162</v>
      </c>
      <c r="C58" s="208"/>
      <c r="D58" s="208"/>
      <c r="E58" s="208"/>
      <c r="F58" s="208"/>
      <c r="G58" s="209"/>
    </row>
    <row r="59" spans="1:195" ht="71.45" customHeight="1" x14ac:dyDescent="0.25">
      <c r="B59" s="207" t="s">
        <v>163</v>
      </c>
      <c r="C59" s="208"/>
      <c r="D59" s="208"/>
      <c r="E59" s="208"/>
      <c r="F59" s="208"/>
      <c r="G59" s="209"/>
    </row>
    <row r="60" spans="1:195" ht="53.45" customHeight="1" x14ac:dyDescent="0.25">
      <c r="B60" s="210" t="s">
        <v>164</v>
      </c>
      <c r="C60" s="211"/>
      <c r="D60" s="211"/>
      <c r="E60" s="211"/>
      <c r="F60" s="211"/>
      <c r="G60" s="212"/>
    </row>
    <row r="61" spans="1:195" ht="30" customHeight="1" x14ac:dyDescent="0.25">
      <c r="B61" s="204" t="s">
        <v>165</v>
      </c>
      <c r="C61" s="205"/>
      <c r="D61" s="205"/>
      <c r="E61" s="205"/>
      <c r="F61" s="205"/>
      <c r="G61" s="206"/>
    </row>
    <row r="62" spans="1:195" ht="44.25" customHeight="1" x14ac:dyDescent="0.25">
      <c r="B62" s="204" t="s">
        <v>166</v>
      </c>
      <c r="C62" s="205"/>
      <c r="D62" s="205"/>
      <c r="E62" s="205"/>
      <c r="F62" s="205"/>
      <c r="G62" s="206"/>
    </row>
    <row r="63" spans="1:195" x14ac:dyDescent="0.25">
      <c r="B63" s="204" t="s">
        <v>169</v>
      </c>
      <c r="C63" s="205"/>
      <c r="D63" s="205"/>
      <c r="E63" s="205"/>
      <c r="F63" s="205"/>
      <c r="G63" s="206"/>
    </row>
    <row r="64" spans="1:195" ht="44.25" customHeight="1" x14ac:dyDescent="0.25">
      <c r="B64" s="204" t="s">
        <v>170</v>
      </c>
      <c r="C64" s="205"/>
      <c r="D64" s="205"/>
      <c r="E64" s="205"/>
      <c r="F64" s="205"/>
      <c r="G64" s="206"/>
    </row>
    <row r="65" spans="2:7" x14ac:dyDescent="0.25">
      <c r="B65" s="146"/>
      <c r="C65" s="147"/>
      <c r="D65" s="147"/>
      <c r="E65" s="147"/>
      <c r="F65" s="147"/>
      <c r="G65" s="147"/>
    </row>
    <row r="66" spans="2:7" x14ac:dyDescent="0.25">
      <c r="B66" s="171" t="s">
        <v>171</v>
      </c>
      <c r="C66" s="172"/>
      <c r="D66" s="172"/>
      <c r="E66" s="173"/>
      <c r="F66" s="174"/>
      <c r="G66" s="174"/>
    </row>
    <row r="67" spans="2:7" ht="38.25" customHeight="1" x14ac:dyDescent="0.25">
      <c r="B67" s="175"/>
      <c r="C67" s="176"/>
      <c r="D67" s="172"/>
      <c r="E67" s="177"/>
      <c r="F67" s="178"/>
      <c r="G67" s="178"/>
    </row>
    <row r="68" spans="2:7" x14ac:dyDescent="0.25">
      <c r="B68" s="179" t="s">
        <v>172</v>
      </c>
      <c r="C68" s="172"/>
      <c r="D68" s="172"/>
      <c r="E68" s="252" t="s">
        <v>173</v>
      </c>
      <c r="F68" s="252"/>
      <c r="G68" s="252"/>
    </row>
  </sheetData>
  <mergeCells count="40">
    <mergeCell ref="B11:C13"/>
    <mergeCell ref="B2:G2"/>
    <mergeCell ref="B3:G3"/>
    <mergeCell ref="H3:H4"/>
    <mergeCell ref="I3:I4"/>
    <mergeCell ref="B4:G4"/>
    <mergeCell ref="B5:G5"/>
    <mergeCell ref="B6:G6"/>
    <mergeCell ref="B7:G7"/>
    <mergeCell ref="B8:G8"/>
    <mergeCell ref="B9:D9"/>
    <mergeCell ref="F9:G9"/>
    <mergeCell ref="C26:F26"/>
    <mergeCell ref="C27:F27"/>
    <mergeCell ref="C28:F28"/>
    <mergeCell ref="B29:C31"/>
    <mergeCell ref="D29:D31"/>
    <mergeCell ref="F29:F30"/>
    <mergeCell ref="B55:G55"/>
    <mergeCell ref="C44:F44"/>
    <mergeCell ref="C45:F45"/>
    <mergeCell ref="C46:F46"/>
    <mergeCell ref="C47:F47"/>
    <mergeCell ref="C48:F48"/>
    <mergeCell ref="C49:F49"/>
    <mergeCell ref="B50:G50"/>
    <mergeCell ref="B51:G51"/>
    <mergeCell ref="B52:G52"/>
    <mergeCell ref="B53:G53"/>
    <mergeCell ref="B54:G54"/>
    <mergeCell ref="B62:G62"/>
    <mergeCell ref="B63:G63"/>
    <mergeCell ref="B64:G64"/>
    <mergeCell ref="E68:G68"/>
    <mergeCell ref="B56:G56"/>
    <mergeCell ref="B57:G57"/>
    <mergeCell ref="B58:G58"/>
    <mergeCell ref="B59:G59"/>
    <mergeCell ref="B60:G60"/>
    <mergeCell ref="B61:G61"/>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D8513-2B40-47DC-B1C8-15664F4F14A3}">
  <dimension ref="A1:M41"/>
  <sheetViews>
    <sheetView tabSelected="1" workbookViewId="0">
      <selection sqref="A1:XFD1048576"/>
    </sheetView>
  </sheetViews>
  <sheetFormatPr baseColWidth="10" defaultRowHeight="15" x14ac:dyDescent="0.25"/>
  <cols>
    <col min="1" max="1" width="27.140625" customWidth="1"/>
    <col min="2" max="2" width="20" style="2" customWidth="1"/>
    <col min="3" max="3" width="15.5703125" style="2" customWidth="1"/>
    <col min="4" max="4" width="19.7109375" bestFit="1" customWidth="1"/>
    <col min="5" max="5" width="14" customWidth="1"/>
    <col min="6" max="6" width="18.7109375" customWidth="1"/>
    <col min="7" max="7" width="13.85546875" customWidth="1"/>
    <col min="8" max="8" width="13.140625" customWidth="1"/>
    <col min="9" max="9" width="18.28515625" customWidth="1"/>
    <col min="10" max="10" width="15" customWidth="1"/>
    <col min="11" max="11" width="12" bestFit="1" customWidth="1"/>
    <col min="12" max="12" width="13.140625" customWidth="1"/>
  </cols>
  <sheetData>
    <row r="1" spans="1:13" ht="30.75" thickBot="1" x14ac:dyDescent="0.3">
      <c r="A1" s="1" t="s">
        <v>60</v>
      </c>
      <c r="B1" s="18">
        <v>1300000</v>
      </c>
    </row>
    <row r="2" spans="1:13" ht="30.75" thickBot="1" x14ac:dyDescent="0.3">
      <c r="A2" s="38" t="s">
        <v>61</v>
      </c>
      <c r="B2" s="18">
        <v>1160000</v>
      </c>
    </row>
    <row r="3" spans="1:13" ht="18" thickBot="1" x14ac:dyDescent="0.3">
      <c r="A3" s="1" t="s">
        <v>57</v>
      </c>
      <c r="B3" s="18">
        <v>1000000</v>
      </c>
    </row>
    <row r="4" spans="1:13" ht="18" thickBot="1" x14ac:dyDescent="0.3">
      <c r="A4" s="1" t="s">
        <v>6</v>
      </c>
      <c r="B4" s="18">
        <v>908526</v>
      </c>
    </row>
    <row r="5" spans="1:13" ht="18" thickBot="1" x14ac:dyDescent="0.3">
      <c r="A5" s="1" t="s">
        <v>7</v>
      </c>
      <c r="B5" s="3">
        <v>877803</v>
      </c>
      <c r="C5" s="4"/>
      <c r="D5" s="5"/>
      <c r="E5" s="5"/>
      <c r="F5" s="5"/>
      <c r="G5" s="5" t="s">
        <v>62</v>
      </c>
      <c r="H5" s="5"/>
    </row>
    <row r="6" spans="1:13" ht="18" thickBot="1" x14ac:dyDescent="0.3">
      <c r="A6" s="1" t="s">
        <v>8</v>
      </c>
      <c r="B6" s="3">
        <v>828116</v>
      </c>
      <c r="C6" s="4"/>
      <c r="D6" s="5" t="s">
        <v>9</v>
      </c>
      <c r="E6" s="5"/>
      <c r="F6" s="6">
        <v>74096054</v>
      </c>
      <c r="G6" s="7">
        <v>1300000</v>
      </c>
      <c r="H6" s="25">
        <v>56.996964615384613</v>
      </c>
    </row>
    <row r="7" spans="1:13" ht="18" thickBot="1" x14ac:dyDescent="0.3">
      <c r="A7" s="1" t="s">
        <v>10</v>
      </c>
      <c r="B7" s="3">
        <v>781242</v>
      </c>
      <c r="C7" s="4"/>
      <c r="F7" s="2"/>
      <c r="H7" s="8"/>
    </row>
    <row r="8" spans="1:13" ht="18" thickBot="1" x14ac:dyDescent="0.3">
      <c r="A8" s="1" t="s">
        <v>11</v>
      </c>
      <c r="B8" s="3">
        <v>737717</v>
      </c>
      <c r="C8" s="4"/>
    </row>
    <row r="9" spans="1:13" s="28" customFormat="1" ht="60.75" thickBot="1" x14ac:dyDescent="0.3">
      <c r="A9" s="40" t="s">
        <v>12</v>
      </c>
      <c r="B9" s="41">
        <v>689455</v>
      </c>
      <c r="C9" s="42"/>
      <c r="D9" s="27"/>
      <c r="E9" s="27" t="s">
        <v>69</v>
      </c>
      <c r="F9" s="43" t="s">
        <v>63</v>
      </c>
      <c r="G9" s="27" t="s">
        <v>13</v>
      </c>
      <c r="H9" s="194" t="s">
        <v>64</v>
      </c>
      <c r="I9" s="195" t="s">
        <v>14</v>
      </c>
      <c r="J9" s="195" t="s">
        <v>15</v>
      </c>
      <c r="K9" s="195" t="s">
        <v>16</v>
      </c>
      <c r="L9" s="194" t="s">
        <v>65</v>
      </c>
    </row>
    <row r="10" spans="1:13" ht="18" thickBot="1" x14ac:dyDescent="0.3">
      <c r="A10" s="1" t="s">
        <v>17</v>
      </c>
      <c r="B10" s="3">
        <v>644350</v>
      </c>
      <c r="C10" s="4"/>
      <c r="D10" s="9" t="s">
        <v>18</v>
      </c>
      <c r="E10" s="180" t="s">
        <v>182</v>
      </c>
      <c r="F10" s="9"/>
      <c r="G10" s="10">
        <v>1</v>
      </c>
      <c r="H10" s="196"/>
      <c r="I10" s="197">
        <v>544090093</v>
      </c>
      <c r="J10" s="198">
        <v>566700</v>
      </c>
      <c r="K10" s="199">
        <v>960.10251102876305</v>
      </c>
      <c r="L10" s="200">
        <v>960.10251102876305</v>
      </c>
    </row>
    <row r="11" spans="1:13" ht="18" thickBot="1" x14ac:dyDescent="0.3">
      <c r="A11" s="1" t="s">
        <v>19</v>
      </c>
      <c r="B11" s="3">
        <v>616000</v>
      </c>
      <c r="C11" s="4"/>
      <c r="D11" s="9"/>
      <c r="E11" s="9"/>
      <c r="F11" s="9"/>
      <c r="G11" s="10"/>
      <c r="H11" s="199"/>
      <c r="I11" s="201"/>
      <c r="J11" s="198"/>
      <c r="K11" s="199"/>
      <c r="L11" s="200"/>
    </row>
    <row r="12" spans="1:13" ht="18" thickBot="1" x14ac:dyDescent="0.3">
      <c r="A12" s="1" t="s">
        <v>20</v>
      </c>
      <c r="B12" s="3">
        <v>589500</v>
      </c>
      <c r="C12" s="4"/>
      <c r="D12" s="9"/>
      <c r="E12" s="14"/>
      <c r="F12" s="9"/>
      <c r="G12" s="10"/>
      <c r="H12" s="199"/>
      <c r="I12" s="201"/>
      <c r="J12" s="198"/>
      <c r="K12" s="199"/>
      <c r="L12" s="200"/>
    </row>
    <row r="13" spans="1:13" ht="18" thickBot="1" x14ac:dyDescent="0.3">
      <c r="A13" s="1" t="s">
        <v>21</v>
      </c>
      <c r="B13" s="3">
        <v>566700</v>
      </c>
      <c r="C13" s="4"/>
      <c r="D13" s="9"/>
      <c r="E13" s="14"/>
      <c r="F13" s="9"/>
      <c r="G13" s="10"/>
      <c r="H13" s="199"/>
      <c r="I13" s="201"/>
      <c r="J13" s="198"/>
      <c r="K13" s="199"/>
      <c r="L13" s="200"/>
    </row>
    <row r="14" spans="1:13" ht="18" thickBot="1" x14ac:dyDescent="0.3">
      <c r="A14" s="1" t="s">
        <v>22</v>
      </c>
      <c r="B14" s="3">
        <v>535600</v>
      </c>
      <c r="C14" s="4"/>
      <c r="D14" s="9"/>
      <c r="E14" s="9"/>
      <c r="F14" s="9"/>
      <c r="G14" s="10"/>
      <c r="H14" s="199"/>
      <c r="I14" s="201"/>
      <c r="J14" s="198"/>
      <c r="K14" s="199"/>
      <c r="L14" s="202"/>
    </row>
    <row r="15" spans="1:13" ht="18" thickBot="1" x14ac:dyDescent="0.3">
      <c r="A15" s="1" t="s">
        <v>23</v>
      </c>
      <c r="B15" s="3">
        <v>515000</v>
      </c>
      <c r="C15" s="4"/>
      <c r="D15" s="253" t="s">
        <v>24</v>
      </c>
      <c r="E15" s="253"/>
      <c r="F15" s="9"/>
      <c r="G15" s="9"/>
      <c r="H15" s="199">
        <v>0</v>
      </c>
      <c r="I15" s="202"/>
      <c r="J15" s="202"/>
      <c r="K15" s="199">
        <v>960.10251102876305</v>
      </c>
      <c r="L15" s="199">
        <v>960.10251102876305</v>
      </c>
      <c r="M15" s="203" t="s">
        <v>183</v>
      </c>
    </row>
    <row r="16" spans="1:13" ht="18" thickBot="1" x14ac:dyDescent="0.3">
      <c r="A16" s="1" t="s">
        <v>25</v>
      </c>
      <c r="B16" s="3">
        <v>496900</v>
      </c>
      <c r="C16" s="4"/>
      <c r="H16" s="15"/>
    </row>
    <row r="17" spans="1:3" ht="18" thickBot="1" x14ac:dyDescent="0.3">
      <c r="A17" s="1" t="s">
        <v>26</v>
      </c>
      <c r="B17" s="3">
        <v>461500</v>
      </c>
      <c r="C17" s="4"/>
    </row>
    <row r="18" spans="1:3" ht="18" thickBot="1" x14ac:dyDescent="0.3">
      <c r="A18" s="1" t="s">
        <v>27</v>
      </c>
      <c r="B18" s="3">
        <v>433700</v>
      </c>
      <c r="C18" s="4"/>
    </row>
    <row r="19" spans="1:3" ht="18" thickBot="1" x14ac:dyDescent="0.3">
      <c r="A19" s="1" t="s">
        <v>28</v>
      </c>
      <c r="B19" s="3">
        <v>408000</v>
      </c>
      <c r="C19" s="4"/>
    </row>
    <row r="20" spans="1:3" ht="18" thickBot="1" x14ac:dyDescent="0.3">
      <c r="A20" s="1" t="s">
        <v>29</v>
      </c>
      <c r="B20" s="3">
        <v>381500</v>
      </c>
      <c r="C20" s="4"/>
    </row>
    <row r="21" spans="1:3" ht="18" thickBot="1" x14ac:dyDescent="0.3">
      <c r="A21" s="1" t="s">
        <v>30</v>
      </c>
      <c r="B21" s="3">
        <v>358000</v>
      </c>
      <c r="C21" s="4"/>
    </row>
    <row r="22" spans="1:3" ht="18" thickBot="1" x14ac:dyDescent="0.3">
      <c r="A22" s="1" t="s">
        <v>31</v>
      </c>
      <c r="B22" s="3">
        <v>332000</v>
      </c>
      <c r="C22" s="4"/>
    </row>
    <row r="23" spans="1:3" ht="18" thickBot="1" x14ac:dyDescent="0.3">
      <c r="A23" s="1" t="s">
        <v>32</v>
      </c>
      <c r="B23" s="3">
        <v>309000</v>
      </c>
      <c r="C23" s="4"/>
    </row>
    <row r="24" spans="1:3" ht="18" thickBot="1" x14ac:dyDescent="0.3">
      <c r="A24" s="1" t="s">
        <v>33</v>
      </c>
      <c r="B24" s="3">
        <v>286000</v>
      </c>
      <c r="C24" s="4"/>
    </row>
    <row r="25" spans="1:3" ht="18" thickBot="1" x14ac:dyDescent="0.3">
      <c r="A25" s="1" t="s">
        <v>34</v>
      </c>
      <c r="B25" s="3">
        <v>260100</v>
      </c>
      <c r="C25" s="4"/>
    </row>
    <row r="26" spans="1:3" ht="18" thickBot="1" x14ac:dyDescent="0.3">
      <c r="A26" s="1" t="s">
        <v>35</v>
      </c>
      <c r="B26" s="3">
        <v>236460</v>
      </c>
      <c r="C26" s="4"/>
    </row>
    <row r="27" spans="1:3" ht="18" thickBot="1" x14ac:dyDescent="0.3">
      <c r="A27" s="1" t="s">
        <v>36</v>
      </c>
      <c r="B27" s="3">
        <v>203826</v>
      </c>
      <c r="C27" s="4"/>
    </row>
    <row r="28" spans="1:3" ht="18" thickBot="1" x14ac:dyDescent="0.3">
      <c r="A28" s="1" t="s">
        <v>37</v>
      </c>
      <c r="B28" s="3">
        <v>172005</v>
      </c>
      <c r="C28" s="4"/>
    </row>
    <row r="29" spans="1:3" ht="18" thickBot="1" x14ac:dyDescent="0.3">
      <c r="A29" s="1" t="s">
        <v>38</v>
      </c>
      <c r="B29" s="3">
        <v>142125</v>
      </c>
      <c r="C29" s="4"/>
    </row>
    <row r="30" spans="1:3" ht="18" thickBot="1" x14ac:dyDescent="0.3">
      <c r="A30" s="1" t="s">
        <v>39</v>
      </c>
      <c r="B30" s="3">
        <v>118934</v>
      </c>
      <c r="C30" s="4"/>
    </row>
    <row r="31" spans="1:3" ht="18" thickBot="1" x14ac:dyDescent="0.3">
      <c r="A31" s="1" t="s">
        <v>40</v>
      </c>
      <c r="B31" s="3">
        <v>98700</v>
      </c>
      <c r="C31" s="4"/>
    </row>
    <row r="32" spans="1:3" ht="18" thickBot="1" x14ac:dyDescent="0.3">
      <c r="A32" s="1" t="s">
        <v>41</v>
      </c>
      <c r="B32" s="3">
        <v>81510</v>
      </c>
      <c r="C32" s="4"/>
    </row>
    <row r="33" spans="1:3" ht="18" thickBot="1" x14ac:dyDescent="0.3">
      <c r="A33" s="1" t="s">
        <v>42</v>
      </c>
      <c r="B33" s="3">
        <v>65190</v>
      </c>
      <c r="C33" s="4"/>
    </row>
    <row r="34" spans="1:3" ht="18" thickBot="1" x14ac:dyDescent="0.3">
      <c r="A34" s="1" t="s">
        <v>43</v>
      </c>
      <c r="B34" s="3">
        <v>51716</v>
      </c>
      <c r="C34" s="4"/>
    </row>
    <row r="35" spans="1:3" ht="18" thickBot="1" x14ac:dyDescent="0.3">
      <c r="A35" s="1" t="s">
        <v>44</v>
      </c>
      <c r="B35" s="3">
        <v>41025</v>
      </c>
      <c r="C35" s="4"/>
    </row>
    <row r="36" spans="1:3" ht="18" thickBot="1" x14ac:dyDescent="0.3">
      <c r="A36" s="1" t="s">
        <v>45</v>
      </c>
      <c r="B36" s="3">
        <v>32560</v>
      </c>
      <c r="C36" s="4"/>
    </row>
    <row r="37" spans="1:3" ht="18" thickBot="1" x14ac:dyDescent="0.3">
      <c r="A37" s="1" t="s">
        <v>46</v>
      </c>
      <c r="B37" s="3">
        <v>25637</v>
      </c>
      <c r="C37" s="4"/>
    </row>
    <row r="38" spans="1:3" ht="18" thickBot="1" x14ac:dyDescent="0.3">
      <c r="A38" s="1" t="s">
        <v>47</v>
      </c>
      <c r="B38" s="3">
        <v>20510</v>
      </c>
      <c r="C38" s="4"/>
    </row>
    <row r="39" spans="1:3" ht="18" thickBot="1" x14ac:dyDescent="0.3">
      <c r="A39" s="1" t="s">
        <v>48</v>
      </c>
      <c r="B39" s="3">
        <v>16811</v>
      </c>
      <c r="C39" s="4"/>
    </row>
    <row r="40" spans="1:3" ht="18" thickBot="1" x14ac:dyDescent="0.3">
      <c r="A40" s="1" t="s">
        <v>49</v>
      </c>
      <c r="B40" s="3">
        <v>13558</v>
      </c>
      <c r="C40" s="4"/>
    </row>
    <row r="41" spans="1:3" ht="17.25" x14ac:dyDescent="0.25">
      <c r="A41" s="1" t="s">
        <v>50</v>
      </c>
      <c r="B41" s="3">
        <v>11298</v>
      </c>
      <c r="C41" s="4"/>
    </row>
  </sheetData>
  <mergeCells count="1">
    <mergeCell ref="D15:E15"/>
  </mergeCells>
  <hyperlinks>
    <hyperlink ref="A5" r:id="rId1" tooltip="Salario Mínimo año 2020" display="https://www.salariominimocolombia.net/2020" xr:uid="{4723CD97-F521-4ABD-9949-AD6CD83C41F3}"/>
    <hyperlink ref="A6" r:id="rId2" tooltip="Salario Mínimo año 2019" display="https://www.salariominimocolombia.net/2019" xr:uid="{94B2F743-4E7F-406F-B36A-4D885171A7D1}"/>
    <hyperlink ref="A7" r:id="rId3" tooltip="Salario Mínimo año 2018" display="https://www.salariominimocolombia.net/2018" xr:uid="{9B6BA257-D1E7-430D-A9D5-29B572900AEC}"/>
    <hyperlink ref="A8" r:id="rId4" tooltip="Salario Mínimo año 2017" display="https://www.salariominimocolombia.net/2017" xr:uid="{17DDE8B5-A7F8-4C91-99BC-D9C78AEEAA4E}"/>
    <hyperlink ref="A9" r:id="rId5" tooltip="Salario Mínimo año 2016" display="https://www.salariominimocolombia.net/2016" xr:uid="{F8A0493E-AC2A-4F29-85AD-8DF346A52715}"/>
    <hyperlink ref="A10" r:id="rId6" tooltip="Salario Mínimo año 2015" display="https://www.salariominimocolombia.net/2015" xr:uid="{1DC42FBF-B74A-47AC-B9BB-B932F859703E}"/>
    <hyperlink ref="A11" r:id="rId7" tooltip="Salario Mínimo año 2014" display="https://www.salariominimocolombia.net/2014" xr:uid="{6500B4C7-FFFC-4972-B876-B1A25C6E1915}"/>
    <hyperlink ref="A12" r:id="rId8" tooltip="Salario Mínimo año 2013" display="https://www.salariominimocolombia.net/2013" xr:uid="{BC4BE61F-737B-451C-8D86-0CB146C1FD93}"/>
    <hyperlink ref="A13" r:id="rId9" tooltip="Salario Mínimo año 2012" display="https://www.salariominimocolombia.net/2012" xr:uid="{BBFE2373-DF9E-412B-B266-70E349032CCD}"/>
    <hyperlink ref="A14" r:id="rId10" tooltip="Salario Mínimo año 2011" display="https://www.salariominimocolombia.net/2011" xr:uid="{2F46479A-1833-4255-BF8E-83FBC71DCAD1}"/>
    <hyperlink ref="A15" r:id="rId11" tooltip="Salario Mínimo año 2010" display="https://www.salariominimocolombia.net/2010" xr:uid="{E540C448-5C14-4855-BF6B-54F1D940E3F6}"/>
    <hyperlink ref="A16" r:id="rId12" tooltip="Salario Mínimo año 2009" display="https://www.salariominimocolombia.net/2009" xr:uid="{2859E28B-8674-4F6E-9A07-B7924333EAA0}"/>
    <hyperlink ref="A17" r:id="rId13" tooltip="Salario Mínimo año 2008" display="https://www.salariominimocolombia.net/2008" xr:uid="{0177E06C-1C7C-42A0-A116-BB9B9B7436F0}"/>
    <hyperlink ref="A18" r:id="rId14" tooltip="Salario Mínimo año 2007" display="https://www.salariominimocolombia.net/2007" xr:uid="{6D3FF889-028C-4FB2-8AF5-D79A6FDA6F84}"/>
    <hyperlink ref="A19" r:id="rId15" tooltip="Salario Mínimo año 2006" display="https://www.salariominimocolombia.net/2006" xr:uid="{0FCF4C12-A26A-4A6A-8780-A38D16777440}"/>
    <hyperlink ref="A20" r:id="rId16" tooltip="Salario Mínimo año 2005" display="https://www.salariominimocolombia.net/2005" xr:uid="{F67EFF62-EB13-42B6-B957-346968A217EC}"/>
    <hyperlink ref="A21" r:id="rId17" tooltip="Salario Mínimo año 2004" display="https://www.salariominimocolombia.net/2004" xr:uid="{8DDAFA3F-B775-4C8D-B16F-14AB03750D9E}"/>
    <hyperlink ref="A22" r:id="rId18" tooltip="Salario Mínimo año 2003" display="https://www.salariominimocolombia.net/2003" xr:uid="{712DFFE2-F81E-4B53-8912-F591D011735E}"/>
    <hyperlink ref="A23" r:id="rId19" tooltip="Salario Mínimo año 2002" display="https://www.salariominimocolombia.net/2002" xr:uid="{DED95B9E-10CB-40D4-8D40-0D1C1FFBCCCF}"/>
    <hyperlink ref="A24" r:id="rId20" tooltip="Salario Mínimo año 2001" display="https://www.salariominimocolombia.net/2001" xr:uid="{02F1F8B9-DFC7-4DBE-9522-BD456C7DF679}"/>
    <hyperlink ref="A25" r:id="rId21" tooltip="Salario Mínimo año 2000" display="https://www.salariominimocolombia.net/2000" xr:uid="{C42ADB25-83DC-490B-8CDD-6C731F34C055}"/>
    <hyperlink ref="A26" r:id="rId22" tooltip="Salario Mínimo año 1999" display="https://www.salariominimocolombia.net/1999" xr:uid="{8CC854DA-4EE9-4A0E-AD23-7AEB6D1BE8F1}"/>
    <hyperlink ref="A27" r:id="rId23" tooltip="Salario Mínimo año 1998" display="https://www.salariominimocolombia.net/1998" xr:uid="{68DE6545-6BF6-4E19-AFFB-63EC838FECB5}"/>
    <hyperlink ref="A28" r:id="rId24" tooltip="Salario Mínimo año 1997" display="https://www.salariominimocolombia.net/1997" xr:uid="{2C381AD2-0511-494F-BB54-09B1B3BCA9F6}"/>
    <hyperlink ref="A29" r:id="rId25" tooltip="Salario Mínimo año 1996" display="https://www.salariominimocolombia.net/1996" xr:uid="{018BBC0D-A980-4198-8F08-06DEEC97C00D}"/>
    <hyperlink ref="A30" r:id="rId26" tooltip="Salario Mínimo año 1995" display="https://www.salariominimocolombia.net/1995" xr:uid="{22480D8B-8D93-495B-B032-5EA48220A76F}"/>
    <hyperlink ref="A31" r:id="rId27" tooltip="Salario Mínimo año 1994" display="https://www.salariominimocolombia.net/1994" xr:uid="{03842B9C-03C9-4734-B8E7-C190C42EB937}"/>
    <hyperlink ref="A32" r:id="rId28" tooltip="Salario Mínimo año 1993" display="https://www.salariominimocolombia.net/1993" xr:uid="{78EA9999-8E26-4D09-A3EB-B779F54EA76D}"/>
    <hyperlink ref="A33" r:id="rId29" tooltip="Salario Mínimo año 1992" display="https://www.salariominimocolombia.net/1992" xr:uid="{1EC3CFB9-118D-4868-AA78-58E613519F7E}"/>
    <hyperlink ref="A34" r:id="rId30" tooltip="Salario Mínimo año 1991" display="https://www.salariominimocolombia.net/1991" xr:uid="{411E6C3F-108F-4BAB-86A0-825EA20A9B86}"/>
    <hyperlink ref="A35" r:id="rId31" tooltip="Salario Mínimo año 1990" display="https://www.salariominimocolombia.net/1990" xr:uid="{60879854-171D-49BF-B04D-C3A1B4BD8276}"/>
    <hyperlink ref="A36" r:id="rId32" tooltip="Salario Mínimo año 1989" display="https://www.salariominimocolombia.net/1989" xr:uid="{BD3E73DD-3C1D-46CE-B850-1E29A635CD47}"/>
    <hyperlink ref="A37" r:id="rId33" tooltip="Salario Mínimo año 1988" display="https://www.salariominimocolombia.net/1988" xr:uid="{BEE8B866-0C3F-42B3-B78D-749F1A572E99}"/>
    <hyperlink ref="A38" r:id="rId34" tooltip="Salario Mínimo año 1987" display="https://www.salariominimocolombia.net/1987" xr:uid="{9BE3C087-A7BC-4443-A713-3533111767EF}"/>
    <hyperlink ref="A39" r:id="rId35" tooltip="Salario Mínimo año 1986" display="https://www.salariominimocolombia.net/1986" xr:uid="{60C00F8F-FEEA-4084-9219-337BA1CF3E6A}"/>
    <hyperlink ref="A40" r:id="rId36" tooltip="Salario Mínimo año 1985" display="https://www.salariominimocolombia.net/1985" xr:uid="{F357DEEA-9A69-4876-8DF4-767D6ED4E9E6}"/>
    <hyperlink ref="A41" r:id="rId37" tooltip="Salario Mínimo año 1984" display="https://www.salariominimocolombia.net/1984" xr:uid="{D8038DDD-6689-4D98-B10A-AA94B25A5197}"/>
    <hyperlink ref="A4" r:id="rId38" tooltip="Salario Mínimo año 2021" display="https://www.salariominimocolombia.net/2021" xr:uid="{B19D0931-A613-4C1C-BD0C-0C4D000D74D5}"/>
    <hyperlink ref="A3" r:id="rId39" tooltip="Salario Mínimo año 2021" display="https://www.salariominimocolombia.net/2021" xr:uid="{A29149E2-1CBF-4ACB-B75B-A9DB855F012F}"/>
    <hyperlink ref="A1" r:id="rId40" xr:uid="{B8E72470-C376-4F88-990A-E2769BA53927}"/>
    <hyperlink ref="A2" r:id="rId41" xr:uid="{24F3B1C0-9088-4648-85CD-53EAB8F69AB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17</vt:i4>
      </vt:variant>
    </vt:vector>
  </HeadingPairs>
  <TitlesOfParts>
    <vt:vector size="17" baseType="lpstr">
      <vt:lpstr>Presupuesto Oficial</vt:lpstr>
      <vt:lpstr>Oferta Economica </vt:lpstr>
      <vt:lpstr>REVISIÓN OFERTA ECONÓMICA</vt:lpstr>
      <vt:lpstr>Oferta proponente 4</vt:lpstr>
      <vt:lpstr>Experiencia proponente 4</vt:lpstr>
      <vt:lpstr>Oferta proponente 7</vt:lpstr>
      <vt:lpstr>Experiencia proponente 7</vt:lpstr>
      <vt:lpstr>Oferta proponente 3</vt:lpstr>
      <vt:lpstr>Experiencia proponente 3</vt:lpstr>
      <vt:lpstr>Oferta proponente 6</vt:lpstr>
      <vt:lpstr>Exp propo 6</vt:lpstr>
      <vt:lpstr>Oferta propo 5</vt:lpstr>
      <vt:lpstr>Exp propo 5</vt:lpstr>
      <vt:lpstr>Oferta propo 8</vt:lpstr>
      <vt:lpstr>Exp propo 8</vt:lpstr>
      <vt:lpstr>Oferta propo 1</vt:lpstr>
      <vt:lpstr>Exp propo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Mabel Juliana Hernandez Gallego</cp:lastModifiedBy>
  <dcterms:created xsi:type="dcterms:W3CDTF">2021-08-30T05:04:49Z</dcterms:created>
  <dcterms:modified xsi:type="dcterms:W3CDTF">2024-12-12T21:47:07Z</dcterms:modified>
</cp:coreProperties>
</file>