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LT\Downloads\Evaluación MC 374-2024 Mantenimiento de Equipos\"/>
    </mc:Choice>
  </mc:AlternateContent>
  <bookViews>
    <workbookView xWindow="0" yWindow="0" windowWidth="16815" windowHeight="7530" tabRatio="812" firstSheet="3" activeTab="3"/>
  </bookViews>
  <sheets>
    <sheet name="CCCC" sheetId="525" state="hidden" r:id="rId1"/>
    <sheet name="REPARTO" sheetId="597" state="hidden" r:id="rId2"/>
    <sheet name="MODELO" sheetId="300" state="hidden" r:id="rId3"/>
    <sheet name="RESUMEN" sheetId="562" r:id="rId4"/>
    <sheet name="Hoja1" sheetId="1152" state="hidden" r:id="rId5"/>
    <sheet name="P-1" sheetId="1048" r:id="rId6"/>
    <sheet name="P-2" sheetId="1260" r:id="rId7"/>
    <sheet name="P-3" sheetId="1261" r:id="rId8"/>
    <sheet name="P-4" sheetId="1262" r:id="rId9"/>
    <sheet name="P-5" sheetId="1263" r:id="rId10"/>
    <sheet name="SMMLV" sheetId="50" state="hidden" r:id="rId11"/>
  </sheets>
  <definedNames>
    <definedName name="_xlnm._FilterDatabase" localSheetId="3" hidden="1">RESUMEN!$D$6:$D$53</definedName>
    <definedName name="_xlnm.Print_Area" localSheetId="2">MODELO!$A$1:$O$108</definedName>
    <definedName name="_xlnm.Print_Area" localSheetId="5">'P-1'!$A$1:$O$132</definedName>
    <definedName name="_xlnm.Print_Area" localSheetId="6">'P-2'!$A$1:$O$132</definedName>
    <definedName name="_xlnm.Print_Area" localSheetId="7">'P-3'!$A$1:$O$132</definedName>
    <definedName name="_xlnm.Print_Area" localSheetId="8">'P-4'!$A$1:$O$132</definedName>
    <definedName name="_xlnm.Print_Area" localSheetId="9">'P-5'!$A$1:$O$132</definedName>
    <definedName name="_xlnm.Print_Area" localSheetId="3">RESUMEN!$A$1:$D$62</definedName>
    <definedName name="Print_Area" localSheetId="2">MODELO!$A$1:$O$108</definedName>
    <definedName name="Print_Area" localSheetId="5">'P-1'!$A$1:$O$132</definedName>
    <definedName name="Print_Area" localSheetId="6">'P-2'!$A$1:$O$132</definedName>
    <definedName name="Print_Area" localSheetId="7">'P-3'!$A$1:$O$132</definedName>
    <definedName name="Print_Area" localSheetId="8">'P-4'!$A$1:$O$132</definedName>
    <definedName name="Print_Area" localSheetId="9">'P-5'!$A$1:$O$132</definedName>
    <definedName name="Print_Area" localSheetId="3">RESUMEN!$A$1:$D$62</definedName>
    <definedName name="Print_Titles" localSheetId="2">MODELO!$5:$7</definedName>
    <definedName name="Print_Titles" localSheetId="5">'P-1'!$5:$7</definedName>
    <definedName name="Print_Titles" localSheetId="6">'P-2'!$5:$7</definedName>
    <definedName name="Print_Titles" localSheetId="7">'P-3'!$5:$7</definedName>
    <definedName name="Print_Titles" localSheetId="8">'P-4'!$5:$7</definedName>
    <definedName name="Print_Titles" localSheetId="9">'P-5'!$5:$7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29" i="1263" l="1"/>
  <c r="G129" i="1262"/>
  <c r="G129" i="1261"/>
  <c r="B53" i="562" l="1"/>
  <c r="B52" i="562"/>
  <c r="B51" i="562"/>
  <c r="B50" i="562"/>
  <c r="B49" i="562"/>
  <c r="B48" i="562"/>
  <c r="B47" i="562"/>
  <c r="B46" i="562"/>
  <c r="B45" i="562"/>
  <c r="B44" i="562"/>
  <c r="B43" i="562"/>
  <c r="B42" i="562"/>
  <c r="B41" i="562"/>
  <c r="B40" i="562"/>
  <c r="B39" i="562"/>
  <c r="B38" i="562"/>
  <c r="B37" i="562"/>
  <c r="B36" i="562"/>
  <c r="B35" i="562"/>
  <c r="B34" i="562"/>
  <c r="B33" i="562"/>
  <c r="B32" i="562"/>
  <c r="B31" i="562"/>
  <c r="B30" i="562"/>
  <c r="B29" i="562"/>
  <c r="D53" i="562" l="1"/>
  <c r="D52" i="562"/>
  <c r="D51" i="562"/>
  <c r="D50" i="562"/>
  <c r="D49" i="562"/>
  <c r="D48" i="562"/>
  <c r="D47" i="562"/>
  <c r="D46" i="562" l="1"/>
  <c r="D45" i="562"/>
  <c r="D44" i="562"/>
  <c r="D43" i="562"/>
  <c r="D42" i="562"/>
  <c r="D41" i="562"/>
  <c r="D40" i="562"/>
  <c r="D39" i="562"/>
  <c r="D38" i="562"/>
  <c r="D37" i="562"/>
  <c r="D36" i="562"/>
  <c r="D35" i="562"/>
  <c r="D34" i="562"/>
  <c r="D33" i="562" l="1"/>
  <c r="D32" i="562"/>
  <c r="D31" i="562"/>
  <c r="D30" i="562"/>
  <c r="D29" i="562"/>
  <c r="H6" i="1152" l="1"/>
  <c r="E2" i="1152"/>
  <c r="G129" i="1048"/>
  <c r="J11" i="562"/>
  <c r="J12" i="562"/>
  <c r="J13" i="562"/>
  <c r="J14" i="562"/>
  <c r="J15" i="562"/>
  <c r="J16" i="562"/>
  <c r="J17" i="562"/>
  <c r="J18" i="562"/>
  <c r="J19" i="562"/>
  <c r="J20" i="562"/>
  <c r="J21" i="562"/>
  <c r="J22" i="562"/>
  <c r="J23" i="562"/>
  <c r="J24" i="562"/>
  <c r="J25" i="562"/>
  <c r="J26" i="562"/>
  <c r="J27" i="562"/>
  <c r="J28" i="562"/>
  <c r="J29" i="562"/>
  <c r="J30" i="562"/>
  <c r="J31" i="562"/>
  <c r="J32" i="562"/>
  <c r="J33" i="562"/>
  <c r="J34" i="562"/>
  <c r="J35" i="562"/>
  <c r="J36" i="562"/>
  <c r="J37" i="562"/>
  <c r="J38" i="562"/>
  <c r="J39" i="562"/>
  <c r="J40" i="562"/>
  <c r="J41" i="562"/>
  <c r="J42" i="562"/>
  <c r="J43" i="562"/>
  <c r="J44" i="562"/>
  <c r="J45" i="562"/>
  <c r="J46" i="562"/>
  <c r="J47" i="562"/>
  <c r="J48" i="562"/>
  <c r="J49" i="562"/>
  <c r="J50" i="562"/>
  <c r="J51" i="562"/>
  <c r="J52" i="562"/>
  <c r="J53" i="562"/>
  <c r="J9" i="562"/>
  <c r="J10" i="562"/>
  <c r="H17" i="562"/>
  <c r="H18" i="562"/>
  <c r="H19" i="562"/>
  <c r="H20" i="562"/>
  <c r="H21" i="562"/>
  <c r="H22" i="562"/>
  <c r="H23" i="562"/>
  <c r="H24" i="562"/>
  <c r="H25" i="562"/>
  <c r="H26" i="562"/>
  <c r="H27" i="562"/>
  <c r="H28" i="562"/>
  <c r="H29" i="562"/>
  <c r="H30" i="562"/>
  <c r="H31" i="562"/>
  <c r="H32" i="562"/>
  <c r="H33" i="562"/>
  <c r="H34" i="562"/>
  <c r="H35" i="562"/>
  <c r="H36" i="562"/>
  <c r="H37" i="562"/>
  <c r="H38" i="562"/>
  <c r="H39" i="562"/>
  <c r="H40" i="562"/>
  <c r="H41" i="562"/>
  <c r="H42" i="562"/>
  <c r="H43" i="562"/>
  <c r="H44" i="562"/>
  <c r="H45" i="562"/>
  <c r="H46" i="562"/>
  <c r="H47" i="562"/>
  <c r="H48" i="562"/>
  <c r="H49" i="562"/>
  <c r="H50" i="562"/>
  <c r="H51" i="562"/>
  <c r="H52" i="562"/>
  <c r="H53" i="562"/>
  <c r="H10" i="562"/>
  <c r="H11" i="562"/>
  <c r="H12" i="562"/>
  <c r="H13" i="562"/>
  <c r="H14" i="562"/>
  <c r="H15" i="562"/>
  <c r="H16" i="562"/>
  <c r="H9" i="562"/>
  <c r="N54" i="562" l="1"/>
  <c r="K54" i="562"/>
  <c r="J8" i="562"/>
  <c r="H8" i="562"/>
  <c r="G105" i="300"/>
  <c r="B61" i="562" l="1"/>
  <c r="B59" i="562"/>
  <c r="B60" i="562"/>
  <c r="B63" i="562" l="1"/>
</calcChain>
</file>

<file path=xl/sharedStrings.xml><?xml version="1.0" encoding="utf-8"?>
<sst xmlns="http://schemas.openxmlformats.org/spreadsheetml/2006/main" count="617" uniqueCount="194">
  <si>
    <t>Año</t>
  </si>
  <si>
    <t>CUMPLE</t>
  </si>
  <si>
    <t>Salario mínimo</t>
  </si>
  <si>
    <t>Auxilio de transporte</t>
  </si>
  <si>
    <t>INSTITUTO DE INFRAESTRUCTURA Y CONCESIONES DE CUNDINAMARCA ICCU</t>
  </si>
  <si>
    <t>Proponente:</t>
  </si>
  <si>
    <t>Integrante 1:</t>
  </si>
  <si>
    <t>%Participación</t>
  </si>
  <si>
    <t>Integrante 2:</t>
  </si>
  <si>
    <t>Integrante 3:</t>
  </si>
  <si>
    <t>Integrante 4:</t>
  </si>
  <si>
    <t>SI</t>
  </si>
  <si>
    <t>PROPONENTE</t>
  </si>
  <si>
    <t>REQUISITO</t>
  </si>
  <si>
    <t>Certificado de Existencia y Representación legal, con expedición no mayor a un mes.</t>
  </si>
  <si>
    <t>Objeto Social acorde con el objeto de la Licitación</t>
  </si>
  <si>
    <t>Facultades Representante Legal</t>
  </si>
  <si>
    <t>NO</t>
  </si>
  <si>
    <t>N.A.</t>
  </si>
  <si>
    <t>Garantía de Seriedad de la Propuesta conforme solicitado</t>
  </si>
  <si>
    <t>Boletín de Responsables de la Contraloría General de la República</t>
  </si>
  <si>
    <t>Antecedentes Judiciales Policía Nacional</t>
  </si>
  <si>
    <t>Certificado de Antecedentes Disciplinarios de la Procuraduría General de la Nación</t>
  </si>
  <si>
    <t>Sanciones</t>
  </si>
  <si>
    <t>UNA VEZ REVISADOS LOS REQUISITOS JURÍDICOS PRESENTADOS EN SU OFERTA POR EL PROPONENTE, SE CONCLUYE QUE EN ESTE ASPECTO EL PROPONENTE:</t>
  </si>
  <si>
    <t>Propuesta suscrita o avalada por un Ingeniero y/o Arquitecto</t>
  </si>
  <si>
    <t>Antecedentes disciplinarios profesionales del Ingeniero y/o arquitecto que avala la propuesta</t>
  </si>
  <si>
    <t xml:space="preserve">Registro Único Tributario - RUT- </t>
  </si>
  <si>
    <t>Registro Único de Proponentes – RUP</t>
  </si>
  <si>
    <t>Integrante 5:</t>
  </si>
  <si>
    <t>Integrante 6:</t>
  </si>
  <si>
    <t>Carta de presentación de la propuesta - Formato No. 1</t>
  </si>
  <si>
    <t xml:space="preserve">                   </t>
  </si>
  <si>
    <t>Versión: 1</t>
  </si>
  <si>
    <t>Código: MT-GC-01-FO6</t>
  </si>
  <si>
    <t>Imposición de multas - Código Nacional de Policía</t>
  </si>
  <si>
    <t>NOMBRE DEL DOCUMENTO</t>
  </si>
  <si>
    <t>NINGUNA</t>
  </si>
  <si>
    <t>Conformación de proponente plural - Formato 2</t>
  </si>
  <si>
    <t xml:space="preserve">Pago de seguridad social y aportes legales - Formato 6 </t>
  </si>
  <si>
    <t>Puntaje de Industria Nacional - Formato 9</t>
  </si>
  <si>
    <t>NOTA: SE SOLICITA AL PROPONENTE, SUBSANAR LA EVALUACION DURANTE EL TERMINO DE TRASLADO.</t>
  </si>
  <si>
    <t>10 puntos</t>
  </si>
  <si>
    <t>Certificado de Revisor Fiscal donde conste si la sociedad es abierta o cerrada (Aplica para S.A.)</t>
  </si>
  <si>
    <t>No. ORDEN</t>
  </si>
  <si>
    <t>NOMBRE PROPONENTE</t>
  </si>
  <si>
    <t>JURIDICO</t>
  </si>
  <si>
    <t>NO CUMPLE</t>
  </si>
  <si>
    <t>TOTAL</t>
  </si>
  <si>
    <t>APLICA</t>
  </si>
  <si>
    <t>NO APLICA</t>
  </si>
  <si>
    <t>X</t>
  </si>
  <si>
    <t>RECHAZADO</t>
  </si>
  <si>
    <t>(ORIGINAL FIRMADO)</t>
  </si>
  <si>
    <t>EVALUACIÓN JURÍDICA - PROCESO ICCU-LP-XXX DE 2022</t>
  </si>
  <si>
    <t>g105</t>
  </si>
  <si>
    <t>ÍNDICE</t>
  </si>
  <si>
    <t>RESUMEN</t>
  </si>
  <si>
    <t>MODELO</t>
  </si>
  <si>
    <t>P-1</t>
  </si>
  <si>
    <t>P-2</t>
  </si>
  <si>
    <t>P-3</t>
  </si>
  <si>
    <t>P-4</t>
  </si>
  <si>
    <t>P-5</t>
  </si>
  <si>
    <t>P-6</t>
  </si>
  <si>
    <t>P-7</t>
  </si>
  <si>
    <t>P-8</t>
  </si>
  <si>
    <t>P-9</t>
  </si>
  <si>
    <t>P-10</t>
  </si>
  <si>
    <t>SMMLV</t>
  </si>
  <si>
    <t>P-11</t>
  </si>
  <si>
    <t>P-12</t>
  </si>
  <si>
    <t>P-13</t>
  </si>
  <si>
    <t>P-14</t>
  </si>
  <si>
    <t>P-15</t>
  </si>
  <si>
    <t>P-16</t>
  </si>
  <si>
    <t>P-17</t>
  </si>
  <si>
    <t>P-18</t>
  </si>
  <si>
    <t>P-19</t>
  </si>
  <si>
    <t>P-20</t>
  </si>
  <si>
    <t>P-21</t>
  </si>
  <si>
    <t>P-22</t>
  </si>
  <si>
    <t>P-23</t>
  </si>
  <si>
    <t>P-24</t>
  </si>
  <si>
    <t>P-25</t>
  </si>
  <si>
    <t>P-26</t>
  </si>
  <si>
    <t>P-27</t>
  </si>
  <si>
    <t>P-28</t>
  </si>
  <si>
    <t>P-29</t>
  </si>
  <si>
    <t>P-30</t>
  </si>
  <si>
    <t>P-31</t>
  </si>
  <si>
    <t>P-32</t>
  </si>
  <si>
    <t>P-33</t>
  </si>
  <si>
    <t>P-34</t>
  </si>
  <si>
    <t>P-35</t>
  </si>
  <si>
    <t>P-36</t>
  </si>
  <si>
    <t>P-37</t>
  </si>
  <si>
    <t>P-38</t>
  </si>
  <si>
    <t>P-39</t>
  </si>
  <si>
    <t>P-40</t>
  </si>
  <si>
    <t>P-41</t>
  </si>
  <si>
    <t>P-42</t>
  </si>
  <si>
    <t>P-43</t>
  </si>
  <si>
    <t>P-44</t>
  </si>
  <si>
    <t>P-45</t>
  </si>
  <si>
    <t>JENIFFER</t>
  </si>
  <si>
    <t>ANYELA</t>
  </si>
  <si>
    <t>GABRIEL</t>
  </si>
  <si>
    <t>E10</t>
  </si>
  <si>
    <t>JONATHAN</t>
  </si>
  <si>
    <t>LUZ AIDA</t>
  </si>
  <si>
    <t>NOTA. LOS PROPONENTES PODRAN PRESENTAR SUBSNACIONES Y/O ACLARACIONES U OBSERVACIONES DENTRO DEL TERMINO DE TRASLADO DEL INFORME DE EVALUACIÓN</t>
  </si>
  <si>
    <t>STEVEN</t>
  </si>
  <si>
    <t>CARLOS</t>
  </si>
  <si>
    <t>1 A 6</t>
  </si>
  <si>
    <t>7 A 12</t>
  </si>
  <si>
    <t>13 A 19</t>
  </si>
  <si>
    <t>20 A 26</t>
  </si>
  <si>
    <t>27 A 32</t>
  </si>
  <si>
    <t>33 A 38</t>
  </si>
  <si>
    <t>39 A 45</t>
  </si>
  <si>
    <t>P-46</t>
  </si>
  <si>
    <t>Viviana</t>
  </si>
  <si>
    <t>carlos jimenez</t>
  </si>
  <si>
    <t>jose corredor</t>
  </si>
  <si>
    <t>camilo nuñez</t>
  </si>
  <si>
    <t>German Padilla</t>
  </si>
  <si>
    <t>Alejandra Tejero</t>
  </si>
  <si>
    <t>Noralba Valderrama</t>
  </si>
  <si>
    <t>Sonia Bejarano</t>
  </si>
  <si>
    <t>1 a 13</t>
  </si>
  <si>
    <t>14 a 26</t>
  </si>
  <si>
    <t>27 a 39</t>
  </si>
  <si>
    <t>40 a 52</t>
  </si>
  <si>
    <t>53 a 65</t>
  </si>
  <si>
    <t>66 a 78</t>
  </si>
  <si>
    <t>79 a 91</t>
  </si>
  <si>
    <t>92 a 104</t>
  </si>
  <si>
    <t>MULTA</t>
  </si>
  <si>
    <t>FONDO DE DESARROLLO LOCAL DE TUNJUELITO</t>
  </si>
  <si>
    <t>Observaciones</t>
  </si>
  <si>
    <t>Abogado contratista del FDLT</t>
  </si>
  <si>
    <t>Abogado Contratista del FDLT</t>
  </si>
  <si>
    <t>Carta de presentación de la propuesta - Anexo No. 1</t>
  </si>
  <si>
    <t>Póliza de Seriedad de la Oferta</t>
  </si>
  <si>
    <t>Fotocopia de la Cédula de Ciudadanía del Representante Legal</t>
  </si>
  <si>
    <t>Certificado de Existencia y Representación Legal o Certificado de Matrícula Mercantil</t>
  </si>
  <si>
    <t>Acta de Junta de Socios (Cuando aplique)</t>
  </si>
  <si>
    <t>Conformación de proponente plural - Anexo 2 (Cuando Aplique)</t>
  </si>
  <si>
    <t>Poder cuando la propuesta se presenta por intermedio de un representante (Cuando aplique)</t>
  </si>
  <si>
    <t>Certificación Cumplimiento de las Obligaciones de Seguridad Social y Pago de Aportes Parafiscales (Anexo. 4)</t>
  </si>
  <si>
    <t>Autorización y Consulta de Inhabilidades de Delitos Sexuales Contra Menores (Ley 1918 de 2018) (Anexo. 7)</t>
  </si>
  <si>
    <t>Certificado del Sistema de Registro Nacional de Medidas Correctivas RNMC (Policía Nacional de Colombia)</t>
  </si>
  <si>
    <t>Registro Único Tributario (RUT)</t>
  </si>
  <si>
    <t>Certificado de Antecedentes Personeria</t>
  </si>
  <si>
    <t>Registro de Información Tributaria (RIT)</t>
  </si>
  <si>
    <t>Certificado de Registro de Deudores Alimentarios Morosos (REDAM)</t>
  </si>
  <si>
    <t>Libreta Militar o Certificado Definición Situación Militar (Cuando Aplique)</t>
  </si>
  <si>
    <t>Representante Legal:</t>
  </si>
  <si>
    <t>Identificada:</t>
  </si>
  <si>
    <t xml:space="preserve">Identificada: </t>
  </si>
  <si>
    <t>PROCESO DE SELECCIÓN No. FDLT-MC 374-2024 (122344)
 - INFORME PRELIMINAR DE EVALUACIÓN JURIDICA</t>
  </si>
  <si>
    <t>"REALIZAR EL MANTENIMIENTO PREVENTIVO Y CORRECTIVO DE LA INFRAESTRUCTURA TECNOLÓGICA PROPIEDAD DEL FONDO DE DESARROLLO LOCAL DE TUNJUELITO Y SUS SEDES, INCLUYENDO BOLSA DE REPUESTOS (INSTALACIÓN Y PUESTA EN FUNCIONAMIENTO) Y CONSUMIBLES A MONTO AGOTABLE"</t>
  </si>
  <si>
    <t>CRR SOLUCIONES INTEGRALES S.A.S</t>
  </si>
  <si>
    <t>IT SOLUCIONES Y SERVICIOS LTDA</t>
  </si>
  <si>
    <t>TEMWOK</t>
  </si>
  <si>
    <t>S&amp;S CR S.A.S.</t>
  </si>
  <si>
    <t>AND&amp;OR</t>
  </si>
  <si>
    <t>1'084.258.002</t>
  </si>
  <si>
    <t>Aura Gomez</t>
  </si>
  <si>
    <t>27.180.007</t>
  </si>
  <si>
    <t>Certificación Cumplimiento de las Obligaciones de Seguridad Social y Pago de Aportes Parafiscales (Anexo. 3)</t>
  </si>
  <si>
    <t>Pacto de Probidad y Transparencia de Proponentes Veeduría Distrital (Anexo. 12)</t>
  </si>
  <si>
    <t>Declaración de No estar incluido en las listas Nacionales e Internacionales de Lavados de Activos (Anexo. 04</t>
  </si>
  <si>
    <t>Autorización y Consulta de Inhabilidades de Delitos Sexuales Contra Menores (Ley 1918 de 2018) (Anexo. 9)</t>
  </si>
  <si>
    <t>Declaración de No estar incluido en las listas Nacionales e Internacionales de Lavados de Activos (Anexo. 4)</t>
  </si>
  <si>
    <t>Jhesson Ignacio Alvarez Manosalva</t>
  </si>
  <si>
    <t>88.265.091</t>
  </si>
  <si>
    <t>Laura Victoria Guamanga Bolaños</t>
  </si>
  <si>
    <t>TEMWOK S.A.S</t>
  </si>
  <si>
    <t>Este formato debe ser acompañado con los documentos del Reviso Fiscal</t>
  </si>
  <si>
    <t>Debe diligenciar y anexar el formato dispuesto por la entidad.</t>
  </si>
  <si>
    <t>Debe anexar la poliza requerida por la entidad.</t>
  </si>
  <si>
    <t xml:space="preserve">Edgar Orlando Caicedo </t>
  </si>
  <si>
    <t>19.396.835</t>
  </si>
  <si>
    <t>SOLUCIONES &amp; SUMINISTROS CR S.A.S.</t>
  </si>
  <si>
    <t>AND&amp;OR TECNOLOGÍAS S.A.S.</t>
  </si>
  <si>
    <t>Wilder Andres Pardo Ortiz</t>
  </si>
  <si>
    <t>1'123.086.525</t>
  </si>
  <si>
    <t>La poliza que anexa se encuentra trucada al parecer.</t>
  </si>
  <si>
    <t>Debe anexar el documento requerido.</t>
  </si>
  <si>
    <t>Debe diligenciar y anexar el formato anexo dispuesto por la entidad.</t>
  </si>
  <si>
    <t>NO VERIFICABLE por la falta del documento CC.</t>
  </si>
  <si>
    <t>NO VERIFICABLE por la falta del documento CC. Ademas no anexa el documento dispuesto por la entidad.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</si>
</sst>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&quot;$&quot;\ #,##0.00;[Red]\-&quot;$&quot;\ #,##0.00"/>
    <numFmt numFmtId="165" formatCode="_(&quot;$&quot;\ * #,##0.00_);_(&quot;$&quot;\ * \(#,##0.00\);_(&quot;$&quot;\ * &quot;-&quot;??_);_(@_)"/>
    <numFmt numFmtId="166" formatCode="_(* #,##0.00_);_(* \(#,##0.00\);_(* &quot;-&quot;??_);_(@_)"/>
  </numFmts>
  <fonts count="46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10"/>
      <name val="Arial Narrow"/>
      <family val="2"/>
    </font>
    <font>
      <sz val="9"/>
      <name val="Arial Narrow"/>
      <family val="2"/>
    </font>
    <font>
      <sz val="11"/>
      <name val="Arial Narrow"/>
      <family val="2"/>
    </font>
    <font>
      <b/>
      <sz val="11"/>
      <name val="Arial Narrow"/>
      <family val="2"/>
    </font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sz val="9"/>
      <color theme="1"/>
      <name val="Arial Narrow"/>
      <family val="2"/>
    </font>
    <font>
      <b/>
      <sz val="9"/>
      <color theme="1"/>
      <name val="Arial Narrow"/>
      <family val="2"/>
    </font>
    <font>
      <b/>
      <sz val="11"/>
      <color theme="1"/>
      <name val="Arial"/>
      <family val="2"/>
    </font>
    <font>
      <b/>
      <sz val="11"/>
      <color theme="1"/>
      <name val="Arial Narrow"/>
      <family val="2"/>
    </font>
    <font>
      <sz val="11"/>
      <color theme="0" tint="-0.34998626667073579"/>
      <name val="Arial Narrow"/>
      <family val="2"/>
    </font>
    <font>
      <sz val="9"/>
      <color theme="0" tint="-0.34998626667073579"/>
      <name val="Arial Narrow"/>
      <family val="2"/>
    </font>
    <font>
      <b/>
      <sz val="11"/>
      <color theme="0" tint="-0.34998626667073579"/>
      <name val="Arial Narrow"/>
      <family val="2"/>
    </font>
    <font>
      <b/>
      <sz val="9"/>
      <name val="Arial Narrow"/>
      <family val="2"/>
    </font>
    <font>
      <i/>
      <sz val="10"/>
      <name val="Arial Narrow"/>
      <family val="2"/>
    </font>
    <font>
      <i/>
      <sz val="9"/>
      <name val="Arial Narrow"/>
      <family val="2"/>
    </font>
    <font>
      <b/>
      <i/>
      <sz val="10"/>
      <name val="Arial Narrow"/>
      <family val="2"/>
    </font>
    <font>
      <i/>
      <sz val="10"/>
      <color theme="1"/>
      <name val="Arial Narrow"/>
      <family val="2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i/>
      <sz val="11"/>
      <color theme="1"/>
      <name val="Arial Narrow"/>
      <family val="2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2"/>
      <color rgb="FF9C0006"/>
      <name val="Gotham Narrow Book"/>
    </font>
    <font>
      <b/>
      <sz val="12"/>
      <name val="Gotham Narrow Book"/>
    </font>
    <font>
      <sz val="12"/>
      <name val="Gotham Narrow Book"/>
    </font>
    <font>
      <b/>
      <sz val="12"/>
      <color theme="1"/>
      <name val="Gotham Narrow Book"/>
    </font>
    <font>
      <sz val="12"/>
      <color theme="1"/>
      <name val="Gotham Narrow Book"/>
    </font>
    <font>
      <b/>
      <sz val="12"/>
      <color rgb="FF006100"/>
      <name val="Gotham Narrow Book"/>
    </font>
    <font>
      <sz val="11"/>
      <color theme="1"/>
      <name val="Gotham Narrow Book"/>
    </font>
    <font>
      <b/>
      <sz val="12"/>
      <color rgb="FF9C6500"/>
      <name val="Gotham Narrow Book"/>
    </font>
    <font>
      <u/>
      <sz val="11"/>
      <color theme="10"/>
      <name val="Calibri"/>
      <family val="2"/>
      <scheme val="minor"/>
    </font>
    <font>
      <u/>
      <sz val="15"/>
      <color theme="10"/>
      <name val="Gotham Narrow Book"/>
    </font>
    <font>
      <b/>
      <sz val="10"/>
      <color theme="1"/>
      <name val="Gotham Narrow Book"/>
    </font>
    <font>
      <sz val="8"/>
      <name val="Calibri"/>
      <family val="2"/>
      <scheme val="minor"/>
    </font>
    <font>
      <b/>
      <sz val="10"/>
      <color theme="1"/>
      <name val="Gotham Narrow Book"/>
      <family val="3"/>
    </font>
    <font>
      <b/>
      <sz val="13"/>
      <color theme="1"/>
      <name val="Gotham Narrow Book"/>
    </font>
    <font>
      <b/>
      <sz val="11"/>
      <color theme="1"/>
      <name val="Gotham Narrow Book"/>
    </font>
    <font>
      <b/>
      <sz val="15"/>
      <name val="Gotham Narrow Book"/>
    </font>
    <font>
      <sz val="15"/>
      <color theme="1"/>
      <name val="Gotham Narrow Book"/>
    </font>
    <font>
      <b/>
      <sz val="13"/>
      <color theme="1"/>
      <name val="Gotham Narrow Book"/>
      <family val="3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EB9C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1">
    <xf numFmtId="0" fontId="0" fillId="0" borderId="0"/>
    <xf numFmtId="166" fontId="1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2" fillId="0" borderId="0"/>
    <xf numFmtId="9" fontId="7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4" fillId="4" borderId="0" applyNumberFormat="0" applyBorder="0" applyAlignment="0" applyProtection="0"/>
    <xf numFmtId="0" fontId="25" fillId="5" borderId="0" applyNumberFormat="0" applyBorder="0" applyAlignment="0" applyProtection="0"/>
    <xf numFmtId="0" fontId="27" fillId="7" borderId="0" applyNumberFormat="0" applyBorder="0" applyAlignment="0" applyProtection="0"/>
    <xf numFmtId="0" fontId="36" fillId="0" borderId="0" applyNumberFormat="0" applyFill="0" applyBorder="0" applyAlignment="0" applyProtection="0"/>
    <xf numFmtId="166" fontId="7" fillId="0" borderId="0" applyFont="0" applyFill="0" applyBorder="0" applyAlignment="0" applyProtection="0"/>
  </cellStyleXfs>
  <cellXfs count="140">
    <xf numFmtId="0" fontId="0" fillId="0" borderId="0" xfId="0"/>
    <xf numFmtId="0" fontId="9" fillId="2" borderId="0" xfId="0" applyFont="1" applyFill="1" applyProtection="1">
      <protection hidden="1"/>
    </xf>
    <xf numFmtId="0" fontId="10" fillId="2" borderId="0" xfId="0" applyFont="1" applyFill="1" applyProtection="1">
      <protection hidden="1"/>
    </xf>
    <xf numFmtId="0" fontId="11" fillId="0" borderId="4" xfId="0" applyFont="1" applyBorder="1" applyAlignment="1">
      <alignment horizontal="center" vertical="center" wrapText="1"/>
    </xf>
    <xf numFmtId="165" fontId="11" fillId="0" borderId="4" xfId="2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165" fontId="7" fillId="0" borderId="4" xfId="2" applyFont="1" applyBorder="1" applyAlignment="1">
      <alignment horizontal="center" vertical="center" wrapText="1"/>
    </xf>
    <xf numFmtId="165" fontId="7" fillId="0" borderId="4" xfId="2" applyFont="1" applyFill="1" applyBorder="1" applyAlignment="1">
      <alignment horizontal="center" vertical="center" wrapText="1"/>
    </xf>
    <xf numFmtId="0" fontId="0" fillId="0" borderId="4" xfId="0" applyBorder="1"/>
    <xf numFmtId="0" fontId="8" fillId="2" borderId="0" xfId="0" applyFont="1" applyFill="1" applyAlignment="1">
      <alignment vertical="center"/>
    </xf>
    <xf numFmtId="0" fontId="8" fillId="2" borderId="0" xfId="0" applyFont="1" applyFill="1" applyAlignment="1">
      <alignment horizontal="right" vertical="center"/>
    </xf>
    <xf numFmtId="0" fontId="9" fillId="2" borderId="0" xfId="0" applyFont="1" applyFill="1" applyAlignment="1" applyProtection="1">
      <alignment vertical="center"/>
      <protection hidden="1"/>
    </xf>
    <xf numFmtId="0" fontId="9" fillId="2" borderId="2" xfId="0" applyFont="1" applyFill="1" applyBorder="1" applyAlignment="1" applyProtection="1">
      <alignment vertical="center"/>
      <protection hidden="1"/>
    </xf>
    <xf numFmtId="0" fontId="9" fillId="2" borderId="5" xfId="0" applyFont="1" applyFill="1" applyBorder="1" applyAlignment="1" applyProtection="1">
      <alignment vertical="center"/>
      <protection hidden="1"/>
    </xf>
    <xf numFmtId="0" fontId="4" fillId="2" borderId="0" xfId="0" applyFont="1" applyFill="1" applyAlignment="1" applyProtection="1">
      <alignment horizontal="center" vertical="center"/>
      <protection hidden="1"/>
    </xf>
    <xf numFmtId="0" fontId="4" fillId="2" borderId="0" xfId="0" applyFont="1" applyFill="1" applyAlignment="1" applyProtection="1">
      <alignment vertical="center"/>
      <protection hidden="1"/>
    </xf>
    <xf numFmtId="0" fontId="9" fillId="2" borderId="6" xfId="0" applyFont="1" applyFill="1" applyBorder="1" applyAlignment="1" applyProtection="1">
      <alignment vertical="center"/>
      <protection hidden="1"/>
    </xf>
    <xf numFmtId="0" fontId="8" fillId="2" borderId="0" xfId="0" applyFont="1" applyFill="1" applyAlignment="1" applyProtection="1">
      <alignment vertical="center"/>
      <protection hidden="1"/>
    </xf>
    <xf numFmtId="0" fontId="9" fillId="2" borderId="0" xfId="0" applyFont="1" applyFill="1" applyAlignment="1" applyProtection="1">
      <alignment horizontal="right" vertical="center"/>
      <protection hidden="1"/>
    </xf>
    <xf numFmtId="0" fontId="9" fillId="2" borderId="0" xfId="0" applyFont="1" applyFill="1" applyAlignment="1" applyProtection="1">
      <alignment horizontal="left" vertical="center"/>
      <protection locked="0"/>
    </xf>
    <xf numFmtId="0" fontId="9" fillId="2" borderId="0" xfId="0" applyFont="1" applyFill="1" applyAlignment="1" applyProtection="1">
      <alignment horizontal="left" vertical="center"/>
      <protection hidden="1"/>
    </xf>
    <xf numFmtId="9" fontId="9" fillId="3" borderId="7" xfId="4" applyFont="1" applyFill="1" applyBorder="1" applyAlignment="1" applyProtection="1">
      <alignment vertical="center"/>
      <protection locked="0"/>
    </xf>
    <xf numFmtId="9" fontId="9" fillId="2" borderId="0" xfId="4" applyFont="1" applyFill="1" applyBorder="1" applyAlignment="1" applyProtection="1">
      <alignment vertical="center"/>
      <protection hidden="1"/>
    </xf>
    <xf numFmtId="0" fontId="8" fillId="2" borderId="8" xfId="0" applyFont="1" applyFill="1" applyBorder="1" applyAlignment="1">
      <alignment vertical="center"/>
    </xf>
    <xf numFmtId="0" fontId="12" fillId="2" borderId="0" xfId="0" applyFont="1" applyFill="1" applyAlignment="1">
      <alignment horizontal="center" vertical="center"/>
    </xf>
    <xf numFmtId="0" fontId="9" fillId="2" borderId="3" xfId="0" applyFont="1" applyFill="1" applyBorder="1" applyAlignment="1" applyProtection="1">
      <alignment vertical="center"/>
      <protection hidden="1"/>
    </xf>
    <xf numFmtId="0" fontId="8" fillId="2" borderId="10" xfId="0" applyFont="1" applyFill="1" applyBorder="1" applyAlignment="1" applyProtection="1">
      <alignment vertical="center"/>
      <protection hidden="1"/>
    </xf>
    <xf numFmtId="0" fontId="3" fillId="2" borderId="9" xfId="0" applyFont="1" applyFill="1" applyBorder="1" applyAlignment="1" applyProtection="1">
      <alignment vertical="center" wrapText="1"/>
      <protection hidden="1"/>
    </xf>
    <xf numFmtId="0" fontId="9" fillId="2" borderId="1" xfId="0" applyFont="1" applyFill="1" applyBorder="1" applyAlignment="1" applyProtection="1">
      <alignment vertical="center"/>
      <protection hidden="1"/>
    </xf>
    <xf numFmtId="0" fontId="9" fillId="2" borderId="2" xfId="0" applyFont="1" applyFill="1" applyBorder="1" applyAlignment="1" applyProtection="1">
      <alignment horizontal="right" vertical="center"/>
      <protection hidden="1"/>
    </xf>
    <xf numFmtId="0" fontId="9" fillId="2" borderId="6" xfId="0" applyFont="1" applyFill="1" applyBorder="1" applyAlignment="1" applyProtection="1">
      <alignment vertical="center"/>
      <protection locked="0"/>
    </xf>
    <xf numFmtId="0" fontId="8" fillId="2" borderId="10" xfId="0" applyFont="1" applyFill="1" applyBorder="1" applyAlignment="1">
      <alignment vertical="center"/>
    </xf>
    <xf numFmtId="0" fontId="12" fillId="2" borderId="3" xfId="0" applyFont="1" applyFill="1" applyBorder="1" applyAlignment="1">
      <alignment horizontal="center" vertical="center"/>
    </xf>
    <xf numFmtId="0" fontId="12" fillId="2" borderId="6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vertical="center"/>
    </xf>
    <xf numFmtId="0" fontId="8" fillId="2" borderId="6" xfId="0" applyFont="1" applyFill="1" applyBorder="1" applyAlignment="1">
      <alignment vertical="center"/>
    </xf>
    <xf numFmtId="0" fontId="8" fillId="2" borderId="8" xfId="0" applyFont="1" applyFill="1" applyBorder="1" applyAlignment="1" applyProtection="1">
      <alignment vertical="center"/>
      <protection hidden="1"/>
    </xf>
    <xf numFmtId="0" fontId="5" fillId="2" borderId="0" xfId="0" applyFont="1" applyFill="1" applyAlignment="1">
      <alignment vertical="center"/>
    </xf>
    <xf numFmtId="0" fontId="12" fillId="3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right" vertical="center"/>
    </xf>
    <xf numFmtId="0" fontId="5" fillId="2" borderId="1" xfId="0" applyFont="1" applyFill="1" applyBorder="1" applyAlignment="1">
      <alignment vertical="center"/>
    </xf>
    <xf numFmtId="0" fontId="5" fillId="2" borderId="2" xfId="0" applyFont="1" applyFill="1" applyBorder="1" applyAlignment="1">
      <alignment vertical="center"/>
    </xf>
    <xf numFmtId="0" fontId="5" fillId="2" borderId="2" xfId="0" applyFont="1" applyFill="1" applyBorder="1" applyAlignment="1">
      <alignment horizontal="right" vertical="center"/>
    </xf>
    <xf numFmtId="0" fontId="5" fillId="2" borderId="5" xfId="0" applyFont="1" applyFill="1" applyBorder="1" applyAlignment="1">
      <alignment vertical="center"/>
    </xf>
    <xf numFmtId="0" fontId="5" fillId="2" borderId="3" xfId="0" applyFont="1" applyFill="1" applyBorder="1" applyAlignment="1">
      <alignment vertical="center"/>
    </xf>
    <xf numFmtId="0" fontId="5" fillId="2" borderId="6" xfId="0" applyFont="1" applyFill="1" applyBorder="1" applyAlignment="1">
      <alignment vertical="center"/>
    </xf>
    <xf numFmtId="0" fontId="5" fillId="2" borderId="10" xfId="0" applyFont="1" applyFill="1" applyBorder="1" applyAlignment="1">
      <alignment vertical="center"/>
    </xf>
    <xf numFmtId="0" fontId="5" fillId="2" borderId="8" xfId="0" applyFont="1" applyFill="1" applyBorder="1" applyAlignment="1">
      <alignment vertical="center"/>
    </xf>
    <xf numFmtId="0" fontId="5" fillId="2" borderId="8" xfId="0" applyFont="1" applyFill="1" applyBorder="1" applyAlignment="1">
      <alignment horizontal="right" vertical="center"/>
    </xf>
    <xf numFmtId="0" fontId="5" fillId="2" borderId="9" xfId="0" applyFont="1" applyFill="1" applyBorder="1" applyAlignment="1">
      <alignment vertical="center"/>
    </xf>
    <xf numFmtId="0" fontId="13" fillId="3" borderId="0" xfId="0" applyFont="1" applyFill="1" applyAlignment="1">
      <alignment vertical="center"/>
    </xf>
    <xf numFmtId="0" fontId="14" fillId="3" borderId="0" xfId="0" applyFont="1" applyFill="1" applyAlignment="1" applyProtection="1">
      <alignment horizontal="center" vertical="center"/>
      <protection hidden="1"/>
    </xf>
    <xf numFmtId="0" fontId="13" fillId="3" borderId="0" xfId="0" applyFont="1" applyFill="1" applyAlignment="1" applyProtection="1">
      <alignment vertical="center"/>
      <protection hidden="1"/>
    </xf>
    <xf numFmtId="0" fontId="15" fillId="3" borderId="0" xfId="0" applyFont="1" applyFill="1" applyAlignment="1">
      <alignment horizontal="center" vertical="center"/>
    </xf>
    <xf numFmtId="0" fontId="10" fillId="3" borderId="0" xfId="0" applyFont="1" applyFill="1" applyAlignment="1" applyProtection="1">
      <alignment horizontal="center" vertical="center"/>
      <protection locked="0"/>
    </xf>
    <xf numFmtId="0" fontId="16" fillId="2" borderId="0" xfId="0" applyFont="1" applyFill="1" applyAlignment="1">
      <alignment vertical="center"/>
    </xf>
    <xf numFmtId="0" fontId="4" fillId="2" borderId="0" xfId="0" applyFont="1" applyFill="1" applyAlignment="1">
      <alignment vertical="center"/>
    </xf>
    <xf numFmtId="9" fontId="9" fillId="2" borderId="0" xfId="4" applyFont="1" applyFill="1" applyBorder="1" applyAlignment="1" applyProtection="1">
      <alignment vertical="center"/>
      <protection locked="0"/>
    </xf>
    <xf numFmtId="0" fontId="8" fillId="2" borderId="3" xfId="0" applyFont="1" applyFill="1" applyBorder="1" applyAlignment="1">
      <alignment horizontal="right" vertical="center"/>
    </xf>
    <xf numFmtId="0" fontId="8" fillId="2" borderId="0" xfId="0" applyFont="1" applyFill="1" applyAlignment="1">
      <alignment horizontal="center" vertical="center" wrapText="1"/>
    </xf>
    <xf numFmtId="0" fontId="13" fillId="2" borderId="0" xfId="0" applyFont="1" applyFill="1" applyAlignment="1">
      <alignment vertical="center"/>
    </xf>
    <xf numFmtId="0" fontId="17" fillId="2" borderId="0" xfId="0" applyFont="1" applyFill="1" applyAlignment="1">
      <alignment vertical="center"/>
    </xf>
    <xf numFmtId="9" fontId="9" fillId="3" borderId="7" xfId="4" applyFont="1" applyFill="1" applyBorder="1" applyAlignment="1" applyProtection="1">
      <alignment horizontal="right" vertical="center"/>
      <protection locked="0"/>
    </xf>
    <xf numFmtId="0" fontId="6" fillId="2" borderId="2" xfId="0" applyFont="1" applyFill="1" applyBorder="1" applyAlignment="1">
      <alignment vertical="center"/>
    </xf>
    <xf numFmtId="0" fontId="18" fillId="2" borderId="0" xfId="0" applyFont="1" applyFill="1" applyAlignment="1">
      <alignment vertical="center"/>
    </xf>
    <xf numFmtId="0" fontId="10" fillId="2" borderId="0" xfId="0" applyFont="1" applyFill="1" applyAlignment="1" applyProtection="1">
      <alignment vertical="center"/>
      <protection hidden="1"/>
    </xf>
    <xf numFmtId="0" fontId="22" fillId="3" borderId="0" xfId="0" applyFont="1" applyFill="1" applyAlignment="1">
      <alignment vertical="center" wrapText="1"/>
    </xf>
    <xf numFmtId="0" fontId="22" fillId="3" borderId="0" xfId="0" applyFont="1" applyFill="1" applyAlignment="1">
      <alignment vertical="top" wrapText="1"/>
    </xf>
    <xf numFmtId="0" fontId="21" fillId="2" borderId="0" xfId="0" applyFont="1" applyFill="1" applyAlignment="1" applyProtection="1">
      <alignment vertical="center"/>
      <protection hidden="1"/>
    </xf>
    <xf numFmtId="0" fontId="12" fillId="2" borderId="0" xfId="0" applyFont="1" applyFill="1" applyAlignment="1">
      <alignment horizontal="center" vertical="center" wrapText="1"/>
    </xf>
    <xf numFmtId="0" fontId="8" fillId="2" borderId="0" xfId="0" applyFont="1" applyFill="1" applyAlignment="1">
      <alignment horizontal="left" vertical="center"/>
    </xf>
    <xf numFmtId="0" fontId="8" fillId="2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29" fillId="2" borderId="0" xfId="0" applyFont="1" applyFill="1" applyAlignment="1">
      <alignment vertical="center"/>
    </xf>
    <xf numFmtId="0" fontId="30" fillId="2" borderId="0" xfId="0" applyFont="1" applyFill="1" applyAlignment="1">
      <alignment vertical="center"/>
    </xf>
    <xf numFmtId="0" fontId="31" fillId="2" borderId="0" xfId="0" applyFont="1" applyFill="1" applyProtection="1">
      <protection hidden="1"/>
    </xf>
    <xf numFmtId="0" fontId="32" fillId="2" borderId="0" xfId="0" applyFont="1" applyFill="1" applyProtection="1">
      <protection hidden="1"/>
    </xf>
    <xf numFmtId="0" fontId="33" fillId="4" borderId="0" xfId="6" applyFont="1" applyAlignment="1">
      <alignment horizontal="center"/>
    </xf>
    <xf numFmtId="0" fontId="34" fillId="0" borderId="0" xfId="0" applyFont="1"/>
    <xf numFmtId="0" fontId="35" fillId="7" borderId="0" xfId="8" applyFont="1" applyAlignment="1">
      <alignment horizontal="center"/>
    </xf>
    <xf numFmtId="0" fontId="28" fillId="5" borderId="0" xfId="7" applyFont="1" applyAlignment="1">
      <alignment horizontal="center"/>
    </xf>
    <xf numFmtId="0" fontId="36" fillId="0" borderId="0" xfId="9"/>
    <xf numFmtId="0" fontId="37" fillId="0" borderId="4" xfId="9" applyFont="1" applyBorder="1" applyAlignment="1">
      <alignment horizontal="center"/>
    </xf>
    <xf numFmtId="0" fontId="26" fillId="0" borderId="0" xfId="0" applyFont="1" applyAlignment="1">
      <alignment horizontal="center"/>
    </xf>
    <xf numFmtId="0" fontId="0" fillId="0" borderId="4" xfId="0" applyBorder="1" applyAlignment="1">
      <alignment horizontal="center" vertical="center"/>
    </xf>
    <xf numFmtId="0" fontId="31" fillId="2" borderId="4" xfId="0" applyFont="1" applyFill="1" applyBorder="1" applyAlignment="1">
      <alignment horizontal="center" vertical="center" wrapText="1"/>
    </xf>
    <xf numFmtId="0" fontId="42" fillId="2" borderId="4" xfId="0" applyFont="1" applyFill="1" applyBorder="1" applyAlignment="1">
      <alignment horizontal="center" vertical="center" wrapText="1"/>
    </xf>
    <xf numFmtId="0" fontId="34" fillId="2" borderId="4" xfId="0" applyFont="1" applyFill="1" applyBorder="1" applyAlignment="1">
      <alignment horizontal="left" vertical="center"/>
    </xf>
    <xf numFmtId="0" fontId="43" fillId="6" borderId="4" xfId="0" applyFont="1" applyFill="1" applyBorder="1" applyAlignment="1">
      <alignment horizontal="center" vertical="center"/>
    </xf>
    <xf numFmtId="0" fontId="44" fillId="0" borderId="0" xfId="0" applyFont="1" applyAlignment="1">
      <alignment horizontal="center"/>
    </xf>
    <xf numFmtId="0" fontId="31" fillId="0" borderId="4" xfId="0" applyFont="1" applyBorder="1" applyAlignment="1">
      <alignment horizontal="center"/>
    </xf>
    <xf numFmtId="0" fontId="0" fillId="0" borderId="4" xfId="0" applyBorder="1" applyAlignment="1">
      <alignment horizontal="center"/>
    </xf>
    <xf numFmtId="17" fontId="0" fillId="0" borderId="4" xfId="0" applyNumberFormat="1" applyBorder="1" applyAlignment="1">
      <alignment horizontal="center" vertical="center"/>
    </xf>
    <xf numFmtId="164" fontId="0" fillId="0" borderId="0" xfId="0" applyNumberFormat="1"/>
    <xf numFmtId="165" fontId="0" fillId="0" borderId="0" xfId="2" applyFont="1"/>
    <xf numFmtId="0" fontId="12" fillId="2" borderId="0" xfId="0" applyFont="1" applyFill="1" applyAlignment="1">
      <alignment horizontal="center" vertical="center"/>
    </xf>
    <xf numFmtId="0" fontId="12" fillId="2" borderId="0" xfId="0" applyFont="1" applyFill="1" applyAlignment="1">
      <alignment horizontal="center" vertical="center" wrapText="1"/>
    </xf>
    <xf numFmtId="0" fontId="8" fillId="2" borderId="0" xfId="0" applyFont="1" applyFill="1" applyAlignment="1">
      <alignment horizontal="left" vertical="center"/>
    </xf>
    <xf numFmtId="0" fontId="8" fillId="2" borderId="0" xfId="0" applyFont="1" applyFill="1" applyAlignment="1">
      <alignment horizontal="center" vertical="center"/>
    </xf>
    <xf numFmtId="0" fontId="8" fillId="2" borderId="0" xfId="0" applyFont="1" applyFill="1" applyAlignment="1">
      <alignment horizontal="left" vertical="center"/>
    </xf>
    <xf numFmtId="0" fontId="20" fillId="3" borderId="0" xfId="0" applyFont="1" applyFill="1" applyAlignment="1">
      <alignment horizontal="left" vertical="center" wrapText="1"/>
    </xf>
    <xf numFmtId="0" fontId="5" fillId="2" borderId="0" xfId="0" applyFont="1" applyFill="1" applyAlignment="1">
      <alignment horizontal="center" vertical="center" wrapText="1"/>
    </xf>
    <xf numFmtId="0" fontId="6" fillId="2" borderId="0" xfId="0" applyFont="1" applyFill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23" fillId="3" borderId="0" xfId="0" applyFont="1" applyFill="1" applyAlignment="1">
      <alignment horizontal="left" vertical="center"/>
    </xf>
    <xf numFmtId="0" fontId="9" fillId="3" borderId="0" xfId="0" applyFont="1" applyFill="1" applyAlignment="1">
      <alignment horizontal="center" vertical="center" wrapText="1"/>
    </xf>
    <xf numFmtId="0" fontId="8" fillId="3" borderId="0" xfId="0" applyFont="1" applyFill="1" applyAlignment="1">
      <alignment horizontal="center" vertical="center"/>
    </xf>
    <xf numFmtId="0" fontId="20" fillId="3" borderId="0" xfId="0" applyFont="1" applyFill="1" applyAlignment="1">
      <alignment horizontal="left" vertical="center"/>
    </xf>
    <xf numFmtId="0" fontId="23" fillId="3" borderId="0" xfId="0" applyFont="1" applyFill="1" applyAlignment="1">
      <alignment horizontal="left" vertical="center" wrapText="1"/>
    </xf>
    <xf numFmtId="0" fontId="9" fillId="3" borderId="7" xfId="0" applyFont="1" applyFill="1" applyBorder="1" applyAlignment="1" applyProtection="1">
      <alignment horizontal="left" vertical="center"/>
      <protection locked="0"/>
    </xf>
    <xf numFmtId="0" fontId="9" fillId="3" borderId="7" xfId="0" applyFont="1" applyFill="1" applyBorder="1" applyAlignment="1" applyProtection="1">
      <alignment horizontal="center" vertical="center"/>
      <protection locked="0"/>
    </xf>
    <xf numFmtId="0" fontId="12" fillId="2" borderId="0" xfId="0" applyFont="1" applyFill="1" applyAlignment="1">
      <alignment horizontal="center" vertical="center"/>
    </xf>
    <xf numFmtId="0" fontId="12" fillId="2" borderId="0" xfId="0" applyFont="1" applyFill="1" applyAlignment="1">
      <alignment horizontal="center" vertical="center" wrapText="1"/>
    </xf>
    <xf numFmtId="0" fontId="8" fillId="3" borderId="0" xfId="0" applyFont="1" applyFill="1" applyAlignment="1">
      <alignment horizontal="left" vertical="center" wrapText="1"/>
    </xf>
    <xf numFmtId="0" fontId="19" fillId="2" borderId="8" xfId="0" applyFont="1" applyFill="1" applyBorder="1" applyAlignment="1" applyProtection="1">
      <alignment horizontal="center" vertical="center" wrapText="1"/>
      <protection hidden="1"/>
    </xf>
    <xf numFmtId="0" fontId="17" fillId="2" borderId="8" xfId="0" applyFont="1" applyFill="1" applyBorder="1" applyAlignment="1" applyProtection="1">
      <alignment horizontal="center" vertical="center" wrapText="1"/>
      <protection hidden="1"/>
    </xf>
    <xf numFmtId="0" fontId="10" fillId="3" borderId="7" xfId="0" applyFont="1" applyFill="1" applyBorder="1" applyAlignment="1" applyProtection="1">
      <alignment horizontal="left" vertical="center"/>
      <protection locked="0"/>
    </xf>
    <xf numFmtId="0" fontId="9" fillId="3" borderId="7" xfId="0" applyFont="1" applyFill="1" applyBorder="1" applyAlignment="1" applyProtection="1">
      <alignment horizontal="left" vertical="center" wrapText="1"/>
      <protection locked="0"/>
    </xf>
    <xf numFmtId="0" fontId="21" fillId="2" borderId="0" xfId="0" applyFont="1" applyFill="1" applyAlignment="1" applyProtection="1">
      <alignment horizontal="center" vertical="center"/>
      <protection hidden="1"/>
    </xf>
    <xf numFmtId="0" fontId="8" fillId="2" borderId="4" xfId="0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left" vertical="center"/>
    </xf>
    <xf numFmtId="0" fontId="40" fillId="0" borderId="14" xfId="0" applyFont="1" applyBorder="1" applyAlignment="1">
      <alignment horizontal="center" vertical="center" wrapText="1"/>
    </xf>
    <xf numFmtId="0" fontId="38" fillId="0" borderId="15" xfId="0" applyFont="1" applyBorder="1" applyAlignment="1">
      <alignment horizontal="center" vertical="center" wrapText="1"/>
    </xf>
    <xf numFmtId="0" fontId="34" fillId="2" borderId="11" xfId="0" applyFont="1" applyFill="1" applyBorder="1" applyAlignment="1">
      <alignment horizontal="center" vertical="center"/>
    </xf>
    <xf numFmtId="0" fontId="34" fillId="2" borderId="12" xfId="0" applyFont="1" applyFill="1" applyBorder="1" applyAlignment="1">
      <alignment horizontal="center" vertical="center"/>
    </xf>
    <xf numFmtId="0" fontId="34" fillId="2" borderId="13" xfId="0" applyFont="1" applyFill="1" applyBorder="1" applyAlignment="1">
      <alignment horizontal="center" vertical="center"/>
    </xf>
    <xf numFmtId="0" fontId="41" fillId="2" borderId="4" xfId="0" applyFont="1" applyFill="1" applyBorder="1" applyAlignment="1">
      <alignment horizontal="center" vertical="center" wrapText="1"/>
    </xf>
    <xf numFmtId="0" fontId="34" fillId="2" borderId="4" xfId="0" applyFont="1" applyFill="1" applyBorder="1" applyAlignment="1">
      <alignment horizontal="left" vertical="center" wrapText="1"/>
    </xf>
    <xf numFmtId="0" fontId="45" fillId="2" borderId="16" xfId="0" applyFont="1" applyFill="1" applyBorder="1" applyAlignment="1">
      <alignment horizontal="center" vertical="center" wrapText="1"/>
    </xf>
    <xf numFmtId="0" fontId="45" fillId="2" borderId="17" xfId="0" applyFont="1" applyFill="1" applyBorder="1" applyAlignment="1">
      <alignment horizontal="center" vertical="center" wrapText="1"/>
    </xf>
    <xf numFmtId="0" fontId="45" fillId="2" borderId="18" xfId="0" applyFont="1" applyFill="1" applyBorder="1" applyAlignment="1">
      <alignment horizontal="center" vertical="center" wrapText="1"/>
    </xf>
    <xf numFmtId="0" fontId="10" fillId="3" borderId="7" xfId="0" applyFont="1" applyFill="1" applyBorder="1" applyAlignment="1" applyProtection="1">
      <alignment horizontal="left" vertical="center" wrapText="1"/>
      <protection locked="0"/>
    </xf>
    <xf numFmtId="0" fontId="8" fillId="2" borderId="0" xfId="0" applyFont="1" applyFill="1" applyAlignment="1">
      <alignment horizontal="left" vertical="center" wrapText="1"/>
    </xf>
    <xf numFmtId="0" fontId="0" fillId="0" borderId="0" xfId="0" applyAlignment="1">
      <alignment wrapText="1"/>
    </xf>
    <xf numFmtId="0" fontId="0" fillId="0" borderId="4" xfId="0" applyBorder="1" applyAlignment="1">
      <alignment wrapText="1"/>
    </xf>
    <xf numFmtId="2" fontId="9" fillId="3" borderId="7" xfId="4" applyNumberFormat="1" applyFont="1" applyFill="1" applyBorder="1" applyAlignment="1" applyProtection="1">
      <alignment vertical="center"/>
      <protection locked="0"/>
    </xf>
    <xf numFmtId="0" fontId="5" fillId="2" borderId="0" xfId="0" applyFont="1" applyFill="1" applyAlignment="1">
      <alignment vertical="center" wrapText="1"/>
    </xf>
    <xf numFmtId="0" fontId="13" fillId="3" borderId="0" xfId="0" applyFont="1" applyFill="1" applyAlignment="1">
      <alignment vertical="center" wrapText="1"/>
    </xf>
    <xf numFmtId="0" fontId="6" fillId="2" borderId="2" xfId="0" applyFont="1" applyFill="1" applyBorder="1" applyAlignment="1">
      <alignment horizontal="center" vertical="center" wrapText="1"/>
    </xf>
  </cellXfs>
  <cellStyles count="11">
    <cellStyle name="Bueno" xfId="6" builtinId="26"/>
    <cellStyle name="Hipervínculo" xfId="9" builtinId="8"/>
    <cellStyle name="Incorrecto" xfId="7" builtinId="27"/>
    <cellStyle name="Millares 2" xfId="1"/>
    <cellStyle name="Millares 3" xfId="10"/>
    <cellStyle name="Moneda" xfId="2" builtinId="4"/>
    <cellStyle name="Neutral" xfId="8" builtinId="28"/>
    <cellStyle name="Normal" xfId="0" builtinId="0"/>
    <cellStyle name="Normal 2 2" xfId="3"/>
    <cellStyle name="Porcentaje" xfId="4" builtinId="5"/>
    <cellStyle name="Porcentual 2" xfId="5"/>
  </cellStyles>
  <dxfs count="319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47625</xdr:colOff>
      <xdr:row>0</xdr:row>
      <xdr:rowOff>0</xdr:rowOff>
    </xdr:from>
    <xdr:to>
      <xdr:col>4</xdr:col>
      <xdr:colOff>523875</xdr:colOff>
      <xdr:row>3</xdr:row>
      <xdr:rowOff>9525</xdr:rowOff>
    </xdr:to>
    <xdr:pic>
      <xdr:nvPicPr>
        <xdr:cNvPr id="2" name="Imagen 1" descr="E:\ICCU\07. PRENSA\LOGOS\LOGOS\LOGO HORIZONTAL COLOR.png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304800" y="0"/>
          <a:ext cx="1495425" cy="6381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700" row="2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C556F6D0-E00D-49AD-A047-374E1F9913A4}">
  <we:reference id="wa104380526" version="1.0.33.0" store="es-ES" storeType="OMEX"/>
  <we:alternateReferences>
    <we:reference id="wa104380526" version="1.0.33.0" store="wa104380526" storeType="OMEX"/>
  </we:alternateReferences>
  <we:properties/>
  <we:bindings/>
  <we:snapshot xmlns:r="http://schemas.openxmlformats.org/officeDocument/2006/relationships"/>
</we:webextension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http://[s0l0];/" TargetMode="External"/><Relationship Id="rId2" Type="http://schemas.openxmlformats.org/officeDocument/2006/relationships/hyperlink" Target="http://[s0l0];/" TargetMode="External"/><Relationship Id="rId1" Type="http://schemas.openxmlformats.org/officeDocument/2006/relationships/hyperlink" Target="http://[s0l0];/" TargetMode="External"/><Relationship Id="rId4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1"/>
  <dimension ref="A1:A49"/>
  <sheetViews>
    <sheetView topLeftCell="A14" workbookViewId="0">
      <selection activeCell="C41" sqref="C41"/>
    </sheetView>
  </sheetViews>
  <sheetFormatPr baseColWidth="10" defaultColWidth="10.7109375" defaultRowHeight="15"/>
  <sheetData>
    <row r="1" spans="1:1">
      <c r="A1" t="s">
        <v>56</v>
      </c>
    </row>
    <row r="2" spans="1:1">
      <c r="A2" s="81" t="s">
        <v>57</v>
      </c>
    </row>
    <row r="3" spans="1:1">
      <c r="A3" s="81" t="s">
        <v>58</v>
      </c>
    </row>
    <row r="4" spans="1:1">
      <c r="A4" s="81" t="s">
        <v>59</v>
      </c>
    </row>
    <row r="5" spans="1:1">
      <c r="A5" s="81" t="s">
        <v>60</v>
      </c>
    </row>
    <row r="6" spans="1:1">
      <c r="A6" s="81" t="s">
        <v>61</v>
      </c>
    </row>
    <row r="7" spans="1:1">
      <c r="A7" s="81" t="s">
        <v>62</v>
      </c>
    </row>
    <row r="8" spans="1:1">
      <c r="A8" s="81" t="s">
        <v>63</v>
      </c>
    </row>
    <row r="9" spans="1:1">
      <c r="A9" s="81" t="s">
        <v>64</v>
      </c>
    </row>
    <row r="10" spans="1:1">
      <c r="A10" s="81" t="s">
        <v>65</v>
      </c>
    </row>
    <row r="11" spans="1:1">
      <c r="A11" s="81" t="s">
        <v>66</v>
      </c>
    </row>
    <row r="12" spans="1:1">
      <c r="A12" s="81" t="s">
        <v>67</v>
      </c>
    </row>
    <row r="13" spans="1:1">
      <c r="A13" s="81" t="s">
        <v>68</v>
      </c>
    </row>
    <row r="14" spans="1:1">
      <c r="A14" s="81" t="s">
        <v>70</v>
      </c>
    </row>
    <row r="15" spans="1:1">
      <c r="A15" s="81" t="s">
        <v>71</v>
      </c>
    </row>
    <row r="16" spans="1:1">
      <c r="A16" s="81" t="s">
        <v>72</v>
      </c>
    </row>
    <row r="17" spans="1:1">
      <c r="A17" s="81" t="s">
        <v>73</v>
      </c>
    </row>
    <row r="18" spans="1:1">
      <c r="A18" s="81" t="s">
        <v>74</v>
      </c>
    </row>
    <row r="19" spans="1:1">
      <c r="A19" s="81" t="s">
        <v>75</v>
      </c>
    </row>
    <row r="20" spans="1:1">
      <c r="A20" s="81" t="s">
        <v>76</v>
      </c>
    </row>
    <row r="21" spans="1:1">
      <c r="A21" s="81" t="s">
        <v>77</v>
      </c>
    </row>
    <row r="22" spans="1:1">
      <c r="A22" s="81" t="s">
        <v>78</v>
      </c>
    </row>
    <row r="23" spans="1:1">
      <c r="A23" s="81" t="s">
        <v>79</v>
      </c>
    </row>
    <row r="24" spans="1:1">
      <c r="A24" s="81" t="s">
        <v>80</v>
      </c>
    </row>
    <row r="25" spans="1:1">
      <c r="A25" s="81" t="s">
        <v>81</v>
      </c>
    </row>
    <row r="26" spans="1:1">
      <c r="A26" s="81" t="s">
        <v>82</v>
      </c>
    </row>
    <row r="27" spans="1:1">
      <c r="A27" s="81" t="s">
        <v>83</v>
      </c>
    </row>
    <row r="28" spans="1:1">
      <c r="A28" s="81" t="s">
        <v>84</v>
      </c>
    </row>
    <row r="29" spans="1:1">
      <c r="A29" s="81" t="s">
        <v>85</v>
      </c>
    </row>
    <row r="30" spans="1:1">
      <c r="A30" s="81" t="s">
        <v>86</v>
      </c>
    </row>
    <row r="31" spans="1:1">
      <c r="A31" s="81" t="s">
        <v>87</v>
      </c>
    </row>
    <row r="32" spans="1:1">
      <c r="A32" s="81" t="s">
        <v>88</v>
      </c>
    </row>
    <row r="33" spans="1:1">
      <c r="A33" s="81" t="s">
        <v>89</v>
      </c>
    </row>
    <row r="34" spans="1:1">
      <c r="A34" s="81" t="s">
        <v>90</v>
      </c>
    </row>
    <row r="35" spans="1:1">
      <c r="A35" s="81" t="s">
        <v>91</v>
      </c>
    </row>
    <row r="36" spans="1:1">
      <c r="A36" s="81" t="s">
        <v>92</v>
      </c>
    </row>
    <row r="37" spans="1:1">
      <c r="A37" s="81" t="s">
        <v>93</v>
      </c>
    </row>
    <row r="38" spans="1:1">
      <c r="A38" s="81" t="s">
        <v>94</v>
      </c>
    </row>
    <row r="39" spans="1:1">
      <c r="A39" s="81" t="s">
        <v>95</v>
      </c>
    </row>
    <row r="40" spans="1:1">
      <c r="A40" s="81" t="s">
        <v>96</v>
      </c>
    </row>
    <row r="41" spans="1:1">
      <c r="A41" s="81" t="s">
        <v>97</v>
      </c>
    </row>
    <row r="42" spans="1:1">
      <c r="A42" s="81" t="s">
        <v>98</v>
      </c>
    </row>
    <row r="43" spans="1:1">
      <c r="A43" s="81" t="s">
        <v>99</v>
      </c>
    </row>
    <row r="44" spans="1:1">
      <c r="A44" s="81" t="s">
        <v>100</v>
      </c>
    </row>
    <row r="45" spans="1:1">
      <c r="A45" s="81" t="s">
        <v>101</v>
      </c>
    </row>
    <row r="46" spans="1:1">
      <c r="A46" s="81" t="s">
        <v>102</v>
      </c>
    </row>
    <row r="47" spans="1:1">
      <c r="A47" s="81" t="s">
        <v>103</v>
      </c>
    </row>
    <row r="48" spans="1:1">
      <c r="A48" s="81" t="s">
        <v>104</v>
      </c>
    </row>
    <row r="49" spans="1:1">
      <c r="A49" s="81" t="s">
        <v>69</v>
      </c>
    </row>
  </sheetData>
  <hyperlinks>
    <hyperlink ref="A2" location="'RESUMEN'!A1" tooltip="Ir a hoja RESUMEN" display="RESUMEN"/>
    <hyperlink ref="A3" location="'MODELO'!A1" tooltip="Ir a hoja MODELO" display="MODELO"/>
    <hyperlink ref="A4" location="'P-1'!A1" tooltip="Ir a hoja P-1" display="P-1"/>
    <hyperlink ref="A5" location="'P-2'!A1" tooltip="Ir a hoja P-2" display="P-2"/>
    <hyperlink ref="A6" location="'P-3'!A1" tooltip="Ir a hoja P-3" display="P-3"/>
    <hyperlink ref="A7" location="'P-4'!A1" tooltip="Ir a hoja P-4" display="P-4"/>
    <hyperlink ref="A8" location="'P-5'!A1" tooltip="Ir a hoja P-5" display="P-5"/>
    <hyperlink ref="A9" location="'P-6'!A1" tooltip="Ir a hoja P-6" display="P-6"/>
    <hyperlink ref="A10" location="'P-7'!A1" tooltip="Ir a hoja P-7" display="P-7"/>
    <hyperlink ref="A11" location="'P-8'!A1" tooltip="Ir a hoja P-8" display="P-8"/>
    <hyperlink ref="A12" location="'P-9'!A1" tooltip="Ir a hoja P-9" display="P-9"/>
    <hyperlink ref="A13" location="'P-10'!A1" tooltip="Ir a hoja P-10" display="P-10"/>
    <hyperlink ref="A14" location="'P-11'!A1" tooltip="Ir a hoja P-11" display="P-11"/>
    <hyperlink ref="A15" location="'P-12'!A1" tooltip="Ir a hoja P-12" display="P-12"/>
    <hyperlink ref="A16" location="'P-13'!A1" tooltip="Ir a hoja P-13" display="P-13"/>
    <hyperlink ref="A17" location="'P-14'!A1" tooltip="Ir a hoja P-14" display="P-14"/>
    <hyperlink ref="A18" location="'P-15'!A1" tooltip="Ir a hoja P-15" display="P-15"/>
    <hyperlink ref="A19" location="'P-16'!A1" tooltip="Ir a hoja P-16" display="P-16"/>
    <hyperlink ref="A20" location="'P-17'!A1" tooltip="Ir a hoja P-17" display="P-17"/>
    <hyperlink ref="A21" location="'P-18'!A1" tooltip="Ir a hoja P-18" display="P-18"/>
    <hyperlink ref="A22" location="'P-19'!A1" tooltip="Ir a hoja P-19" display="P-19"/>
    <hyperlink ref="A23" location="'P-20'!A1" tooltip="Ir a hoja P-20" display="P-20"/>
    <hyperlink ref="A24" location="'P-21'!A1" tooltip="Ir a hoja P-21" display="P-21"/>
    <hyperlink ref="A25" location="'P-22'!A1" tooltip="Ir a hoja P-22" display="P-22"/>
    <hyperlink ref="A26" location="'P-23'!A1" tooltip="Ir a hoja P-23" display="P-23"/>
    <hyperlink ref="A27" location="'P-24'!A1" tooltip="Ir a hoja P-24" display="P-24"/>
    <hyperlink ref="A28" location="'P-25'!A1" tooltip="Ir a hoja P-25" display="P-25"/>
    <hyperlink ref="A29" location="'P-26'!A1" tooltip="Ir a hoja P-26" display="P-26"/>
    <hyperlink ref="A30" location="'P-27'!A1" tooltip="Ir a hoja P-27" display="P-27"/>
    <hyperlink ref="A31" location="'P-28'!A1" tooltip="Ir a hoja P-28" display="P-28"/>
    <hyperlink ref="A32" location="'P-29'!A1" tooltip="Ir a hoja P-29" display="P-29"/>
    <hyperlink ref="A33" location="'P-30'!A1" tooltip="Ir a hoja P-30" display="P-30"/>
    <hyperlink ref="A34" location="'P-31'!A1" tooltip="Ir a hoja P-31" display="P-31"/>
    <hyperlink ref="A35" location="'P-32'!A1" tooltip="Ir a hoja P-32" display="P-32"/>
    <hyperlink ref="A36" location="'P-33'!A1" tooltip="Ir a hoja P-33" display="P-33"/>
    <hyperlink ref="A37" location="'P-34'!A1" tooltip="Ir a hoja P-34" display="P-34"/>
    <hyperlink ref="A38" location="'P-35'!A1" tooltip="Ir a hoja P-35" display="P-35"/>
    <hyperlink ref="A39" location="'P-36'!A1" tooltip="Ir a hoja P-36" display="P-36"/>
    <hyperlink ref="A40" location="'P-37'!A1" tooltip="Ir a hoja P-37" display="P-37"/>
    <hyperlink ref="A41" location="'P-38'!A1" tooltip="Ir a hoja P-38" display="P-38"/>
    <hyperlink ref="A42" location="'P-39'!A1" tooltip="Ir a hoja P-39" display="P-39"/>
    <hyperlink ref="A43" location="'P-40'!A1" tooltip="Ir a hoja P-40" display="P-40"/>
    <hyperlink ref="A44" location="'P-41'!A1" tooltip="Ir a hoja P-41" display="P-41"/>
    <hyperlink ref="A45" location="'P-42'!A1" tooltip="Ir a hoja P-42" display="P-42"/>
    <hyperlink ref="A46" location="'P-43'!A1" tooltip="Ir a hoja P-43" display="P-43"/>
    <hyperlink ref="A47" location="'P-44'!A1" tooltip="Ir a hoja P-44" display="P-44"/>
    <hyperlink ref="A48" location="'P-45'!A1" tooltip="Ir a hoja P-45" display="P-45"/>
    <hyperlink ref="A49" location="'SMMLV'!A1" tooltip="Ir a hoja SMMLV" display="SMMLV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>
    <tabColor rgb="FFFFC000"/>
  </sheetPr>
  <dimension ref="D7:E13"/>
  <sheetViews>
    <sheetView topLeftCell="A9" workbookViewId="0">
      <selection activeCell="D13" sqref="D13"/>
    </sheetView>
  </sheetViews>
  <sheetFormatPr baseColWidth="10" defaultColWidth="10.7109375" defaultRowHeight="15"/>
  <cols>
    <col min="4" max="4" width="24" customWidth="1"/>
  </cols>
  <sheetData>
    <row r="7" spans="4:5">
      <c r="D7" s="84" t="s">
        <v>113</v>
      </c>
      <c r="E7" s="84" t="s">
        <v>114</v>
      </c>
    </row>
    <row r="8" spans="4:5">
      <c r="D8" s="84" t="s">
        <v>105</v>
      </c>
      <c r="E8" s="84" t="s">
        <v>115</v>
      </c>
    </row>
    <row r="9" spans="4:5">
      <c r="D9" s="84" t="s">
        <v>106</v>
      </c>
      <c r="E9" s="84" t="s">
        <v>116</v>
      </c>
    </row>
    <row r="10" spans="4:5">
      <c r="D10" s="84" t="s">
        <v>107</v>
      </c>
      <c r="E10" s="84" t="s">
        <v>117</v>
      </c>
    </row>
    <row r="11" spans="4:5">
      <c r="D11" s="84" t="s">
        <v>109</v>
      </c>
      <c r="E11" s="84" t="s">
        <v>118</v>
      </c>
    </row>
    <row r="12" spans="4:5">
      <c r="D12" s="84" t="s">
        <v>110</v>
      </c>
      <c r="E12" s="84" t="s">
        <v>119</v>
      </c>
    </row>
    <row r="13" spans="4:5">
      <c r="D13" s="84" t="s">
        <v>112</v>
      </c>
      <c r="E13" s="84" t="s">
        <v>120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2">
    <tabColor rgb="FFFFC000"/>
    <pageSetUpPr fitToPage="1"/>
  </sheetPr>
  <dimension ref="A1:X123"/>
  <sheetViews>
    <sheetView view="pageBreakPreview" zoomScale="85" zoomScaleNormal="100" zoomScaleSheetLayoutView="85" workbookViewId="0">
      <selection activeCell="C29" sqref="C29:J29"/>
    </sheetView>
  </sheetViews>
  <sheetFormatPr baseColWidth="10" defaultColWidth="11.42578125" defaultRowHeight="16.5"/>
  <cols>
    <col min="1" max="1" width="0.85546875" style="9" customWidth="1"/>
    <col min="2" max="2" width="3" style="9" customWidth="1"/>
    <col min="3" max="3" width="11.42578125" style="10"/>
    <col min="4" max="4" width="3.85546875" style="9" customWidth="1"/>
    <col min="5" max="7" width="13.7109375" style="9" customWidth="1"/>
    <col min="8" max="8" width="2.42578125" style="9" customWidth="1"/>
    <col min="9" max="9" width="11.42578125" style="9"/>
    <col min="10" max="10" width="13.7109375" style="9" customWidth="1"/>
    <col min="11" max="11" width="1.140625" style="9" customWidth="1"/>
    <col min="12" max="12" width="13.7109375" style="9" customWidth="1"/>
    <col min="13" max="13" width="1.140625" style="9" customWidth="1"/>
    <col min="14" max="14" width="19.7109375" style="9" customWidth="1"/>
    <col min="15" max="15" width="1.140625" style="9" customWidth="1"/>
    <col min="16" max="16" width="11.42578125" style="9"/>
    <col min="17" max="17" width="11.42578125" style="50"/>
    <col min="18" max="16384" width="11.42578125" style="9"/>
  </cols>
  <sheetData>
    <row r="1" spans="1:24">
      <c r="A1" s="119"/>
      <c r="B1" s="119"/>
      <c r="C1" s="119"/>
      <c r="D1" s="119"/>
      <c r="E1" s="119"/>
      <c r="F1" s="120" t="s">
        <v>4</v>
      </c>
      <c r="G1" s="120"/>
      <c r="H1" s="120"/>
      <c r="I1" s="120"/>
      <c r="J1" s="120"/>
      <c r="K1" s="120"/>
      <c r="L1" s="121" t="s">
        <v>34</v>
      </c>
      <c r="M1" s="121"/>
      <c r="N1" s="121"/>
    </row>
    <row r="2" spans="1:24">
      <c r="A2" s="119"/>
      <c r="B2" s="119"/>
      <c r="C2" s="119"/>
      <c r="D2" s="119"/>
      <c r="E2" s="119"/>
      <c r="F2" s="120"/>
      <c r="G2" s="120"/>
      <c r="H2" s="120"/>
      <c r="I2" s="120"/>
      <c r="J2" s="120"/>
      <c r="K2" s="120"/>
      <c r="L2" s="121"/>
      <c r="M2" s="121"/>
      <c r="N2" s="121"/>
    </row>
    <row r="3" spans="1:24">
      <c r="A3" s="119"/>
      <c r="B3" s="119"/>
      <c r="C3" s="119"/>
      <c r="D3" s="119"/>
      <c r="E3" s="119"/>
      <c r="F3" s="120" t="s">
        <v>54</v>
      </c>
      <c r="G3" s="120"/>
      <c r="H3" s="120"/>
      <c r="I3" s="120"/>
      <c r="J3" s="120"/>
      <c r="K3" s="120"/>
      <c r="L3" s="121" t="s">
        <v>33</v>
      </c>
      <c r="M3" s="121"/>
      <c r="N3" s="121"/>
    </row>
    <row r="4" spans="1:24" ht="11.25" customHeight="1">
      <c r="A4" s="71"/>
      <c r="B4" s="71"/>
      <c r="C4" s="71"/>
      <c r="D4" s="71"/>
      <c r="E4" s="71"/>
      <c r="F4" s="69"/>
      <c r="G4" s="69"/>
      <c r="H4" s="69"/>
      <c r="I4" s="69"/>
      <c r="J4" s="69"/>
      <c r="K4" s="69"/>
      <c r="L4" s="70"/>
      <c r="M4" s="70"/>
      <c r="N4" s="70"/>
    </row>
    <row r="5" spans="1:24" s="11" customFormat="1" ht="15" customHeight="1">
      <c r="A5" s="25"/>
      <c r="C5" s="18" t="s">
        <v>12</v>
      </c>
      <c r="D5" s="54"/>
      <c r="G5" s="68"/>
      <c r="H5" s="65"/>
      <c r="O5" s="16"/>
      <c r="Q5" s="51"/>
      <c r="R5" s="14"/>
      <c r="S5" s="14"/>
      <c r="T5" s="14"/>
      <c r="U5" s="14"/>
      <c r="V5" s="14"/>
      <c r="W5" s="15"/>
      <c r="X5" s="15"/>
    </row>
    <row r="6" spans="1:24" s="11" customFormat="1" ht="10.5" customHeight="1">
      <c r="A6" s="25"/>
      <c r="C6" s="18"/>
      <c r="G6" s="118"/>
      <c r="H6" s="118"/>
      <c r="I6" s="118"/>
      <c r="O6" s="16"/>
      <c r="Q6" s="51"/>
      <c r="R6" s="14"/>
      <c r="S6" s="14"/>
      <c r="T6" s="14"/>
      <c r="U6" s="14"/>
      <c r="V6" s="14"/>
      <c r="W6" s="15"/>
      <c r="X6" s="15"/>
    </row>
    <row r="7" spans="1:24" s="17" customFormat="1" ht="42" customHeight="1" thickBot="1">
      <c r="A7" s="26"/>
      <c r="B7" s="36"/>
      <c r="C7" s="114"/>
      <c r="D7" s="115"/>
      <c r="E7" s="115"/>
      <c r="F7" s="115"/>
      <c r="G7" s="115"/>
      <c r="H7" s="115"/>
      <c r="I7" s="115"/>
      <c r="J7" s="115"/>
      <c r="K7" s="115"/>
      <c r="L7" s="115"/>
      <c r="M7" s="115"/>
      <c r="N7" s="115"/>
      <c r="O7" s="27"/>
      <c r="Q7" s="52"/>
    </row>
    <row r="8" spans="1:24" s="11" customFormat="1" ht="4.3499999999999996" customHeight="1" thickBot="1">
      <c r="C8" s="18"/>
      <c r="Q8" s="51"/>
      <c r="R8" s="14"/>
      <c r="S8" s="14"/>
      <c r="T8" s="14"/>
      <c r="U8" s="14"/>
      <c r="V8" s="14"/>
      <c r="W8" s="15"/>
      <c r="X8" s="15"/>
    </row>
    <row r="9" spans="1:24" s="11" customFormat="1" ht="13.5" customHeight="1">
      <c r="A9" s="28"/>
      <c r="B9" s="12"/>
      <c r="C9" s="29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  <c r="Q9" s="51"/>
      <c r="R9" s="14"/>
      <c r="S9" s="14"/>
      <c r="T9" s="14"/>
      <c r="U9" s="14"/>
      <c r="V9" s="14"/>
      <c r="W9" s="15"/>
      <c r="X9" s="15"/>
    </row>
    <row r="10" spans="1:24" s="11" customFormat="1" ht="13.5">
      <c r="A10" s="25"/>
      <c r="B10" s="20" t="s">
        <v>5</v>
      </c>
      <c r="E10" s="116"/>
      <c r="F10" s="109"/>
      <c r="G10" s="109"/>
      <c r="H10" s="19"/>
      <c r="O10" s="16"/>
      <c r="Q10" s="51"/>
      <c r="R10" s="14"/>
      <c r="S10" s="14"/>
      <c r="T10" s="14"/>
      <c r="U10" s="14"/>
      <c r="V10" s="14"/>
      <c r="W10" s="15"/>
      <c r="X10" s="15"/>
    </row>
    <row r="11" spans="1:24" s="11" customFormat="1" ht="4.3499999999999996" customHeight="1">
      <c r="A11" s="25"/>
      <c r="B11" s="20"/>
      <c r="O11" s="16"/>
      <c r="Q11" s="51"/>
      <c r="R11" s="14"/>
      <c r="S11" s="14"/>
      <c r="T11" s="14"/>
      <c r="U11" s="14"/>
      <c r="V11" s="14"/>
      <c r="W11" s="15"/>
      <c r="X11" s="15"/>
    </row>
    <row r="12" spans="1:24" s="11" customFormat="1" ht="15.75" customHeight="1">
      <c r="A12" s="25"/>
      <c r="B12" s="20" t="s">
        <v>6</v>
      </c>
      <c r="E12" s="109"/>
      <c r="F12" s="109"/>
      <c r="G12" s="109"/>
      <c r="H12" s="19"/>
      <c r="I12" s="20" t="s">
        <v>8</v>
      </c>
      <c r="J12" s="117"/>
      <c r="K12" s="117"/>
      <c r="L12" s="117"/>
      <c r="M12" s="117"/>
      <c r="N12" s="117"/>
      <c r="O12" s="30"/>
      <c r="Q12" s="51"/>
      <c r="R12" s="14"/>
      <c r="S12" s="14"/>
      <c r="T12" s="14"/>
      <c r="U12" s="14"/>
      <c r="V12" s="14"/>
      <c r="W12" s="15"/>
      <c r="X12" s="15"/>
    </row>
    <row r="13" spans="1:24" s="11" customFormat="1" ht="4.3499999999999996" customHeight="1">
      <c r="A13" s="25"/>
      <c r="B13" s="20"/>
      <c r="O13" s="16"/>
      <c r="Q13" s="51"/>
      <c r="R13" s="14"/>
      <c r="S13" s="14"/>
      <c r="T13" s="14"/>
      <c r="U13" s="14"/>
      <c r="V13" s="14"/>
      <c r="W13" s="15"/>
      <c r="X13" s="15"/>
    </row>
    <row r="14" spans="1:24" s="11" customFormat="1" ht="13.5">
      <c r="A14" s="25"/>
      <c r="B14" s="20" t="s">
        <v>7</v>
      </c>
      <c r="E14" s="21"/>
      <c r="I14" s="11" t="s">
        <v>7</v>
      </c>
      <c r="J14" s="62"/>
      <c r="L14" s="22"/>
      <c r="O14" s="16"/>
      <c r="Q14" s="51"/>
      <c r="R14" s="14"/>
      <c r="S14" s="14"/>
      <c r="T14" s="14"/>
      <c r="U14" s="14"/>
      <c r="V14" s="14"/>
      <c r="W14" s="15"/>
      <c r="X14" s="15"/>
    </row>
    <row r="15" spans="1:24" s="11" customFormat="1" ht="4.3499999999999996" customHeight="1">
      <c r="A15" s="25"/>
      <c r="B15" s="20"/>
      <c r="O15" s="16"/>
      <c r="Q15" s="51"/>
      <c r="R15" s="14"/>
      <c r="S15" s="14"/>
      <c r="T15" s="14"/>
      <c r="U15" s="14"/>
      <c r="V15" s="14"/>
      <c r="W15" s="15"/>
      <c r="X15" s="15"/>
    </row>
    <row r="16" spans="1:24" s="11" customFormat="1" ht="13.5">
      <c r="A16" s="25"/>
      <c r="B16" s="20" t="s">
        <v>9</v>
      </c>
      <c r="E16" s="109"/>
      <c r="F16" s="109"/>
      <c r="G16" s="109"/>
      <c r="H16" s="19"/>
      <c r="I16" s="20" t="s">
        <v>10</v>
      </c>
      <c r="J16" s="109"/>
      <c r="K16" s="109"/>
      <c r="L16" s="109"/>
      <c r="M16" s="109"/>
      <c r="N16" s="109"/>
      <c r="O16" s="30"/>
      <c r="Q16" s="51"/>
      <c r="R16" s="14"/>
      <c r="S16" s="14"/>
      <c r="T16" s="14"/>
      <c r="U16" s="14"/>
      <c r="V16" s="14"/>
      <c r="W16" s="15"/>
      <c r="X16" s="15"/>
    </row>
    <row r="17" spans="1:24" s="11" customFormat="1" ht="4.3499999999999996" customHeight="1">
      <c r="A17" s="25"/>
      <c r="B17" s="20"/>
      <c r="O17" s="16"/>
      <c r="Q17" s="51"/>
      <c r="R17" s="14"/>
      <c r="S17" s="14"/>
      <c r="T17" s="14"/>
      <c r="U17" s="14"/>
      <c r="V17" s="14"/>
      <c r="W17" s="15"/>
      <c r="X17" s="15"/>
    </row>
    <row r="18" spans="1:24" s="11" customFormat="1" ht="13.5">
      <c r="A18" s="25"/>
      <c r="B18" s="20" t="s">
        <v>7</v>
      </c>
      <c r="E18" s="21"/>
      <c r="I18" s="11" t="s">
        <v>7</v>
      </c>
      <c r="J18" s="21"/>
      <c r="L18" s="22"/>
      <c r="O18" s="16"/>
      <c r="Q18" s="51"/>
      <c r="R18" s="14"/>
      <c r="S18" s="14"/>
      <c r="T18" s="14"/>
      <c r="U18" s="14"/>
      <c r="V18" s="14"/>
      <c r="W18" s="15"/>
      <c r="X18" s="15"/>
    </row>
    <row r="19" spans="1:24" s="11" customFormat="1" ht="4.3499999999999996" customHeight="1">
      <c r="A19" s="25"/>
      <c r="B19" s="20"/>
      <c r="O19" s="16"/>
      <c r="Q19" s="51"/>
      <c r="R19" s="14"/>
      <c r="S19" s="14"/>
      <c r="T19" s="14"/>
      <c r="U19" s="14"/>
      <c r="V19" s="14"/>
      <c r="W19" s="15"/>
      <c r="X19" s="15"/>
    </row>
    <row r="20" spans="1:24" s="11" customFormat="1" ht="13.5">
      <c r="A20" s="25"/>
      <c r="B20" s="20" t="s">
        <v>29</v>
      </c>
      <c r="E20" s="109"/>
      <c r="F20" s="109"/>
      <c r="G20" s="109"/>
      <c r="H20" s="19"/>
      <c r="I20" s="20" t="s">
        <v>30</v>
      </c>
      <c r="J20" s="110"/>
      <c r="K20" s="110"/>
      <c r="L20" s="110"/>
      <c r="M20" s="110"/>
      <c r="N20" s="110"/>
      <c r="O20" s="30"/>
      <c r="Q20" s="51"/>
      <c r="R20" s="14"/>
      <c r="S20" s="14"/>
      <c r="T20" s="14"/>
      <c r="U20" s="14"/>
      <c r="V20" s="14"/>
      <c r="W20" s="15"/>
      <c r="X20" s="15"/>
    </row>
    <row r="21" spans="1:24" s="11" customFormat="1" ht="4.3499999999999996" customHeight="1">
      <c r="A21" s="25"/>
      <c r="B21" s="20"/>
      <c r="O21" s="16"/>
      <c r="Q21" s="51"/>
      <c r="R21" s="14"/>
      <c r="S21" s="14"/>
      <c r="T21" s="14"/>
      <c r="U21" s="14"/>
      <c r="V21" s="14"/>
      <c r="W21" s="15"/>
      <c r="X21" s="15"/>
    </row>
    <row r="22" spans="1:24" s="11" customFormat="1" ht="13.5">
      <c r="A22" s="25"/>
      <c r="B22" s="20" t="s">
        <v>7</v>
      </c>
      <c r="E22" s="21"/>
      <c r="I22" s="11" t="s">
        <v>7</v>
      </c>
      <c r="J22" s="21"/>
      <c r="L22" s="22"/>
      <c r="O22" s="16"/>
      <c r="Q22" s="51"/>
      <c r="R22" s="14"/>
      <c r="S22" s="14"/>
      <c r="T22" s="14"/>
      <c r="U22" s="14"/>
      <c r="V22" s="14"/>
      <c r="W22" s="15"/>
      <c r="X22" s="15"/>
    </row>
    <row r="23" spans="1:24" s="11" customFormat="1" ht="13.5">
      <c r="A23" s="25"/>
      <c r="B23" s="20"/>
      <c r="E23" s="57"/>
      <c r="J23" s="57"/>
      <c r="L23" s="22"/>
      <c r="O23" s="16"/>
      <c r="Q23" s="51"/>
      <c r="R23" s="14"/>
      <c r="S23" s="14"/>
      <c r="T23" s="14"/>
      <c r="U23" s="14"/>
      <c r="V23" s="14"/>
      <c r="W23" s="15"/>
      <c r="X23" s="15"/>
    </row>
    <row r="24" spans="1:24" s="11" customFormat="1" ht="4.3499999999999996" customHeight="1" thickBot="1">
      <c r="C24" s="18"/>
      <c r="Q24" s="51"/>
      <c r="R24" s="14"/>
      <c r="S24" s="14"/>
      <c r="T24" s="14"/>
      <c r="U24" s="14"/>
      <c r="V24" s="14"/>
      <c r="W24" s="15"/>
      <c r="X24" s="15"/>
    </row>
    <row r="25" spans="1:24" s="11" customFormat="1" ht="16.5" customHeight="1">
      <c r="A25" s="28"/>
      <c r="B25" s="28"/>
      <c r="C25" s="29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3"/>
      <c r="Q25" s="51"/>
      <c r="R25" s="14"/>
      <c r="S25" s="14"/>
      <c r="T25" s="14"/>
      <c r="U25" s="14"/>
      <c r="V25" s="14"/>
      <c r="W25" s="15"/>
      <c r="X25" s="15"/>
    </row>
    <row r="26" spans="1:24" s="24" customFormat="1">
      <c r="A26" s="32"/>
      <c r="B26" s="32"/>
      <c r="D26" s="111" t="s">
        <v>13</v>
      </c>
      <c r="E26" s="111"/>
      <c r="F26" s="111"/>
      <c r="G26" s="111"/>
      <c r="H26" s="111"/>
      <c r="I26" s="111"/>
      <c r="J26" s="111"/>
      <c r="L26" s="24" t="s">
        <v>1</v>
      </c>
      <c r="N26" s="112" t="s">
        <v>36</v>
      </c>
      <c r="O26" s="33"/>
      <c r="Q26" s="53"/>
    </row>
    <row r="27" spans="1:24" s="24" customFormat="1">
      <c r="A27" s="32"/>
      <c r="B27" s="32"/>
      <c r="N27" s="112"/>
      <c r="O27" s="33"/>
      <c r="Q27" s="53"/>
    </row>
    <row r="28" spans="1:24" ht="4.3499999999999996" customHeight="1">
      <c r="A28" s="34"/>
      <c r="B28" s="34"/>
      <c r="O28" s="35"/>
    </row>
    <row r="29" spans="1:24" ht="51.75" customHeight="1">
      <c r="A29" s="34"/>
      <c r="B29" s="58">
        <v>1</v>
      </c>
      <c r="C29" s="99" t="s">
        <v>31</v>
      </c>
      <c r="D29" s="99"/>
      <c r="E29" s="99"/>
      <c r="F29" s="99"/>
      <c r="G29" s="99"/>
      <c r="H29" s="99"/>
      <c r="I29" s="99"/>
      <c r="J29" s="99"/>
      <c r="L29" s="38" t="s">
        <v>11</v>
      </c>
      <c r="N29" s="66"/>
      <c r="O29" s="35"/>
      <c r="Q29" s="52" t="s">
        <v>11</v>
      </c>
    </row>
    <row r="30" spans="1:24">
      <c r="A30" s="34"/>
      <c r="B30" s="58"/>
      <c r="C30" s="9"/>
      <c r="O30" s="35"/>
      <c r="Q30" s="52" t="s">
        <v>17</v>
      </c>
    </row>
    <row r="31" spans="1:24">
      <c r="A31" s="34"/>
      <c r="B31" s="58"/>
      <c r="C31" s="106"/>
      <c r="D31" s="106"/>
      <c r="E31" s="106"/>
      <c r="F31" s="106"/>
      <c r="G31" s="106"/>
      <c r="H31" s="106"/>
      <c r="I31" s="106"/>
      <c r="J31" s="106"/>
      <c r="K31" s="106"/>
      <c r="L31" s="106"/>
      <c r="M31" s="106"/>
      <c r="N31" s="106"/>
      <c r="O31" s="35"/>
      <c r="Q31" s="52" t="s">
        <v>18</v>
      </c>
    </row>
    <row r="32" spans="1:24">
      <c r="A32" s="34"/>
      <c r="B32" s="58"/>
      <c r="C32" s="9"/>
      <c r="O32" s="35"/>
    </row>
    <row r="33" spans="1:15" ht="54.75" customHeight="1">
      <c r="A33" s="34"/>
      <c r="B33" s="58">
        <v>2</v>
      </c>
      <c r="C33" s="99" t="s">
        <v>25</v>
      </c>
      <c r="D33" s="99"/>
      <c r="E33" s="99"/>
      <c r="F33" s="99"/>
      <c r="G33" s="99"/>
      <c r="H33" s="99"/>
      <c r="I33" s="99"/>
      <c r="J33" s="99"/>
      <c r="L33" s="38" t="s">
        <v>11</v>
      </c>
      <c r="N33" s="66"/>
      <c r="O33" s="35"/>
    </row>
    <row r="34" spans="1:15">
      <c r="A34" s="34"/>
      <c r="B34" s="58"/>
      <c r="C34" s="9"/>
      <c r="O34" s="35"/>
    </row>
    <row r="35" spans="1:15">
      <c r="A35" s="34"/>
      <c r="B35" s="58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35"/>
    </row>
    <row r="36" spans="1:15">
      <c r="A36" s="34"/>
      <c r="B36" s="58"/>
      <c r="C36" s="9"/>
      <c r="O36" s="35"/>
    </row>
    <row r="37" spans="1:15" ht="52.5" customHeight="1">
      <c r="A37" s="34"/>
      <c r="B37" s="58">
        <v>3</v>
      </c>
      <c r="C37" s="99" t="s">
        <v>26</v>
      </c>
      <c r="D37" s="99"/>
      <c r="E37" s="99"/>
      <c r="F37" s="99"/>
      <c r="G37" s="99"/>
      <c r="H37" s="99"/>
      <c r="I37" s="99"/>
      <c r="J37" s="99"/>
      <c r="L37" s="38" t="s">
        <v>11</v>
      </c>
      <c r="N37" s="66"/>
      <c r="O37" s="35"/>
    </row>
    <row r="38" spans="1:15">
      <c r="A38" s="34"/>
      <c r="B38" s="58"/>
      <c r="C38" s="9"/>
      <c r="O38" s="35"/>
    </row>
    <row r="39" spans="1:15" ht="17.25" customHeight="1">
      <c r="A39" s="34"/>
      <c r="B39" s="58"/>
      <c r="C39" s="100"/>
      <c r="D39" s="100"/>
      <c r="E39" s="100"/>
      <c r="F39" s="100"/>
      <c r="G39" s="100"/>
      <c r="H39" s="100"/>
      <c r="I39" s="100"/>
      <c r="J39" s="100"/>
      <c r="K39" s="100"/>
      <c r="L39" s="100"/>
      <c r="M39" s="100"/>
      <c r="N39" s="100"/>
      <c r="O39" s="35"/>
    </row>
    <row r="40" spans="1:15" ht="17.25" customHeight="1">
      <c r="A40" s="34"/>
      <c r="B40" s="58"/>
      <c r="C40" s="9"/>
      <c r="O40" s="35"/>
    </row>
    <row r="41" spans="1:15" ht="23.25" customHeight="1">
      <c r="A41" s="34"/>
      <c r="B41" s="58">
        <v>4</v>
      </c>
      <c r="C41" s="99" t="s">
        <v>38</v>
      </c>
      <c r="D41" s="99"/>
      <c r="E41" s="99"/>
      <c r="F41" s="99"/>
      <c r="G41" s="99"/>
      <c r="H41" s="99"/>
      <c r="I41" s="99"/>
      <c r="J41" s="99"/>
      <c r="L41" s="38" t="s">
        <v>18</v>
      </c>
      <c r="N41" s="66"/>
      <c r="O41" s="35"/>
    </row>
    <row r="42" spans="1:15" ht="17.25" customHeight="1">
      <c r="A42" s="34"/>
      <c r="B42" s="58"/>
      <c r="C42" s="9"/>
      <c r="O42" s="35"/>
    </row>
    <row r="43" spans="1:15" ht="17.25" customHeight="1">
      <c r="A43" s="34"/>
      <c r="B43" s="58"/>
      <c r="C43" s="100"/>
      <c r="D43" s="100"/>
      <c r="E43" s="100"/>
      <c r="F43" s="100"/>
      <c r="G43" s="100"/>
      <c r="H43" s="100"/>
      <c r="I43" s="100"/>
      <c r="J43" s="100"/>
      <c r="K43" s="100"/>
      <c r="L43" s="100"/>
      <c r="M43" s="100"/>
      <c r="N43" s="100"/>
      <c r="O43" s="35"/>
    </row>
    <row r="44" spans="1:15">
      <c r="A44" s="34"/>
      <c r="B44" s="58"/>
      <c r="C44" s="9"/>
      <c r="O44" s="35"/>
    </row>
    <row r="45" spans="1:15">
      <c r="A45" s="34"/>
      <c r="B45" s="58">
        <v>5</v>
      </c>
      <c r="C45" s="99" t="s">
        <v>40</v>
      </c>
      <c r="D45" s="99"/>
      <c r="E45" s="99"/>
      <c r="F45" s="99"/>
      <c r="G45" s="99"/>
      <c r="H45" s="99"/>
      <c r="I45" s="99"/>
      <c r="J45" s="99"/>
      <c r="L45" s="38" t="s">
        <v>11</v>
      </c>
      <c r="N45" s="66"/>
      <c r="O45" s="35"/>
    </row>
    <row r="46" spans="1:15">
      <c r="A46" s="34"/>
      <c r="B46" s="58"/>
      <c r="C46" s="9"/>
      <c r="O46" s="35"/>
    </row>
    <row r="47" spans="1:15">
      <c r="A47" s="34"/>
      <c r="B47" s="58"/>
      <c r="C47" s="106" t="s">
        <v>42</v>
      </c>
      <c r="D47" s="106"/>
      <c r="E47" s="106"/>
      <c r="F47" s="106"/>
      <c r="G47" s="106"/>
      <c r="H47" s="106"/>
      <c r="I47" s="106"/>
      <c r="J47" s="106"/>
      <c r="K47" s="106"/>
      <c r="L47" s="106"/>
      <c r="M47" s="106"/>
      <c r="N47" s="106"/>
      <c r="O47" s="35"/>
    </row>
    <row r="48" spans="1:15" ht="17.25" thickBot="1">
      <c r="A48" s="31"/>
      <c r="B48" s="58"/>
      <c r="C48" s="9"/>
      <c r="O48" s="35"/>
    </row>
    <row r="49" spans="1:15">
      <c r="A49" s="34"/>
      <c r="B49" s="58">
        <v>6</v>
      </c>
      <c r="C49" s="99" t="s">
        <v>14</v>
      </c>
      <c r="D49" s="99"/>
      <c r="E49" s="99"/>
      <c r="F49" s="99"/>
      <c r="G49" s="99"/>
      <c r="H49" s="99"/>
      <c r="I49" s="99"/>
      <c r="J49" s="99"/>
      <c r="L49" s="38" t="s">
        <v>11</v>
      </c>
      <c r="N49" s="66"/>
      <c r="O49" s="35"/>
    </row>
    <row r="50" spans="1:15">
      <c r="A50" s="34"/>
      <c r="B50" s="58"/>
      <c r="C50" s="9"/>
      <c r="O50" s="35"/>
    </row>
    <row r="51" spans="1:15">
      <c r="A51" s="34"/>
      <c r="B51" s="58"/>
      <c r="C51" s="107"/>
      <c r="D51" s="107"/>
      <c r="E51" s="107"/>
      <c r="F51" s="107"/>
      <c r="G51" s="107"/>
      <c r="H51" s="107"/>
      <c r="I51" s="107"/>
      <c r="J51" s="107"/>
      <c r="K51" s="107"/>
      <c r="L51" s="107"/>
      <c r="M51" s="107"/>
      <c r="N51" s="107"/>
      <c r="O51" s="35"/>
    </row>
    <row r="52" spans="1:15">
      <c r="A52" s="34"/>
      <c r="B52" s="58"/>
      <c r="C52" s="9"/>
      <c r="O52" s="35"/>
    </row>
    <row r="53" spans="1:15">
      <c r="A53" s="34"/>
      <c r="B53" s="58">
        <v>7</v>
      </c>
      <c r="C53" s="99" t="s">
        <v>15</v>
      </c>
      <c r="D53" s="99"/>
      <c r="E53" s="99"/>
      <c r="F53" s="99"/>
      <c r="G53" s="99"/>
      <c r="H53" s="99"/>
      <c r="I53" s="99"/>
      <c r="J53" s="99"/>
      <c r="L53" s="38" t="s">
        <v>11</v>
      </c>
      <c r="N53" s="66"/>
      <c r="O53" s="35"/>
    </row>
    <row r="54" spans="1:15">
      <c r="A54" s="34"/>
      <c r="B54" s="58"/>
      <c r="C54" s="9"/>
      <c r="O54" s="35"/>
    </row>
    <row r="55" spans="1:15">
      <c r="A55" s="34"/>
      <c r="B55" s="58"/>
      <c r="C55" s="107"/>
      <c r="D55" s="107"/>
      <c r="E55" s="107"/>
      <c r="F55" s="107"/>
      <c r="G55" s="107"/>
      <c r="H55" s="107"/>
      <c r="I55" s="107"/>
      <c r="J55" s="107"/>
      <c r="K55" s="107"/>
      <c r="L55" s="107"/>
      <c r="M55" s="107"/>
      <c r="N55" s="107"/>
      <c r="O55" s="35"/>
    </row>
    <row r="56" spans="1:15">
      <c r="A56" s="34"/>
      <c r="B56" s="58"/>
      <c r="C56" s="9"/>
      <c r="O56" s="35"/>
    </row>
    <row r="57" spans="1:15">
      <c r="A57" s="34"/>
      <c r="B57" s="58">
        <v>8</v>
      </c>
      <c r="C57" s="99" t="s">
        <v>16</v>
      </c>
      <c r="D57" s="99"/>
      <c r="E57" s="99"/>
      <c r="F57" s="99"/>
      <c r="G57" s="99"/>
      <c r="H57" s="99"/>
      <c r="I57" s="99"/>
      <c r="J57" s="99"/>
      <c r="L57" s="38" t="s">
        <v>11</v>
      </c>
      <c r="N57" s="66"/>
      <c r="O57" s="35"/>
    </row>
    <row r="58" spans="1:15">
      <c r="A58" s="34"/>
      <c r="B58" s="58"/>
      <c r="C58" s="9"/>
      <c r="O58" s="35"/>
    </row>
    <row r="59" spans="1:15">
      <c r="A59" s="34"/>
      <c r="B59" s="58"/>
      <c r="C59" s="107"/>
      <c r="D59" s="107"/>
      <c r="E59" s="107"/>
      <c r="F59" s="107"/>
      <c r="G59" s="107"/>
      <c r="H59" s="107"/>
      <c r="I59" s="107"/>
      <c r="J59" s="107"/>
      <c r="K59" s="107"/>
      <c r="L59" s="107"/>
      <c r="M59" s="107"/>
      <c r="N59" s="107"/>
      <c r="O59" s="35"/>
    </row>
    <row r="60" spans="1:15">
      <c r="A60" s="34"/>
      <c r="B60" s="58"/>
      <c r="C60" s="9"/>
      <c r="O60" s="35"/>
    </row>
    <row r="61" spans="1:15">
      <c r="A61" s="34"/>
      <c r="B61" s="58">
        <v>9</v>
      </c>
      <c r="C61" s="99" t="s">
        <v>28</v>
      </c>
      <c r="D61" s="99"/>
      <c r="E61" s="99"/>
      <c r="F61" s="99"/>
      <c r="G61" s="99"/>
      <c r="H61" s="99"/>
      <c r="I61" s="99"/>
      <c r="J61" s="99"/>
      <c r="L61" s="38" t="s">
        <v>11</v>
      </c>
      <c r="N61" s="67"/>
      <c r="O61" s="35"/>
    </row>
    <row r="62" spans="1:15">
      <c r="A62" s="34"/>
      <c r="B62" s="58"/>
      <c r="C62" s="9"/>
      <c r="O62" s="35"/>
    </row>
    <row r="63" spans="1:15">
      <c r="A63" s="34"/>
      <c r="B63" s="58"/>
      <c r="C63" s="108"/>
      <c r="D63" s="108"/>
      <c r="E63" s="108"/>
      <c r="F63" s="108"/>
      <c r="G63" s="108"/>
      <c r="H63" s="108"/>
      <c r="I63" s="108"/>
      <c r="J63" s="108"/>
      <c r="K63" s="108"/>
      <c r="L63" s="108"/>
      <c r="M63" s="108"/>
      <c r="N63" s="108"/>
      <c r="O63" s="35"/>
    </row>
    <row r="64" spans="1:15">
      <c r="A64" s="34"/>
      <c r="B64" s="58"/>
      <c r="C64" s="9"/>
      <c r="O64" s="35"/>
    </row>
    <row r="65" spans="1:15">
      <c r="A65" s="34"/>
      <c r="B65" s="58">
        <v>10</v>
      </c>
      <c r="C65" s="99" t="s">
        <v>23</v>
      </c>
      <c r="D65" s="99"/>
      <c r="E65" s="99"/>
      <c r="F65" s="99"/>
      <c r="G65" s="99"/>
      <c r="H65" s="99"/>
      <c r="I65" s="99"/>
      <c r="J65" s="99"/>
      <c r="L65" s="38" t="s">
        <v>11</v>
      </c>
      <c r="N65" s="66"/>
      <c r="O65" s="35"/>
    </row>
    <row r="66" spans="1:15">
      <c r="A66" s="34"/>
      <c r="B66" s="58"/>
      <c r="C66" s="9"/>
      <c r="O66" s="35"/>
    </row>
    <row r="67" spans="1:15">
      <c r="A67" s="34"/>
      <c r="B67" s="58"/>
      <c r="C67" s="105" t="s">
        <v>37</v>
      </c>
      <c r="D67" s="105"/>
      <c r="E67" s="105"/>
      <c r="F67" s="105"/>
      <c r="G67" s="105"/>
      <c r="H67" s="105"/>
      <c r="I67" s="105"/>
      <c r="J67" s="105"/>
      <c r="K67" s="105"/>
      <c r="L67" s="105"/>
      <c r="M67" s="105"/>
      <c r="N67" s="105"/>
      <c r="O67" s="35"/>
    </row>
    <row r="68" spans="1:15">
      <c r="A68" s="34"/>
      <c r="B68" s="58"/>
      <c r="C68" s="9"/>
      <c r="O68" s="35"/>
    </row>
    <row r="69" spans="1:15">
      <c r="A69" s="34"/>
      <c r="B69" s="58">
        <v>11</v>
      </c>
      <c r="C69" s="99" t="s">
        <v>19</v>
      </c>
      <c r="D69" s="99"/>
      <c r="E69" s="99"/>
      <c r="F69" s="99"/>
      <c r="G69" s="99"/>
      <c r="H69" s="99"/>
      <c r="I69" s="99"/>
      <c r="J69" s="99"/>
      <c r="L69" s="38" t="s">
        <v>11</v>
      </c>
      <c r="N69" s="66"/>
      <c r="O69" s="35"/>
    </row>
    <row r="70" spans="1:15">
      <c r="A70" s="34"/>
      <c r="B70" s="58"/>
      <c r="C70" s="9"/>
      <c r="O70" s="35"/>
    </row>
    <row r="71" spans="1:15">
      <c r="A71" s="34"/>
      <c r="B71" s="58"/>
      <c r="C71" s="104"/>
      <c r="D71" s="104"/>
      <c r="E71" s="104"/>
      <c r="F71" s="104"/>
      <c r="G71" s="104"/>
      <c r="H71" s="104"/>
      <c r="I71" s="104"/>
      <c r="J71" s="104"/>
      <c r="K71" s="104"/>
      <c r="L71" s="104"/>
      <c r="M71" s="104"/>
      <c r="N71" s="104"/>
      <c r="O71" s="35"/>
    </row>
    <row r="72" spans="1:15">
      <c r="A72" s="34"/>
      <c r="B72" s="58"/>
      <c r="C72" s="9"/>
      <c r="O72" s="35"/>
    </row>
    <row r="73" spans="1:15">
      <c r="A73" s="34"/>
      <c r="B73" s="58">
        <v>12</v>
      </c>
      <c r="C73" s="99" t="s">
        <v>39</v>
      </c>
      <c r="D73" s="99"/>
      <c r="E73" s="99"/>
      <c r="F73" s="99"/>
      <c r="G73" s="99"/>
      <c r="H73" s="99"/>
      <c r="I73" s="99"/>
      <c r="J73" s="99"/>
      <c r="L73" s="38" t="s">
        <v>11</v>
      </c>
      <c r="N73" s="67"/>
      <c r="O73" s="35"/>
    </row>
    <row r="74" spans="1:15">
      <c r="A74" s="34"/>
      <c r="B74" s="58"/>
      <c r="C74" s="9"/>
      <c r="O74" s="35"/>
    </row>
    <row r="75" spans="1:15" ht="17.25" customHeight="1">
      <c r="A75" s="34"/>
      <c r="B75" s="58"/>
      <c r="C75" s="100"/>
      <c r="D75" s="100"/>
      <c r="E75" s="100"/>
      <c r="F75" s="100"/>
      <c r="G75" s="100"/>
      <c r="H75" s="100"/>
      <c r="I75" s="100"/>
      <c r="J75" s="100"/>
      <c r="K75" s="100"/>
      <c r="L75" s="100"/>
      <c r="M75" s="100"/>
      <c r="N75" s="100"/>
      <c r="O75" s="35"/>
    </row>
    <row r="76" spans="1:15" ht="17.25" customHeight="1">
      <c r="A76" s="34"/>
      <c r="B76" s="58"/>
      <c r="C76" s="9"/>
      <c r="O76" s="35"/>
    </row>
    <row r="77" spans="1:15" ht="26.25" customHeight="1">
      <c r="A77" s="34"/>
      <c r="B77" s="58">
        <v>13</v>
      </c>
      <c r="C77" s="9" t="s">
        <v>27</v>
      </c>
      <c r="L77" s="38" t="s">
        <v>11</v>
      </c>
      <c r="N77" s="67"/>
      <c r="O77" s="35"/>
    </row>
    <row r="78" spans="1:15" ht="17.25" customHeight="1">
      <c r="A78" s="34"/>
      <c r="B78" s="58"/>
      <c r="C78" s="9"/>
      <c r="O78" s="35"/>
    </row>
    <row r="79" spans="1:15" ht="17.25" customHeight="1">
      <c r="A79" s="34"/>
      <c r="B79" s="58"/>
      <c r="C79" s="100"/>
      <c r="D79" s="100"/>
      <c r="E79" s="100"/>
      <c r="F79" s="100"/>
      <c r="G79" s="100"/>
      <c r="H79" s="100"/>
      <c r="I79" s="100"/>
      <c r="J79" s="100"/>
      <c r="K79" s="100"/>
      <c r="L79" s="100"/>
      <c r="M79" s="100"/>
      <c r="N79" s="100"/>
      <c r="O79" s="35"/>
    </row>
    <row r="80" spans="1:15">
      <c r="A80" s="34"/>
      <c r="B80" s="58"/>
      <c r="C80" s="9"/>
      <c r="O80" s="35"/>
    </row>
    <row r="81" spans="1:17">
      <c r="A81" s="34"/>
      <c r="B81" s="58">
        <v>14</v>
      </c>
      <c r="C81" s="99" t="s">
        <v>20</v>
      </c>
      <c r="D81" s="99"/>
      <c r="E81" s="99"/>
      <c r="F81" s="99"/>
      <c r="G81" s="99"/>
      <c r="H81" s="99"/>
      <c r="I81" s="99"/>
      <c r="J81" s="99"/>
      <c r="L81" s="38" t="s">
        <v>11</v>
      </c>
      <c r="N81" s="67"/>
      <c r="O81" s="35"/>
    </row>
    <row r="82" spans="1:17">
      <c r="A82" s="34"/>
      <c r="B82" s="58"/>
      <c r="C82" s="9"/>
      <c r="O82" s="35"/>
    </row>
    <row r="83" spans="1:17" ht="16.5" customHeight="1">
      <c r="A83" s="34"/>
      <c r="B83" s="58"/>
      <c r="C83" s="100"/>
      <c r="D83" s="100"/>
      <c r="E83" s="100"/>
      <c r="F83" s="100"/>
      <c r="G83" s="100"/>
      <c r="H83" s="100"/>
      <c r="I83" s="100"/>
      <c r="J83" s="100"/>
      <c r="K83" s="100"/>
      <c r="L83" s="100"/>
      <c r="M83" s="100"/>
      <c r="N83" s="100"/>
      <c r="O83" s="35"/>
    </row>
    <row r="84" spans="1:17">
      <c r="A84" s="34"/>
      <c r="B84" s="58"/>
      <c r="C84" s="9"/>
      <c r="O84" s="35"/>
    </row>
    <row r="85" spans="1:17">
      <c r="A85" s="34"/>
      <c r="B85" s="58">
        <v>15</v>
      </c>
      <c r="C85" s="99" t="s">
        <v>22</v>
      </c>
      <c r="D85" s="99"/>
      <c r="E85" s="99"/>
      <c r="F85" s="99"/>
      <c r="G85" s="99"/>
      <c r="H85" s="99"/>
      <c r="I85" s="99"/>
      <c r="J85" s="99"/>
      <c r="L85" s="38" t="s">
        <v>11</v>
      </c>
      <c r="N85" s="67"/>
      <c r="O85" s="35"/>
    </row>
    <row r="86" spans="1:17">
      <c r="A86" s="34"/>
      <c r="B86" s="58"/>
      <c r="C86" s="9"/>
      <c r="O86" s="35"/>
    </row>
    <row r="87" spans="1:17" ht="17.25" customHeight="1">
      <c r="A87" s="34"/>
      <c r="B87" s="58"/>
      <c r="C87" s="100"/>
      <c r="D87" s="100"/>
      <c r="E87" s="100"/>
      <c r="F87" s="100"/>
      <c r="G87" s="100"/>
      <c r="H87" s="100"/>
      <c r="I87" s="100"/>
      <c r="J87" s="100"/>
      <c r="K87" s="100"/>
      <c r="L87" s="100"/>
      <c r="M87" s="100"/>
      <c r="N87" s="100"/>
      <c r="O87" s="35"/>
    </row>
    <row r="88" spans="1:17">
      <c r="A88" s="34"/>
      <c r="B88" s="58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35"/>
      <c r="Q88" s="60"/>
    </row>
    <row r="89" spans="1:17">
      <c r="A89" s="34"/>
      <c r="B89" s="58">
        <v>16</v>
      </c>
      <c r="C89" s="99" t="s">
        <v>21</v>
      </c>
      <c r="D89" s="99"/>
      <c r="E89" s="99"/>
      <c r="F89" s="99"/>
      <c r="G89" s="99"/>
      <c r="H89" s="99"/>
      <c r="I89" s="99"/>
      <c r="J89" s="99"/>
      <c r="L89" s="38" t="s">
        <v>11</v>
      </c>
      <c r="N89" s="67"/>
      <c r="O89" s="35"/>
    </row>
    <row r="90" spans="1:17">
      <c r="A90" s="34"/>
      <c r="B90" s="58"/>
      <c r="C90" s="9"/>
      <c r="O90" s="35"/>
    </row>
    <row r="91" spans="1:17">
      <c r="A91" s="34"/>
      <c r="B91" s="58"/>
      <c r="C91" s="100"/>
      <c r="D91" s="100"/>
      <c r="E91" s="100"/>
      <c r="F91" s="100"/>
      <c r="G91" s="100"/>
      <c r="H91" s="100"/>
      <c r="I91" s="100"/>
      <c r="J91" s="100"/>
      <c r="K91" s="100"/>
      <c r="L91" s="100"/>
      <c r="M91" s="100"/>
      <c r="N91" s="100"/>
      <c r="O91" s="35"/>
    </row>
    <row r="92" spans="1:17">
      <c r="A92" s="34"/>
      <c r="B92" s="58"/>
      <c r="C92" s="103"/>
      <c r="D92" s="103"/>
      <c r="E92" s="103"/>
      <c r="F92" s="103"/>
      <c r="G92" s="103"/>
      <c r="H92" s="103"/>
      <c r="I92" s="103"/>
      <c r="J92" s="103"/>
      <c r="K92" s="103"/>
      <c r="L92" s="103"/>
      <c r="M92" s="103"/>
      <c r="N92" s="103"/>
      <c r="O92" s="35"/>
      <c r="Q92" s="60"/>
    </row>
    <row r="93" spans="1:17">
      <c r="A93" s="34"/>
      <c r="B93" s="58">
        <v>17</v>
      </c>
      <c r="C93" s="99" t="s">
        <v>35</v>
      </c>
      <c r="D93" s="99"/>
      <c r="E93" s="99"/>
      <c r="F93" s="99"/>
      <c r="G93" s="99"/>
      <c r="H93" s="99"/>
      <c r="I93" s="99"/>
      <c r="J93" s="99"/>
      <c r="L93" s="38" t="s">
        <v>11</v>
      </c>
      <c r="N93" s="67"/>
      <c r="O93" s="35"/>
    </row>
    <row r="94" spans="1:17">
      <c r="A94" s="34"/>
      <c r="B94" s="58"/>
      <c r="C94" s="9"/>
      <c r="O94" s="35"/>
    </row>
    <row r="95" spans="1:17">
      <c r="A95" s="34"/>
      <c r="B95" s="58"/>
      <c r="C95" s="100"/>
      <c r="D95" s="100"/>
      <c r="E95" s="100"/>
      <c r="F95" s="100"/>
      <c r="G95" s="100"/>
      <c r="H95" s="100"/>
      <c r="I95" s="100"/>
      <c r="J95" s="100"/>
      <c r="K95" s="100"/>
      <c r="L95" s="100"/>
      <c r="M95" s="100"/>
      <c r="N95" s="100"/>
      <c r="O95" s="35"/>
    </row>
    <row r="96" spans="1:17">
      <c r="A96" s="34"/>
      <c r="B96" s="58"/>
      <c r="C96" s="9"/>
      <c r="O96" s="35"/>
    </row>
    <row r="97" spans="1:17">
      <c r="A97" s="34"/>
      <c r="B97" s="58">
        <v>18</v>
      </c>
      <c r="C97" s="9" t="s">
        <v>43</v>
      </c>
      <c r="L97" s="38" t="s">
        <v>18</v>
      </c>
      <c r="N97" s="67"/>
      <c r="O97" s="35"/>
    </row>
    <row r="98" spans="1:17">
      <c r="A98" s="34"/>
      <c r="B98" s="58"/>
      <c r="C98" s="9"/>
      <c r="O98" s="35"/>
    </row>
    <row r="99" spans="1:17" ht="17.25" customHeight="1">
      <c r="A99" s="34"/>
      <c r="B99" s="58"/>
      <c r="C99" s="100"/>
      <c r="D99" s="100"/>
      <c r="E99" s="100"/>
      <c r="F99" s="100"/>
      <c r="G99" s="100"/>
      <c r="H99" s="100"/>
      <c r="I99" s="100"/>
      <c r="J99" s="100"/>
      <c r="K99" s="100"/>
      <c r="L99" s="100"/>
      <c r="M99" s="100"/>
      <c r="N99" s="100"/>
      <c r="O99" s="35"/>
    </row>
    <row r="100" spans="1:17" ht="17.25" thickBot="1">
      <c r="A100" s="34"/>
      <c r="B100" s="58"/>
      <c r="C100" s="9"/>
      <c r="O100" s="23"/>
    </row>
    <row r="101" spans="1:17" s="37" customFormat="1">
      <c r="A101" s="40"/>
      <c r="B101" s="41"/>
      <c r="C101" s="42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3"/>
      <c r="Q101" s="50"/>
    </row>
    <row r="102" spans="1:17" s="37" customFormat="1">
      <c r="A102" s="44"/>
      <c r="B102" s="101" t="s">
        <v>24</v>
      </c>
      <c r="C102" s="101"/>
      <c r="D102" s="101"/>
      <c r="E102" s="101"/>
      <c r="F102" s="101"/>
      <c r="G102" s="101"/>
      <c r="H102" s="101"/>
      <c r="I102" s="101"/>
      <c r="J102" s="101"/>
      <c r="K102" s="101"/>
      <c r="L102" s="101"/>
      <c r="M102" s="101"/>
      <c r="N102" s="101"/>
      <c r="O102" s="45"/>
      <c r="Q102" s="50"/>
    </row>
    <row r="103" spans="1:17" s="37" customFormat="1">
      <c r="A103" s="44"/>
      <c r="B103" s="101"/>
      <c r="C103" s="101"/>
      <c r="D103" s="101"/>
      <c r="E103" s="101"/>
      <c r="F103" s="101"/>
      <c r="G103" s="101"/>
      <c r="H103" s="101"/>
      <c r="I103" s="101"/>
      <c r="J103" s="101"/>
      <c r="K103" s="101"/>
      <c r="L103" s="101"/>
      <c r="M103" s="101"/>
      <c r="N103" s="101"/>
      <c r="O103" s="45"/>
      <c r="Q103" s="50"/>
    </row>
    <row r="104" spans="1:17" s="37" customFormat="1">
      <c r="A104" s="44"/>
      <c r="B104" s="101"/>
      <c r="C104" s="101"/>
      <c r="D104" s="101"/>
      <c r="E104" s="101"/>
      <c r="F104" s="101"/>
      <c r="G104" s="101"/>
      <c r="H104" s="101"/>
      <c r="I104" s="101"/>
      <c r="J104" s="101"/>
      <c r="K104" s="101"/>
      <c r="L104" s="101"/>
      <c r="M104" s="101"/>
      <c r="N104" s="101"/>
      <c r="O104" s="45"/>
      <c r="Q104" s="50"/>
    </row>
    <row r="105" spans="1:17" s="37" customFormat="1">
      <c r="A105" s="44"/>
      <c r="C105" s="39"/>
      <c r="G105" s="102" t="str">
        <f>+IF(L29="","",IF(OR(L29="NO",L33="NO",L37="NO",L45="NO",L65="NO",L49="NO",L53="NO",L57="NO",L41="NO",L61="NO",L69="NO",L73="NO",L81="NO",L85="NO",L89="NO",L93="NO",L77="NO",L97="NO"),"NO CUMPLE","CUMPLE"))</f>
        <v>CUMPLE</v>
      </c>
      <c r="H105" s="102"/>
      <c r="I105" s="102"/>
      <c r="O105" s="45"/>
      <c r="Q105" s="50"/>
    </row>
    <row r="106" spans="1:17" s="37" customFormat="1" ht="17.25" thickBot="1">
      <c r="A106" s="46"/>
      <c r="B106" s="47"/>
      <c r="C106" s="48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9"/>
      <c r="Q106" s="50"/>
    </row>
    <row r="107" spans="1:17" s="37" customFormat="1">
      <c r="C107" s="63" t="s">
        <v>41</v>
      </c>
      <c r="Q107" s="50"/>
    </row>
    <row r="108" spans="1:17" s="37" customFormat="1">
      <c r="C108" s="39"/>
      <c r="Q108" s="50"/>
    </row>
    <row r="109" spans="1:17" s="37" customFormat="1">
      <c r="C109" s="64"/>
      <c r="E109" s="37" t="s">
        <v>32</v>
      </c>
      <c r="G109" s="61"/>
      <c r="J109" s="64"/>
      <c r="Q109" s="50"/>
    </row>
    <row r="110" spans="1:17" s="37" customFormat="1">
      <c r="C110" s="55"/>
      <c r="G110" s="2"/>
      <c r="J110" s="2"/>
      <c r="K110" s="56"/>
      <c r="L110" s="56"/>
      <c r="M110" s="56"/>
      <c r="N110" s="56"/>
      <c r="Q110" s="50"/>
    </row>
    <row r="111" spans="1:17" s="37" customFormat="1">
      <c r="C111" s="56"/>
      <c r="G111" s="1"/>
      <c r="J111" s="1"/>
      <c r="K111" s="56"/>
      <c r="L111" s="56"/>
      <c r="M111" s="56"/>
      <c r="N111" s="56"/>
      <c r="Q111" s="50"/>
    </row>
    <row r="112" spans="1:17" s="37" customFormat="1">
      <c r="C112" s="1"/>
      <c r="J112" s="56"/>
      <c r="K112" s="56"/>
      <c r="L112" s="56"/>
      <c r="M112" s="56"/>
      <c r="N112" s="56"/>
      <c r="Q112" s="50"/>
    </row>
    <row r="113" spans="3:17" s="37" customFormat="1">
      <c r="C113" s="39"/>
      <c r="Q113" s="50"/>
    </row>
    <row r="114" spans="3:17" s="37" customFormat="1">
      <c r="C114" s="39"/>
      <c r="Q114" s="50"/>
    </row>
    <row r="115" spans="3:17" s="37" customFormat="1">
      <c r="C115" s="39"/>
      <c r="Q115" s="50"/>
    </row>
    <row r="116" spans="3:17" s="37" customFormat="1">
      <c r="C116" s="39"/>
      <c r="Q116" s="50"/>
    </row>
    <row r="117" spans="3:17" s="37" customFormat="1">
      <c r="C117" s="39"/>
      <c r="Q117" s="50"/>
    </row>
    <row r="118" spans="3:17" s="37" customFormat="1">
      <c r="C118" s="39"/>
      <c r="Q118" s="50"/>
    </row>
    <row r="119" spans="3:17" s="37" customFormat="1">
      <c r="C119" s="39"/>
      <c r="Q119" s="50"/>
    </row>
    <row r="120" spans="3:17" s="37" customFormat="1">
      <c r="C120" s="39"/>
      <c r="Q120" s="50"/>
    </row>
    <row r="121" spans="3:17" s="37" customFormat="1">
      <c r="C121" s="39"/>
      <c r="Q121" s="50"/>
    </row>
    <row r="122" spans="3:17" s="37" customFormat="1">
      <c r="C122" s="39"/>
      <c r="Q122" s="50"/>
    </row>
    <row r="123" spans="3:17" s="37" customFormat="1">
      <c r="C123" s="39"/>
      <c r="Q123" s="50"/>
    </row>
  </sheetData>
  <mergeCells count="53">
    <mergeCell ref="G6:I6"/>
    <mergeCell ref="A1:E3"/>
    <mergeCell ref="F1:K2"/>
    <mergeCell ref="L1:N2"/>
    <mergeCell ref="F3:K3"/>
    <mergeCell ref="L3:N3"/>
    <mergeCell ref="C7:N7"/>
    <mergeCell ref="E10:G10"/>
    <mergeCell ref="E12:G12"/>
    <mergeCell ref="J12:N12"/>
    <mergeCell ref="E16:G16"/>
    <mergeCell ref="J16:N16"/>
    <mergeCell ref="C43:N43"/>
    <mergeCell ref="E20:G20"/>
    <mergeCell ref="J20:N20"/>
    <mergeCell ref="D26:J26"/>
    <mergeCell ref="N26:N27"/>
    <mergeCell ref="C29:J29"/>
    <mergeCell ref="C31:N31"/>
    <mergeCell ref="C33:J33"/>
    <mergeCell ref="C35:N35"/>
    <mergeCell ref="C37:J37"/>
    <mergeCell ref="C39:N39"/>
    <mergeCell ref="C41:J41"/>
    <mergeCell ref="C67:N67"/>
    <mergeCell ref="C45:J45"/>
    <mergeCell ref="C47:N47"/>
    <mergeCell ref="C49:J49"/>
    <mergeCell ref="C51:N51"/>
    <mergeCell ref="C53:J53"/>
    <mergeCell ref="C55:N55"/>
    <mergeCell ref="C57:J57"/>
    <mergeCell ref="C59:N59"/>
    <mergeCell ref="C61:J61"/>
    <mergeCell ref="C63:N63"/>
    <mergeCell ref="C65:J65"/>
    <mergeCell ref="C92:N92"/>
    <mergeCell ref="C69:J69"/>
    <mergeCell ref="C71:N71"/>
    <mergeCell ref="C73:J73"/>
    <mergeCell ref="C75:N75"/>
    <mergeCell ref="C79:N79"/>
    <mergeCell ref="C81:J81"/>
    <mergeCell ref="C83:N83"/>
    <mergeCell ref="C85:J85"/>
    <mergeCell ref="C87:N87"/>
    <mergeCell ref="C89:J89"/>
    <mergeCell ref="C91:N91"/>
    <mergeCell ref="C93:J93"/>
    <mergeCell ref="C95:N95"/>
    <mergeCell ref="C99:N99"/>
    <mergeCell ref="B102:N104"/>
    <mergeCell ref="G105:I105"/>
  </mergeCells>
  <conditionalFormatting sqref="G105">
    <cfRule type="cellIs" dxfId="318" priority="37" operator="equal">
      <formula>"CUMPLE"</formula>
    </cfRule>
    <cfRule type="cellIs" dxfId="317" priority="38" operator="equal">
      <formula>"NO CUMPLE"</formula>
    </cfRule>
  </conditionalFormatting>
  <conditionalFormatting sqref="L29 L33 L49 L53 L57 L61 L69 L81">
    <cfRule type="cellIs" dxfId="316" priority="42" operator="equal">
      <formula>"N.A."</formula>
    </cfRule>
    <cfRule type="cellIs" dxfId="315" priority="43" operator="equal">
      <formula>"NO"</formula>
    </cfRule>
    <cfRule type="cellIs" dxfId="314" priority="44" operator="equal">
      <formula>"SI"</formula>
    </cfRule>
  </conditionalFormatting>
  <conditionalFormatting sqref="L37:L38">
    <cfRule type="cellIs" dxfId="313" priority="25" operator="equal">
      <formula>"N.A."</formula>
    </cfRule>
    <cfRule type="cellIs" dxfId="312" priority="26" operator="equal">
      <formula>"NO"</formula>
    </cfRule>
    <cfRule type="cellIs" dxfId="311" priority="27" operator="equal">
      <formula>"SI"</formula>
    </cfRule>
  </conditionalFormatting>
  <conditionalFormatting sqref="L40:L42">
    <cfRule type="cellIs" dxfId="310" priority="13" operator="equal">
      <formula>"N.A."</formula>
    </cfRule>
    <cfRule type="cellIs" dxfId="309" priority="14" operator="equal">
      <formula>"NO"</formula>
    </cfRule>
    <cfRule type="cellIs" dxfId="308" priority="15" operator="equal">
      <formula>"SI"</formula>
    </cfRule>
  </conditionalFormatting>
  <conditionalFormatting sqref="L45">
    <cfRule type="cellIs" dxfId="307" priority="22" operator="equal">
      <formula>"N.A."</formula>
    </cfRule>
    <cfRule type="cellIs" dxfId="306" priority="23" operator="equal">
      <formula>"NO"</formula>
    </cfRule>
    <cfRule type="cellIs" dxfId="305" priority="24" operator="equal">
      <formula>"SI"</formula>
    </cfRule>
  </conditionalFormatting>
  <conditionalFormatting sqref="L65">
    <cfRule type="cellIs" dxfId="304" priority="10" operator="equal">
      <formula>"N.A."</formula>
    </cfRule>
    <cfRule type="cellIs" dxfId="303" priority="11" operator="equal">
      <formula>"NO"</formula>
    </cfRule>
    <cfRule type="cellIs" dxfId="302" priority="12" operator="equal">
      <formula>"SI"</formula>
    </cfRule>
  </conditionalFormatting>
  <conditionalFormatting sqref="L73">
    <cfRule type="cellIs" dxfId="301" priority="19" operator="equal">
      <formula>"N.A."</formula>
    </cfRule>
    <cfRule type="cellIs" dxfId="300" priority="20" operator="equal">
      <formula>"NO"</formula>
    </cfRule>
    <cfRule type="cellIs" dxfId="299" priority="21" operator="equal">
      <formula>"SI"</formula>
    </cfRule>
  </conditionalFormatting>
  <conditionalFormatting sqref="L77">
    <cfRule type="cellIs" dxfId="298" priority="7" operator="equal">
      <formula>"N.A."</formula>
    </cfRule>
    <cfRule type="cellIs" dxfId="297" priority="8" operator="equal">
      <formula>"NO"</formula>
    </cfRule>
    <cfRule type="cellIs" dxfId="296" priority="9" operator="equal">
      <formula>"SI"</formula>
    </cfRule>
  </conditionalFormatting>
  <conditionalFormatting sqref="L85">
    <cfRule type="cellIs" dxfId="295" priority="39" operator="equal">
      <formula>"N.A."</formula>
    </cfRule>
    <cfRule type="cellIs" dxfId="294" priority="40" operator="equal">
      <formula>"NO"</formula>
    </cfRule>
    <cfRule type="cellIs" dxfId="293" priority="41" operator="equal">
      <formula>"SI"</formula>
    </cfRule>
  </conditionalFormatting>
  <conditionalFormatting sqref="L89:L90">
    <cfRule type="cellIs" dxfId="292" priority="34" operator="equal">
      <formula>"N.A."</formula>
    </cfRule>
    <cfRule type="cellIs" dxfId="291" priority="35" operator="equal">
      <formula>"NO"</formula>
    </cfRule>
    <cfRule type="cellIs" dxfId="290" priority="36" operator="equal">
      <formula>"SI"</formula>
    </cfRule>
  </conditionalFormatting>
  <conditionalFormatting sqref="L93:L94">
    <cfRule type="cellIs" dxfId="289" priority="28" operator="equal">
      <formula>"N.A."</formula>
    </cfRule>
    <cfRule type="cellIs" dxfId="288" priority="29" operator="equal">
      <formula>"NO"</formula>
    </cfRule>
    <cfRule type="cellIs" dxfId="287" priority="30" operator="equal">
      <formula>"SI"</formula>
    </cfRule>
  </conditionalFormatting>
  <conditionalFormatting sqref="L96:L98">
    <cfRule type="cellIs" dxfId="286" priority="1" operator="equal">
      <formula>"N.A."</formula>
    </cfRule>
    <cfRule type="cellIs" dxfId="285" priority="2" operator="equal">
      <formula>"NO"</formula>
    </cfRule>
    <cfRule type="cellIs" dxfId="284" priority="3" operator="equal">
      <formula>"SI"</formula>
    </cfRule>
  </conditionalFormatting>
  <dataValidations count="1">
    <dataValidation type="list" allowBlank="1" showInputMessage="1" showErrorMessage="1" sqref="L85 L89 L93 L49 L53 L57 L61 L69 L81 L33 L29 L37 L45 L73 L41 L65 L77 L97">
      <formula1>$Q$29:$Q$31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41" scale="69" fitToHeight="2" orientation="portrait" r:id="rId1"/>
  <rowBreaks count="1" manualBreakCount="1">
    <brk id="59" max="14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>
    <tabColor rgb="FFFFC000"/>
    <pageSetUpPr fitToPage="1"/>
  </sheetPr>
  <dimension ref="A1:N65"/>
  <sheetViews>
    <sheetView tabSelected="1" view="pageBreakPreview" zoomScale="85" zoomScaleNormal="85" zoomScaleSheetLayoutView="85" workbookViewId="0">
      <selection activeCell="B14" sqref="B14"/>
    </sheetView>
  </sheetViews>
  <sheetFormatPr baseColWidth="10" defaultColWidth="10.7109375" defaultRowHeight="15"/>
  <cols>
    <col min="1" max="1" width="17.7109375" customWidth="1"/>
    <col min="2" max="2" width="74.85546875" customWidth="1"/>
    <col min="3" max="3" width="11.42578125" hidden="1" customWidth="1"/>
    <col min="4" max="4" width="39.28515625" customWidth="1"/>
    <col min="9" max="9" width="14.140625" customWidth="1"/>
    <col min="10" max="10" width="24.140625" customWidth="1"/>
    <col min="12" max="12" width="16" customWidth="1"/>
    <col min="13" max="13" width="18.28515625" customWidth="1"/>
  </cols>
  <sheetData>
    <row r="1" spans="1:13" ht="14.65" customHeight="1">
      <c r="A1" s="124"/>
      <c r="B1" s="127" t="s">
        <v>139</v>
      </c>
      <c r="C1" s="127"/>
      <c r="D1" s="128"/>
    </row>
    <row r="2" spans="1:13" ht="20.100000000000001" customHeight="1">
      <c r="A2" s="125"/>
      <c r="B2" s="127"/>
      <c r="C2" s="127"/>
      <c r="D2" s="128"/>
    </row>
    <row r="3" spans="1:13" ht="15.75">
      <c r="A3" s="126"/>
      <c r="B3" s="85"/>
      <c r="C3" s="86"/>
      <c r="D3" s="87"/>
    </row>
    <row r="4" spans="1:13" ht="48" customHeight="1">
      <c r="A4" s="127" t="s">
        <v>161</v>
      </c>
      <c r="B4" s="127"/>
      <c r="C4" s="127"/>
      <c r="D4" s="127"/>
    </row>
    <row r="5" spans="1:13" s="134" customFormat="1" ht="70.5" customHeight="1">
      <c r="A5" s="129" t="s">
        <v>162</v>
      </c>
      <c r="B5" s="130"/>
      <c r="C5" s="130"/>
      <c r="D5" s="131"/>
      <c r="I5" s="134" t="s">
        <v>55</v>
      </c>
      <c r="J5" s="134" t="s">
        <v>108</v>
      </c>
      <c r="L5" s="135"/>
      <c r="M5" s="135"/>
    </row>
    <row r="6" spans="1:13" ht="25.35" customHeight="1">
      <c r="A6" s="88" t="s">
        <v>44</v>
      </c>
      <c r="B6" s="88" t="s">
        <v>45</v>
      </c>
      <c r="C6" s="89"/>
      <c r="D6" s="88" t="s">
        <v>46</v>
      </c>
    </row>
    <row r="7" spans="1:13" ht="25.35" customHeight="1">
      <c r="A7" s="88"/>
      <c r="B7" s="88"/>
      <c r="C7" s="89"/>
      <c r="D7" s="88"/>
    </row>
    <row r="8" spans="1:13" ht="18.75">
      <c r="A8" s="82" t="s">
        <v>59</v>
      </c>
      <c r="B8" s="90" t="s">
        <v>163</v>
      </c>
      <c r="C8" s="78"/>
      <c r="D8" s="90" t="s">
        <v>47</v>
      </c>
      <c r="H8" t="str">
        <f>"='P-"&amp;I8&amp;"'!"&amp;$I$5</f>
        <v>='P-1'!g105</v>
      </c>
      <c r="I8" s="72">
        <v>1</v>
      </c>
      <c r="J8" t="str">
        <f>"='P-"&amp;I8&amp;"'!"&amp;$J$5</f>
        <v>='P-1'!E10</v>
      </c>
    </row>
    <row r="9" spans="1:13" ht="18.75">
      <c r="A9" s="82" t="s">
        <v>60</v>
      </c>
      <c r="B9" s="90" t="s">
        <v>164</v>
      </c>
      <c r="C9" s="78"/>
      <c r="D9" s="90" t="s">
        <v>47</v>
      </c>
      <c r="H9" t="str">
        <f>"='P-"&amp;I9&amp;"'!"&amp;$I$5</f>
        <v>='P-2'!g105</v>
      </c>
      <c r="I9" s="72">
        <v>2</v>
      </c>
      <c r="J9" t="str">
        <f t="shared" ref="J9:J53" si="0">"='P-"&amp;I9&amp;"'!"&amp;$J$5</f>
        <v>='P-2'!E10</v>
      </c>
    </row>
    <row r="10" spans="1:13" ht="18.75">
      <c r="A10" s="82" t="s">
        <v>61</v>
      </c>
      <c r="B10" s="90" t="s">
        <v>165</v>
      </c>
      <c r="C10" s="78"/>
      <c r="D10" s="90" t="s">
        <v>47</v>
      </c>
      <c r="H10" t="str">
        <f t="shared" ref="H10:H53" si="1">"='P-"&amp;I10&amp;"'!"&amp;$I$5</f>
        <v>='P-3'!g105</v>
      </c>
      <c r="I10" s="72">
        <v>3</v>
      </c>
      <c r="J10" t="str">
        <f t="shared" si="0"/>
        <v>='P-3'!E10</v>
      </c>
    </row>
    <row r="11" spans="1:13" ht="18.75">
      <c r="A11" s="82" t="s">
        <v>62</v>
      </c>
      <c r="B11" s="90" t="s">
        <v>166</v>
      </c>
      <c r="C11" s="78"/>
      <c r="D11" s="90" t="s">
        <v>1</v>
      </c>
      <c r="H11" t="str">
        <f t="shared" si="1"/>
        <v>='P-4'!g105</v>
      </c>
      <c r="I11" s="72">
        <v>4</v>
      </c>
      <c r="J11" t="str">
        <f t="shared" si="0"/>
        <v>='P-4'!E10</v>
      </c>
    </row>
    <row r="12" spans="1:13" ht="18.75">
      <c r="A12" s="82" t="s">
        <v>63</v>
      </c>
      <c r="B12" s="90" t="s">
        <v>167</v>
      </c>
      <c r="C12" s="78"/>
      <c r="D12" s="90" t="s">
        <v>47</v>
      </c>
      <c r="H12" t="str">
        <f t="shared" si="1"/>
        <v>='P-5'!g105</v>
      </c>
      <c r="I12" s="72">
        <v>5</v>
      </c>
      <c r="J12" t="str">
        <f t="shared" si="0"/>
        <v>='P-5'!E10</v>
      </c>
    </row>
    <row r="13" spans="1:13" ht="18.75">
      <c r="A13" s="82"/>
      <c r="B13" s="90"/>
      <c r="C13" s="78"/>
      <c r="D13" s="90"/>
      <c r="H13" t="str">
        <f t="shared" si="1"/>
        <v>='P-6'!g105</v>
      </c>
      <c r="I13" s="72">
        <v>6</v>
      </c>
      <c r="J13" t="str">
        <f t="shared" si="0"/>
        <v>='P-6'!E10</v>
      </c>
    </row>
    <row r="14" spans="1:13" ht="18.75">
      <c r="A14" s="82"/>
      <c r="B14" s="90"/>
      <c r="C14" s="78"/>
      <c r="D14" s="90"/>
      <c r="H14" t="str">
        <f t="shared" si="1"/>
        <v>='P-7'!g105</v>
      </c>
      <c r="I14" s="72">
        <v>7</v>
      </c>
      <c r="J14" t="str">
        <f t="shared" si="0"/>
        <v>='P-7'!E10</v>
      </c>
    </row>
    <row r="15" spans="1:13" ht="18.75">
      <c r="A15" s="82"/>
      <c r="B15" s="90"/>
      <c r="C15" s="78"/>
      <c r="D15" s="90"/>
      <c r="H15" t="str">
        <f t="shared" si="1"/>
        <v>='P-8'!g105</v>
      </c>
      <c r="I15" s="72">
        <v>8</v>
      </c>
      <c r="J15" t="str">
        <f t="shared" si="0"/>
        <v>='P-8'!E10</v>
      </c>
    </row>
    <row r="16" spans="1:13" ht="18.75">
      <c r="A16" s="82"/>
      <c r="B16" s="90"/>
      <c r="C16" s="78"/>
      <c r="D16" s="90"/>
      <c r="H16" t="str">
        <f t="shared" si="1"/>
        <v>='P-9'!g105</v>
      </c>
      <c r="I16" s="72">
        <v>9</v>
      </c>
      <c r="J16" t="str">
        <f t="shared" si="0"/>
        <v>='P-9'!E10</v>
      </c>
    </row>
    <row r="17" spans="1:10" ht="18.75">
      <c r="A17" s="82"/>
      <c r="B17" s="90"/>
      <c r="C17" s="78"/>
      <c r="D17" s="90"/>
      <c r="H17" t="str">
        <f t="shared" si="1"/>
        <v>='P-10'!g105</v>
      </c>
      <c r="I17" s="72">
        <v>10</v>
      </c>
      <c r="J17" t="str">
        <f t="shared" si="0"/>
        <v>='P-10'!E10</v>
      </c>
    </row>
    <row r="18" spans="1:10" ht="18.75">
      <c r="A18" s="82"/>
      <c r="B18" s="90"/>
      <c r="C18" s="78"/>
      <c r="D18" s="90"/>
      <c r="H18" t="str">
        <f t="shared" si="1"/>
        <v>='P-11'!g105</v>
      </c>
      <c r="I18" s="72">
        <v>11</v>
      </c>
      <c r="J18" t="str">
        <f t="shared" si="0"/>
        <v>='P-11'!E10</v>
      </c>
    </row>
    <row r="19" spans="1:10" ht="18.75">
      <c r="A19" s="82"/>
      <c r="B19" s="90"/>
      <c r="C19" s="78"/>
      <c r="D19" s="90"/>
      <c r="H19" t="str">
        <f t="shared" si="1"/>
        <v>='P-12'!g105</v>
      </c>
      <c r="I19" s="72">
        <v>12</v>
      </c>
      <c r="J19" t="str">
        <f t="shared" si="0"/>
        <v>='P-12'!E10</v>
      </c>
    </row>
    <row r="20" spans="1:10" ht="18.75">
      <c r="A20" s="82"/>
      <c r="B20" s="90"/>
      <c r="C20" s="78"/>
      <c r="D20" s="90"/>
      <c r="H20" t="str">
        <f t="shared" si="1"/>
        <v>='P-13'!g105</v>
      </c>
      <c r="I20" s="72">
        <v>13</v>
      </c>
      <c r="J20" t="str">
        <f t="shared" si="0"/>
        <v>='P-13'!E10</v>
      </c>
    </row>
    <row r="21" spans="1:10" ht="18.75">
      <c r="A21" s="82"/>
      <c r="B21" s="90"/>
      <c r="C21" s="78"/>
      <c r="D21" s="90"/>
      <c r="H21" t="str">
        <f t="shared" si="1"/>
        <v>='P-14'!g105</v>
      </c>
      <c r="I21" s="72">
        <v>14</v>
      </c>
      <c r="J21" t="str">
        <f t="shared" si="0"/>
        <v>='P-14'!E10</v>
      </c>
    </row>
    <row r="22" spans="1:10" ht="18.75">
      <c r="A22" s="82"/>
      <c r="B22" s="90"/>
      <c r="C22" s="78"/>
      <c r="D22" s="90"/>
      <c r="H22" t="str">
        <f t="shared" si="1"/>
        <v>='P-15'!g105</v>
      </c>
      <c r="I22" s="72">
        <v>15</v>
      </c>
      <c r="J22" t="str">
        <f t="shared" si="0"/>
        <v>='P-15'!E10</v>
      </c>
    </row>
    <row r="23" spans="1:10" ht="18.75">
      <c r="A23" s="82"/>
      <c r="B23" s="90"/>
      <c r="C23" s="78"/>
      <c r="D23" s="90"/>
      <c r="H23" t="str">
        <f t="shared" si="1"/>
        <v>='P-16'!g105</v>
      </c>
      <c r="I23" s="72">
        <v>16</v>
      </c>
      <c r="J23" t="str">
        <f t="shared" si="0"/>
        <v>='P-16'!E10</v>
      </c>
    </row>
    <row r="24" spans="1:10" ht="18.75">
      <c r="A24" s="82"/>
      <c r="B24" s="90"/>
      <c r="C24" s="78"/>
      <c r="D24" s="90"/>
      <c r="H24" t="str">
        <f t="shared" si="1"/>
        <v>='P-17'!g105</v>
      </c>
      <c r="I24" s="72">
        <v>17</v>
      </c>
      <c r="J24" t="str">
        <f t="shared" si="0"/>
        <v>='P-17'!E10</v>
      </c>
    </row>
    <row r="25" spans="1:10" ht="18.75">
      <c r="A25" s="82"/>
      <c r="B25" s="90"/>
      <c r="C25" s="78"/>
      <c r="D25" s="90"/>
      <c r="H25" t="str">
        <f t="shared" si="1"/>
        <v>='P-18'!g105</v>
      </c>
      <c r="I25" s="72">
        <v>18</v>
      </c>
      <c r="J25" t="str">
        <f t="shared" si="0"/>
        <v>='P-18'!E10</v>
      </c>
    </row>
    <row r="26" spans="1:10" ht="18.75">
      <c r="A26" s="82"/>
      <c r="B26" s="90"/>
      <c r="C26" s="78"/>
      <c r="D26" s="90"/>
      <c r="H26" t="str">
        <f t="shared" si="1"/>
        <v>='P-19'!g105</v>
      </c>
      <c r="I26" s="72">
        <v>19</v>
      </c>
      <c r="J26" t="str">
        <f t="shared" si="0"/>
        <v>='P-19'!E10</v>
      </c>
    </row>
    <row r="27" spans="1:10" ht="18.75">
      <c r="A27" s="82"/>
      <c r="B27" s="90"/>
      <c r="C27" s="78"/>
      <c r="D27" s="90"/>
      <c r="H27" t="str">
        <f t="shared" si="1"/>
        <v>='P-20'!g105</v>
      </c>
      <c r="I27" s="72">
        <v>20</v>
      </c>
      <c r="J27" t="str">
        <f t="shared" si="0"/>
        <v>='P-20'!E10</v>
      </c>
    </row>
    <row r="28" spans="1:10" ht="18.75">
      <c r="A28" s="82"/>
      <c r="B28" s="90"/>
      <c r="C28" s="78"/>
      <c r="D28" s="90"/>
      <c r="H28" t="str">
        <f t="shared" si="1"/>
        <v>='P-21'!g105</v>
      </c>
      <c r="I28" s="72">
        <v>21</v>
      </c>
      <c r="J28" t="str">
        <f t="shared" si="0"/>
        <v>='P-21'!E10</v>
      </c>
    </row>
    <row r="29" spans="1:10" ht="18.75">
      <c r="A29" s="82" t="s">
        <v>81</v>
      </c>
      <c r="B29" s="90" t="e">
        <f>#REF!</f>
        <v>#REF!</v>
      </c>
      <c r="C29" s="78"/>
      <c r="D29" s="90" t="e">
        <f>#REF!</f>
        <v>#REF!</v>
      </c>
      <c r="H29" t="str">
        <f t="shared" si="1"/>
        <v>='P-22'!g105</v>
      </c>
      <c r="I29" s="72">
        <v>22</v>
      </c>
      <c r="J29" t="str">
        <f t="shared" si="0"/>
        <v>='P-22'!E10</v>
      </c>
    </row>
    <row r="30" spans="1:10" ht="18.75">
      <c r="A30" s="82" t="s">
        <v>82</v>
      </c>
      <c r="B30" s="90" t="e">
        <f>#REF!</f>
        <v>#REF!</v>
      </c>
      <c r="C30" s="78"/>
      <c r="D30" s="90" t="e">
        <f>#REF!</f>
        <v>#REF!</v>
      </c>
      <c r="H30" t="str">
        <f t="shared" si="1"/>
        <v>='P-23'!g105</v>
      </c>
      <c r="I30" s="72">
        <v>23</v>
      </c>
      <c r="J30" t="str">
        <f t="shared" si="0"/>
        <v>='P-23'!E10</v>
      </c>
    </row>
    <row r="31" spans="1:10" ht="18.75">
      <c r="A31" s="82" t="s">
        <v>83</v>
      </c>
      <c r="B31" s="90" t="e">
        <f>#REF!</f>
        <v>#REF!</v>
      </c>
      <c r="C31" s="78"/>
      <c r="D31" s="90" t="e">
        <f>#REF!</f>
        <v>#REF!</v>
      </c>
      <c r="H31" t="str">
        <f t="shared" si="1"/>
        <v>='P-24'!g105</v>
      </c>
      <c r="I31" s="72">
        <v>24</v>
      </c>
      <c r="J31" t="str">
        <f t="shared" si="0"/>
        <v>='P-24'!E10</v>
      </c>
    </row>
    <row r="32" spans="1:10" ht="18.75">
      <c r="A32" s="82" t="s">
        <v>84</v>
      </c>
      <c r="B32" s="90" t="e">
        <f>#REF!</f>
        <v>#REF!</v>
      </c>
      <c r="C32" s="78"/>
      <c r="D32" s="90" t="e">
        <f>#REF!</f>
        <v>#REF!</v>
      </c>
      <c r="H32" t="str">
        <f t="shared" si="1"/>
        <v>='P-25'!g105</v>
      </c>
      <c r="I32" s="72">
        <v>25</v>
      </c>
      <c r="J32" t="str">
        <f t="shared" si="0"/>
        <v>='P-25'!E10</v>
      </c>
    </row>
    <row r="33" spans="1:10" ht="18.75">
      <c r="A33" s="82" t="s">
        <v>85</v>
      </c>
      <c r="B33" s="90" t="e">
        <f>#REF!</f>
        <v>#REF!</v>
      </c>
      <c r="C33" s="78"/>
      <c r="D33" s="90" t="e">
        <f>#REF!</f>
        <v>#REF!</v>
      </c>
      <c r="H33" t="str">
        <f t="shared" si="1"/>
        <v>='P-26'!g105</v>
      </c>
      <c r="I33" s="72">
        <v>26</v>
      </c>
      <c r="J33" t="str">
        <f t="shared" si="0"/>
        <v>='P-26'!E10</v>
      </c>
    </row>
    <row r="34" spans="1:10" ht="18.75">
      <c r="A34" s="82" t="s">
        <v>86</v>
      </c>
      <c r="B34" s="90" t="e">
        <f>#REF!</f>
        <v>#REF!</v>
      </c>
      <c r="C34" s="78"/>
      <c r="D34" s="90" t="e">
        <f>#REF!</f>
        <v>#REF!</v>
      </c>
      <c r="H34" t="str">
        <f t="shared" si="1"/>
        <v>='P-27'!g105</v>
      </c>
      <c r="I34" s="72">
        <v>27</v>
      </c>
      <c r="J34" t="str">
        <f t="shared" si="0"/>
        <v>='P-27'!E10</v>
      </c>
    </row>
    <row r="35" spans="1:10" ht="18.75">
      <c r="A35" s="82" t="s">
        <v>87</v>
      </c>
      <c r="B35" s="90" t="e">
        <f>#REF!</f>
        <v>#REF!</v>
      </c>
      <c r="C35" s="78"/>
      <c r="D35" s="90" t="e">
        <f>#REF!</f>
        <v>#REF!</v>
      </c>
      <c r="H35" t="str">
        <f t="shared" si="1"/>
        <v>='P-28'!g105</v>
      </c>
      <c r="I35" s="72">
        <v>28</v>
      </c>
      <c r="J35" t="str">
        <f t="shared" si="0"/>
        <v>='P-28'!E10</v>
      </c>
    </row>
    <row r="36" spans="1:10" ht="18.75">
      <c r="A36" s="82" t="s">
        <v>88</v>
      </c>
      <c r="B36" s="90" t="e">
        <f>#REF!</f>
        <v>#REF!</v>
      </c>
      <c r="C36" s="78"/>
      <c r="D36" s="90" t="e">
        <f>#REF!</f>
        <v>#REF!</v>
      </c>
      <c r="H36" t="str">
        <f t="shared" si="1"/>
        <v>='P-29'!g105</v>
      </c>
      <c r="I36" s="72">
        <v>29</v>
      </c>
      <c r="J36" t="str">
        <f t="shared" si="0"/>
        <v>='P-29'!E10</v>
      </c>
    </row>
    <row r="37" spans="1:10" ht="18.75">
      <c r="A37" s="82" t="s">
        <v>89</v>
      </c>
      <c r="B37" s="90" t="e">
        <f>#REF!</f>
        <v>#REF!</v>
      </c>
      <c r="C37" s="78"/>
      <c r="D37" s="90" t="e">
        <f>#REF!</f>
        <v>#REF!</v>
      </c>
      <c r="H37" t="str">
        <f t="shared" si="1"/>
        <v>='P-30'!g105</v>
      </c>
      <c r="I37" s="72">
        <v>30</v>
      </c>
      <c r="J37" t="str">
        <f t="shared" si="0"/>
        <v>='P-30'!E10</v>
      </c>
    </row>
    <row r="38" spans="1:10" ht="18.75">
      <c r="A38" s="82" t="s">
        <v>90</v>
      </c>
      <c r="B38" s="90" t="e">
        <f>#REF!</f>
        <v>#REF!</v>
      </c>
      <c r="C38" s="78"/>
      <c r="D38" s="90" t="e">
        <f>#REF!</f>
        <v>#REF!</v>
      </c>
      <c r="H38" t="str">
        <f t="shared" si="1"/>
        <v>='P-31'!g105</v>
      </c>
      <c r="I38" s="72">
        <v>31</v>
      </c>
      <c r="J38" t="str">
        <f t="shared" si="0"/>
        <v>='P-31'!E10</v>
      </c>
    </row>
    <row r="39" spans="1:10" ht="18.75">
      <c r="A39" s="82" t="s">
        <v>91</v>
      </c>
      <c r="B39" s="90" t="e">
        <f>#REF!</f>
        <v>#REF!</v>
      </c>
      <c r="C39" s="78"/>
      <c r="D39" s="90" t="e">
        <f>#REF!</f>
        <v>#REF!</v>
      </c>
      <c r="H39" t="str">
        <f t="shared" si="1"/>
        <v>='P-32'!g105</v>
      </c>
      <c r="I39" s="72">
        <v>32</v>
      </c>
      <c r="J39" t="str">
        <f t="shared" si="0"/>
        <v>='P-32'!E10</v>
      </c>
    </row>
    <row r="40" spans="1:10" ht="18.75">
      <c r="A40" s="82" t="s">
        <v>92</v>
      </c>
      <c r="B40" s="90" t="e">
        <f>#REF!</f>
        <v>#REF!</v>
      </c>
      <c r="C40" s="78"/>
      <c r="D40" s="90" t="e">
        <f>#REF!</f>
        <v>#REF!</v>
      </c>
      <c r="H40" t="str">
        <f t="shared" si="1"/>
        <v>='P-33'!g105</v>
      </c>
      <c r="I40" s="72">
        <v>33</v>
      </c>
      <c r="J40" t="str">
        <f t="shared" si="0"/>
        <v>='P-33'!E10</v>
      </c>
    </row>
    <row r="41" spans="1:10" ht="18.75">
      <c r="A41" s="82" t="s">
        <v>93</v>
      </c>
      <c r="B41" s="90" t="e">
        <f>#REF!</f>
        <v>#REF!</v>
      </c>
      <c r="C41" s="78"/>
      <c r="D41" s="90" t="e">
        <f>#REF!</f>
        <v>#REF!</v>
      </c>
      <c r="H41" t="str">
        <f t="shared" si="1"/>
        <v>='P-34'!g105</v>
      </c>
      <c r="I41" s="72">
        <v>34</v>
      </c>
      <c r="J41" t="str">
        <f t="shared" si="0"/>
        <v>='P-34'!E10</v>
      </c>
    </row>
    <row r="42" spans="1:10" ht="18.75">
      <c r="A42" s="82" t="s">
        <v>94</v>
      </c>
      <c r="B42" s="90" t="e">
        <f>#REF!</f>
        <v>#REF!</v>
      </c>
      <c r="C42" s="78"/>
      <c r="D42" s="90" t="e">
        <f>#REF!</f>
        <v>#REF!</v>
      </c>
      <c r="H42" t="str">
        <f t="shared" si="1"/>
        <v>='P-35'!g105</v>
      </c>
      <c r="I42" s="72">
        <v>35</v>
      </c>
      <c r="J42" t="str">
        <f t="shared" si="0"/>
        <v>='P-35'!E10</v>
      </c>
    </row>
    <row r="43" spans="1:10" ht="18.75">
      <c r="A43" s="82" t="s">
        <v>95</v>
      </c>
      <c r="B43" s="90" t="e">
        <f>#REF!</f>
        <v>#REF!</v>
      </c>
      <c r="C43" s="78"/>
      <c r="D43" s="90" t="e">
        <f>#REF!</f>
        <v>#REF!</v>
      </c>
      <c r="E43" t="s">
        <v>138</v>
      </c>
      <c r="H43" t="str">
        <f t="shared" si="1"/>
        <v>='P-36'!g105</v>
      </c>
      <c r="I43" s="72">
        <v>36</v>
      </c>
      <c r="J43" t="str">
        <f t="shared" si="0"/>
        <v>='P-36'!E10</v>
      </c>
    </row>
    <row r="44" spans="1:10" ht="18.75">
      <c r="A44" s="82" t="s">
        <v>96</v>
      </c>
      <c r="B44" s="90" t="e">
        <f>#REF!</f>
        <v>#REF!</v>
      </c>
      <c r="C44" s="78"/>
      <c r="D44" s="90" t="e">
        <f>#REF!</f>
        <v>#REF!</v>
      </c>
      <c r="H44" t="str">
        <f t="shared" si="1"/>
        <v>='P-37'!g105</v>
      </c>
      <c r="I44" s="72">
        <v>37</v>
      </c>
      <c r="J44" t="str">
        <f t="shared" si="0"/>
        <v>='P-37'!E10</v>
      </c>
    </row>
    <row r="45" spans="1:10" ht="18.75">
      <c r="A45" s="82" t="s">
        <v>97</v>
      </c>
      <c r="B45" s="90" t="e">
        <f>#REF!</f>
        <v>#REF!</v>
      </c>
      <c r="C45" s="78"/>
      <c r="D45" s="90" t="e">
        <f>#REF!</f>
        <v>#REF!</v>
      </c>
      <c r="H45" t="str">
        <f t="shared" si="1"/>
        <v>='P-38'!g105</v>
      </c>
      <c r="I45" s="72">
        <v>38</v>
      </c>
      <c r="J45" t="str">
        <f t="shared" si="0"/>
        <v>='P-38'!E10</v>
      </c>
    </row>
    <row r="46" spans="1:10" ht="18.75">
      <c r="A46" s="82" t="s">
        <v>98</v>
      </c>
      <c r="B46" s="90" t="e">
        <f>#REF!</f>
        <v>#REF!</v>
      </c>
      <c r="C46" s="78"/>
      <c r="D46" s="90" t="e">
        <f>#REF!</f>
        <v>#REF!</v>
      </c>
      <c r="H46" t="str">
        <f t="shared" si="1"/>
        <v>='P-39'!g105</v>
      </c>
      <c r="I46" s="72">
        <v>39</v>
      </c>
      <c r="J46" t="str">
        <f t="shared" si="0"/>
        <v>='P-39'!E10</v>
      </c>
    </row>
    <row r="47" spans="1:10" ht="18.75">
      <c r="A47" s="82" t="s">
        <v>99</v>
      </c>
      <c r="B47" s="90" t="e">
        <f>#REF!</f>
        <v>#REF!</v>
      </c>
      <c r="C47" s="78"/>
      <c r="D47" s="90" t="e">
        <f>#REF!</f>
        <v>#REF!</v>
      </c>
      <c r="H47" t="str">
        <f t="shared" si="1"/>
        <v>='P-40'!g105</v>
      </c>
      <c r="I47" s="72">
        <v>40</v>
      </c>
      <c r="J47" t="str">
        <f t="shared" si="0"/>
        <v>='P-40'!E10</v>
      </c>
    </row>
    <row r="48" spans="1:10" ht="18.75">
      <c r="A48" s="82" t="s">
        <v>100</v>
      </c>
      <c r="B48" s="90" t="e">
        <f>#REF!</f>
        <v>#REF!</v>
      </c>
      <c r="C48" s="78"/>
      <c r="D48" s="90" t="e">
        <f>#REF!</f>
        <v>#REF!</v>
      </c>
      <c r="E48" t="s">
        <v>138</v>
      </c>
      <c r="H48" t="str">
        <f t="shared" si="1"/>
        <v>='P-41'!g105</v>
      </c>
      <c r="I48" s="72">
        <v>41</v>
      </c>
      <c r="J48" t="str">
        <f t="shared" si="0"/>
        <v>='P-41'!E10</v>
      </c>
    </row>
    <row r="49" spans="1:14" ht="18.75">
      <c r="A49" s="82" t="s">
        <v>101</v>
      </c>
      <c r="B49" s="90" t="e">
        <f>#REF!</f>
        <v>#REF!</v>
      </c>
      <c r="C49" s="78"/>
      <c r="D49" s="90" t="e">
        <f>#REF!</f>
        <v>#REF!</v>
      </c>
      <c r="H49" t="str">
        <f t="shared" si="1"/>
        <v>='P-42'!g105</v>
      </c>
      <c r="I49" s="72">
        <v>42</v>
      </c>
      <c r="J49" t="str">
        <f t="shared" si="0"/>
        <v>='P-42'!E10</v>
      </c>
    </row>
    <row r="50" spans="1:14" ht="18.75">
      <c r="A50" s="82" t="s">
        <v>102</v>
      </c>
      <c r="B50" s="90" t="e">
        <f>#REF!</f>
        <v>#REF!</v>
      </c>
      <c r="C50" s="78"/>
      <c r="D50" s="90" t="e">
        <f>#REF!</f>
        <v>#REF!</v>
      </c>
      <c r="H50" t="str">
        <f t="shared" si="1"/>
        <v>='P-43'!g105</v>
      </c>
      <c r="I50" s="72">
        <v>43</v>
      </c>
      <c r="J50" t="str">
        <f t="shared" si="0"/>
        <v>='P-43'!E10</v>
      </c>
    </row>
    <row r="51" spans="1:14" ht="18.75">
      <c r="A51" s="82" t="s">
        <v>103</v>
      </c>
      <c r="B51" s="90" t="e">
        <f>#REF!</f>
        <v>#REF!</v>
      </c>
      <c r="C51" s="78"/>
      <c r="D51" s="90" t="e">
        <f>#REF!</f>
        <v>#REF!</v>
      </c>
      <c r="H51" t="str">
        <f t="shared" si="1"/>
        <v>='P-44'!g105</v>
      </c>
      <c r="I51" s="72">
        <v>44</v>
      </c>
      <c r="J51" t="str">
        <f t="shared" si="0"/>
        <v>='P-44'!E10</v>
      </c>
    </row>
    <row r="52" spans="1:14" ht="18.75">
      <c r="A52" s="82" t="s">
        <v>104</v>
      </c>
      <c r="B52" s="90" t="e">
        <f>#REF!</f>
        <v>#REF!</v>
      </c>
      <c r="C52" s="78"/>
      <c r="D52" s="90" t="e">
        <f>#REF!</f>
        <v>#REF!</v>
      </c>
      <c r="H52" t="str">
        <f t="shared" si="1"/>
        <v>='P-45'!g105</v>
      </c>
      <c r="I52" s="72">
        <v>45</v>
      </c>
      <c r="J52" t="str">
        <f t="shared" si="0"/>
        <v>='P-45'!E10</v>
      </c>
    </row>
    <row r="53" spans="1:14" ht="19.5" thickBot="1">
      <c r="A53" s="82" t="s">
        <v>121</v>
      </c>
      <c r="B53" s="90" t="e">
        <f>#REF!</f>
        <v>#REF!</v>
      </c>
      <c r="C53" s="78"/>
      <c r="D53" s="90" t="e">
        <f>#REF!</f>
        <v>#REF!</v>
      </c>
      <c r="H53" t="str">
        <f t="shared" si="1"/>
        <v>='P-46'!g105</v>
      </c>
      <c r="I53" s="72">
        <v>46</v>
      </c>
      <c r="J53" t="str">
        <f t="shared" si="0"/>
        <v>='P-46'!E10</v>
      </c>
    </row>
    <row r="54" spans="1:14" ht="62.65" customHeight="1" thickBot="1">
      <c r="B54" s="122" t="s">
        <v>111</v>
      </c>
      <c r="C54" s="123"/>
      <c r="K54" t="e">
        <f>"='P-"&amp;L54&amp;"'!"&amp;#REF!</f>
        <v>#REF!</v>
      </c>
      <c r="L54">
        <v>128</v>
      </c>
      <c r="N54" t="e">
        <f>"='P-"&amp;L54&amp;"'!"&amp;#REF!</f>
        <v>#REF!</v>
      </c>
    </row>
    <row r="55" spans="1:14" ht="41.65" customHeight="1">
      <c r="A55" t="s">
        <v>53</v>
      </c>
      <c r="D55" t="s">
        <v>53</v>
      </c>
    </row>
    <row r="56" spans="1:14" ht="15.75">
      <c r="A56" s="73"/>
      <c r="B56" s="74"/>
      <c r="C56" s="74"/>
      <c r="D56" s="75"/>
      <c r="E56" s="56"/>
    </row>
    <row r="57" spans="1:14" ht="15.75">
      <c r="A57" s="74" t="s">
        <v>141</v>
      </c>
      <c r="B57" s="74"/>
      <c r="C57" s="74"/>
      <c r="D57" s="76" t="s">
        <v>142</v>
      </c>
      <c r="E57" s="56"/>
      <c r="G57" t="s">
        <v>49</v>
      </c>
    </row>
    <row r="58" spans="1:14">
      <c r="G58" s="83" t="s">
        <v>50</v>
      </c>
    </row>
    <row r="59" spans="1:14" ht="15.75">
      <c r="A59" s="77" t="s">
        <v>1</v>
      </c>
      <c r="B59" s="77">
        <f>COUNTIF(D8:D53,G62)</f>
        <v>1</v>
      </c>
      <c r="C59" s="78"/>
    </row>
    <row r="60" spans="1:14" ht="15.75">
      <c r="A60" s="80" t="s">
        <v>47</v>
      </c>
      <c r="B60" s="80">
        <f>COUNTIF(D8:D53,G63)</f>
        <v>4</v>
      </c>
      <c r="C60" s="78"/>
    </row>
    <row r="61" spans="1:14" ht="15.75">
      <c r="A61" s="80" t="s">
        <v>52</v>
      </c>
      <c r="B61" s="80">
        <f>COUNTIF(D54:D54,G64)</f>
        <v>0</v>
      </c>
      <c r="C61" s="78"/>
    </row>
    <row r="62" spans="1:14" ht="15.75">
      <c r="A62" s="79" t="s">
        <v>48</v>
      </c>
      <c r="B62" s="79">
        <v>46</v>
      </c>
      <c r="C62" s="78"/>
      <c r="G62" t="s">
        <v>1</v>
      </c>
    </row>
    <row r="63" spans="1:14">
      <c r="B63">
        <f>SUM(B59:B61)</f>
        <v>5</v>
      </c>
      <c r="G63" t="s">
        <v>47</v>
      </c>
    </row>
    <row r="64" spans="1:14">
      <c r="G64" t="s">
        <v>52</v>
      </c>
    </row>
    <row r="65" spans="7:7">
      <c r="G65" t="s">
        <v>51</v>
      </c>
    </row>
  </sheetData>
  <autoFilter ref="D6:D53"/>
  <mergeCells count="6">
    <mergeCell ref="B54:C54"/>
    <mergeCell ref="A1:A3"/>
    <mergeCell ref="B1:C2"/>
    <mergeCell ref="D1:D2"/>
    <mergeCell ref="A4:D4"/>
    <mergeCell ref="A5:D5"/>
  </mergeCells>
  <phoneticPr fontId="39" type="noConversion"/>
  <conditionalFormatting sqref="B8:B53">
    <cfRule type="cellIs" dxfId="283" priority="1" operator="equal">
      <formula>"CUMPLE"</formula>
    </cfRule>
    <cfRule type="cellIs" dxfId="282" priority="2" operator="equal">
      <formula>"no cumple"</formula>
    </cfRule>
  </conditionalFormatting>
  <conditionalFormatting sqref="D8:D53">
    <cfRule type="cellIs" dxfId="281" priority="3" operator="equal">
      <formula>"CUMPLE"</formula>
    </cfRule>
    <cfRule type="cellIs" dxfId="280" priority="4" operator="equal">
      <formula>"no cumple"</formula>
    </cfRule>
  </conditionalFormatting>
  <hyperlinks>
    <hyperlink ref="A8" r:id="rId1" location="'P-1'!A1" tooltip="Ir a hoja P-1"/>
    <hyperlink ref="A10" r:id="rId2" location="'P-1'!A1" tooltip="Ir a hoja P-1" display="P-1"/>
    <hyperlink ref="A12" r:id="rId3" location="'P-1'!A1" tooltip="Ir a hoja P-1" display="P-1"/>
  </hyperlinks>
  <pageMargins left="0.7" right="0.7" top="0.75" bottom="0.75" header="0.3" footer="0.3"/>
  <pageSetup paperSize="41" scale="66" fitToHeight="0" orientation="portrait" r:id="rId4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0"/>
  <sheetViews>
    <sheetView workbookViewId="0">
      <selection activeCell="G9" sqref="G9"/>
    </sheetView>
  </sheetViews>
  <sheetFormatPr baseColWidth="10" defaultRowHeight="15"/>
  <cols>
    <col min="1" max="1" width="7.140625" customWidth="1"/>
    <col min="2" max="2" width="17.5703125" bestFit="1" customWidth="1"/>
    <col min="3" max="3" width="11.85546875" bestFit="1" customWidth="1"/>
    <col min="7" max="7" width="25.28515625" customWidth="1"/>
    <col min="8" max="8" width="21.140625" customWidth="1"/>
  </cols>
  <sheetData>
    <row r="2" spans="1:8">
      <c r="E2">
        <f>104/8</f>
        <v>13</v>
      </c>
    </row>
    <row r="3" spans="1:8">
      <c r="A3" s="91">
        <v>1</v>
      </c>
      <c r="B3" s="91" t="s">
        <v>122</v>
      </c>
      <c r="C3" s="92" t="s">
        <v>130</v>
      </c>
    </row>
    <row r="4" spans="1:8">
      <c r="A4" s="91">
        <v>2</v>
      </c>
      <c r="B4" s="91" t="s">
        <v>123</v>
      </c>
      <c r="C4" s="84" t="s">
        <v>131</v>
      </c>
    </row>
    <row r="5" spans="1:8">
      <c r="A5" s="91">
        <v>3</v>
      </c>
      <c r="B5" s="91" t="s">
        <v>124</v>
      </c>
      <c r="C5" s="84" t="s">
        <v>132</v>
      </c>
    </row>
    <row r="6" spans="1:8">
      <c r="A6" s="91">
        <v>4</v>
      </c>
      <c r="B6" s="91" t="s">
        <v>125</v>
      </c>
      <c r="C6" s="84" t="s">
        <v>133</v>
      </c>
      <c r="G6" s="93">
        <v>13999990109</v>
      </c>
      <c r="H6" s="94">
        <f>G6*10/100</f>
        <v>1399999010.9000001</v>
      </c>
    </row>
    <row r="7" spans="1:8">
      <c r="A7" s="91">
        <v>5</v>
      </c>
      <c r="B7" s="91" t="s">
        <v>126</v>
      </c>
      <c r="C7" s="84" t="s">
        <v>134</v>
      </c>
      <c r="H7" s="93"/>
    </row>
    <row r="8" spans="1:8">
      <c r="A8" s="91">
        <v>6</v>
      </c>
      <c r="B8" s="91" t="s">
        <v>128</v>
      </c>
      <c r="C8" s="84" t="s">
        <v>135</v>
      </c>
    </row>
    <row r="9" spans="1:8">
      <c r="A9" s="91">
        <v>7</v>
      </c>
      <c r="B9" s="91" t="s">
        <v>127</v>
      </c>
      <c r="C9" s="84" t="s">
        <v>136</v>
      </c>
    </row>
    <row r="10" spans="1:8">
      <c r="A10" s="91">
        <v>8</v>
      </c>
      <c r="B10" s="91" t="s">
        <v>129</v>
      </c>
      <c r="C10" s="84" t="s">
        <v>137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X147"/>
  <sheetViews>
    <sheetView view="pageBreakPreview" topLeftCell="A112" zoomScale="70" zoomScaleNormal="100" zoomScaleSheetLayoutView="70" workbookViewId="0">
      <selection activeCell="A131" sqref="A131:XFD131"/>
    </sheetView>
  </sheetViews>
  <sheetFormatPr baseColWidth="10" defaultColWidth="11.42578125" defaultRowHeight="16.5"/>
  <cols>
    <col min="1" max="1" width="0.85546875" style="9" customWidth="1"/>
    <col min="2" max="2" width="16.7109375" style="9" bestFit="1" customWidth="1"/>
    <col min="3" max="3" width="11.42578125" style="10"/>
    <col min="4" max="4" width="3.85546875" style="9" customWidth="1"/>
    <col min="5" max="7" width="13.7109375" style="9" customWidth="1"/>
    <col min="8" max="8" width="2.42578125" style="9" customWidth="1"/>
    <col min="9" max="9" width="11.42578125" style="9"/>
    <col min="10" max="10" width="13.7109375" style="9" customWidth="1"/>
    <col min="11" max="11" width="1.140625" style="9" customWidth="1"/>
    <col min="12" max="12" width="13.7109375" style="9" customWidth="1"/>
    <col min="13" max="13" width="1.140625" style="9" customWidth="1"/>
    <col min="14" max="14" width="19.7109375" style="9" customWidth="1"/>
    <col min="15" max="15" width="1.140625" style="9" customWidth="1"/>
    <col min="16" max="16" width="11.42578125" style="9"/>
    <col min="17" max="17" width="11.42578125" style="50"/>
    <col min="18" max="16384" width="11.42578125" style="9"/>
  </cols>
  <sheetData>
    <row r="1" spans="1:24">
      <c r="A1" s="119"/>
      <c r="B1" s="119"/>
      <c r="C1" s="119"/>
      <c r="D1" s="119"/>
      <c r="E1" s="119"/>
      <c r="F1" s="120" t="s">
        <v>139</v>
      </c>
      <c r="G1" s="120"/>
      <c r="H1" s="120"/>
      <c r="I1" s="120"/>
      <c r="J1" s="120"/>
      <c r="K1" s="120"/>
      <c r="L1" s="121"/>
      <c r="M1" s="121"/>
      <c r="N1" s="121"/>
    </row>
    <row r="2" spans="1:24">
      <c r="A2" s="119"/>
      <c r="B2" s="119"/>
      <c r="C2" s="119"/>
      <c r="D2" s="119"/>
      <c r="E2" s="119"/>
      <c r="F2" s="120"/>
      <c r="G2" s="120"/>
      <c r="H2" s="120"/>
      <c r="I2" s="120"/>
      <c r="J2" s="120"/>
      <c r="K2" s="120"/>
      <c r="L2" s="121"/>
      <c r="M2" s="121"/>
      <c r="N2" s="121"/>
    </row>
    <row r="3" spans="1:24" ht="61.5" customHeight="1">
      <c r="A3" s="119"/>
      <c r="B3" s="119"/>
      <c r="C3" s="119"/>
      <c r="D3" s="119"/>
      <c r="E3" s="119"/>
      <c r="F3" s="120" t="s">
        <v>161</v>
      </c>
      <c r="G3" s="120"/>
      <c r="H3" s="120"/>
      <c r="I3" s="120"/>
      <c r="J3" s="120"/>
      <c r="K3" s="120"/>
      <c r="L3" s="121"/>
      <c r="M3" s="121"/>
      <c r="N3" s="121"/>
    </row>
    <row r="4" spans="1:24" ht="11.25" customHeight="1">
      <c r="A4" s="71"/>
      <c r="B4" s="71"/>
      <c r="C4" s="71"/>
      <c r="D4" s="71"/>
      <c r="E4" s="71"/>
      <c r="F4" s="69"/>
      <c r="G4" s="69"/>
      <c r="H4" s="69"/>
      <c r="I4" s="69"/>
      <c r="J4" s="69"/>
      <c r="K4" s="69"/>
      <c r="L4" s="70"/>
      <c r="M4" s="70"/>
      <c r="N4" s="70"/>
    </row>
    <row r="5" spans="1:24" s="11" customFormat="1" ht="15" customHeight="1">
      <c r="A5" s="25"/>
      <c r="C5" s="18" t="s">
        <v>12</v>
      </c>
      <c r="D5" s="54">
        <v>1</v>
      </c>
      <c r="G5" s="68"/>
      <c r="H5" s="65"/>
      <c r="O5" s="16"/>
      <c r="Q5" s="51"/>
      <c r="R5" s="14"/>
      <c r="S5" s="14"/>
      <c r="T5" s="14"/>
      <c r="U5" s="14"/>
      <c r="V5" s="14"/>
      <c r="W5" s="15"/>
      <c r="X5" s="15"/>
    </row>
    <row r="6" spans="1:24" s="11" customFormat="1" ht="10.5" customHeight="1">
      <c r="A6" s="25"/>
      <c r="C6" s="18"/>
      <c r="G6" s="118"/>
      <c r="H6" s="118"/>
      <c r="I6" s="118"/>
      <c r="O6" s="16"/>
      <c r="Q6" s="51"/>
      <c r="R6" s="14"/>
      <c r="S6" s="14"/>
      <c r="T6" s="14"/>
      <c r="U6" s="14"/>
      <c r="V6" s="14"/>
      <c r="W6" s="15"/>
      <c r="X6" s="15"/>
    </row>
    <row r="7" spans="1:24" s="17" customFormat="1" ht="123.75" customHeight="1" thickBot="1">
      <c r="A7" s="26"/>
      <c r="B7" s="36"/>
      <c r="C7" s="129" t="s">
        <v>162</v>
      </c>
      <c r="D7" s="130"/>
      <c r="E7" s="130"/>
      <c r="F7" s="130"/>
      <c r="G7" s="130"/>
      <c r="H7" s="130"/>
      <c r="I7" s="130"/>
      <c r="J7" s="130"/>
      <c r="K7" s="130"/>
      <c r="L7" s="130"/>
      <c r="M7" s="130"/>
      <c r="N7" s="131"/>
      <c r="O7" s="27"/>
      <c r="Q7" s="52"/>
    </row>
    <row r="8" spans="1:24" s="11" customFormat="1" ht="14.25" thickBot="1">
      <c r="C8" s="18"/>
      <c r="Q8" s="51"/>
      <c r="R8" s="14"/>
      <c r="S8" s="14"/>
      <c r="T8" s="14"/>
      <c r="U8" s="14"/>
      <c r="V8" s="14"/>
      <c r="W8" s="15"/>
      <c r="X8" s="15"/>
    </row>
    <row r="9" spans="1:24" s="11" customFormat="1" ht="13.5" customHeight="1">
      <c r="A9" s="28"/>
      <c r="B9" s="12"/>
      <c r="C9" s="29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  <c r="Q9" s="51"/>
      <c r="R9" s="14"/>
      <c r="S9" s="14"/>
      <c r="T9" s="14"/>
      <c r="U9" s="14"/>
      <c r="V9" s="14"/>
      <c r="W9" s="15"/>
      <c r="X9" s="15"/>
    </row>
    <row r="10" spans="1:24" s="11" customFormat="1" ht="29.25" customHeight="1">
      <c r="A10" s="25"/>
      <c r="B10" s="20" t="s">
        <v>5</v>
      </c>
      <c r="E10" s="132" t="s">
        <v>163</v>
      </c>
      <c r="F10" s="109"/>
      <c r="G10" s="109"/>
      <c r="H10" s="19"/>
      <c r="O10" s="16"/>
      <c r="Q10" s="51"/>
      <c r="R10" s="14"/>
      <c r="S10" s="14"/>
      <c r="T10" s="14"/>
      <c r="U10" s="14"/>
      <c r="V10" s="14"/>
      <c r="W10" s="15"/>
      <c r="X10" s="15"/>
    </row>
    <row r="11" spans="1:24" s="11" customFormat="1" ht="4.3499999999999996" customHeight="1">
      <c r="A11" s="25"/>
      <c r="B11" s="20"/>
      <c r="O11" s="16"/>
      <c r="Q11" s="51"/>
      <c r="R11" s="14"/>
      <c r="S11" s="14"/>
      <c r="T11" s="14"/>
      <c r="U11" s="14"/>
      <c r="V11" s="14"/>
      <c r="W11" s="15"/>
      <c r="X11" s="15"/>
    </row>
    <row r="12" spans="1:24" s="11" customFormat="1" ht="15.75" customHeight="1">
      <c r="A12" s="25"/>
      <c r="B12" s="20" t="s">
        <v>158</v>
      </c>
      <c r="E12" s="109" t="s">
        <v>178</v>
      </c>
      <c r="F12" s="109"/>
      <c r="G12" s="109"/>
      <c r="H12" s="19"/>
      <c r="I12" s="20" t="s">
        <v>8</v>
      </c>
      <c r="J12" s="117"/>
      <c r="K12" s="117"/>
      <c r="L12" s="117"/>
      <c r="M12" s="117"/>
      <c r="N12" s="117"/>
      <c r="O12" s="30"/>
      <c r="Q12" s="51"/>
      <c r="R12" s="14"/>
      <c r="S12" s="14"/>
      <c r="T12" s="14"/>
      <c r="U12" s="14"/>
      <c r="V12" s="14"/>
      <c r="W12" s="15"/>
      <c r="X12" s="15"/>
    </row>
    <row r="13" spans="1:24" s="11" customFormat="1" ht="4.3499999999999996" customHeight="1">
      <c r="A13" s="25"/>
      <c r="B13" s="20"/>
      <c r="O13" s="16"/>
      <c r="Q13" s="51"/>
      <c r="R13" s="14"/>
      <c r="S13" s="14"/>
      <c r="T13" s="14"/>
      <c r="U13" s="14"/>
      <c r="V13" s="14"/>
      <c r="W13" s="15"/>
      <c r="X13" s="15"/>
    </row>
    <row r="14" spans="1:24" s="11" customFormat="1" ht="13.5">
      <c r="A14" s="25"/>
      <c r="B14" s="20" t="s">
        <v>159</v>
      </c>
      <c r="E14" s="136" t="s">
        <v>168</v>
      </c>
      <c r="I14" s="11" t="s">
        <v>7</v>
      </c>
      <c r="J14" s="62"/>
      <c r="L14" s="22"/>
      <c r="O14" s="16"/>
      <c r="Q14" s="51"/>
      <c r="R14" s="14"/>
      <c r="S14" s="14"/>
      <c r="T14" s="14"/>
      <c r="U14" s="14"/>
      <c r="V14" s="14"/>
      <c r="W14" s="15"/>
      <c r="X14" s="15"/>
    </row>
    <row r="15" spans="1:24" s="11" customFormat="1" ht="4.3499999999999996" customHeight="1">
      <c r="A15" s="25"/>
      <c r="B15" s="20"/>
      <c r="O15" s="16"/>
      <c r="Q15" s="51"/>
      <c r="R15" s="14"/>
      <c r="S15" s="14"/>
      <c r="T15" s="14"/>
      <c r="U15" s="14"/>
      <c r="V15" s="14"/>
      <c r="W15" s="15"/>
      <c r="X15" s="15"/>
    </row>
    <row r="16" spans="1:24" s="11" customFormat="1" ht="13.5">
      <c r="A16" s="25"/>
      <c r="B16" s="20" t="s">
        <v>9</v>
      </c>
      <c r="E16" s="109"/>
      <c r="F16" s="109"/>
      <c r="G16" s="109"/>
      <c r="H16" s="19"/>
      <c r="I16" s="20" t="s">
        <v>10</v>
      </c>
      <c r="J16" s="109"/>
      <c r="K16" s="109"/>
      <c r="L16" s="109"/>
      <c r="M16" s="109"/>
      <c r="N16" s="109"/>
      <c r="O16" s="30"/>
      <c r="Q16" s="51"/>
      <c r="R16" s="14"/>
      <c r="S16" s="14"/>
      <c r="T16" s="14"/>
      <c r="U16" s="14"/>
      <c r="V16" s="14"/>
      <c r="W16" s="15"/>
      <c r="X16" s="15"/>
    </row>
    <row r="17" spans="1:24" s="11" customFormat="1" ht="4.3499999999999996" customHeight="1">
      <c r="A17" s="25"/>
      <c r="B17" s="20"/>
      <c r="O17" s="16"/>
      <c r="Q17" s="51"/>
      <c r="R17" s="14"/>
      <c r="S17" s="14"/>
      <c r="T17" s="14"/>
      <c r="U17" s="14"/>
      <c r="V17" s="14"/>
      <c r="W17" s="15"/>
      <c r="X17" s="15"/>
    </row>
    <row r="18" spans="1:24" s="11" customFormat="1" ht="13.5">
      <c r="A18" s="25"/>
      <c r="B18" s="20" t="s">
        <v>7</v>
      </c>
      <c r="E18" s="21"/>
      <c r="I18" s="11" t="s">
        <v>7</v>
      </c>
      <c r="J18" s="21"/>
      <c r="L18" s="22"/>
      <c r="O18" s="16"/>
      <c r="Q18" s="51"/>
      <c r="R18" s="14"/>
      <c r="S18" s="14"/>
      <c r="T18" s="14"/>
      <c r="U18" s="14"/>
      <c r="V18" s="14"/>
      <c r="W18" s="15"/>
      <c r="X18" s="15"/>
    </row>
    <row r="19" spans="1:24" s="11" customFormat="1" ht="4.3499999999999996" customHeight="1">
      <c r="A19" s="25"/>
      <c r="B19" s="20"/>
      <c r="O19" s="16"/>
      <c r="Q19" s="51"/>
      <c r="R19" s="14"/>
      <c r="S19" s="14"/>
      <c r="T19" s="14"/>
      <c r="U19" s="14"/>
      <c r="V19" s="14"/>
      <c r="W19" s="15"/>
      <c r="X19" s="15"/>
    </row>
    <row r="20" spans="1:24" s="11" customFormat="1" ht="13.5">
      <c r="A20" s="25"/>
      <c r="B20" s="20" t="s">
        <v>29</v>
      </c>
      <c r="E20" s="109"/>
      <c r="F20" s="109"/>
      <c r="G20" s="109"/>
      <c r="H20" s="19"/>
      <c r="I20" s="20" t="s">
        <v>30</v>
      </c>
      <c r="J20" s="110"/>
      <c r="K20" s="110"/>
      <c r="L20" s="110"/>
      <c r="M20" s="110"/>
      <c r="N20" s="110"/>
      <c r="O20" s="30"/>
      <c r="Q20" s="51"/>
      <c r="R20" s="14"/>
      <c r="S20" s="14"/>
      <c r="T20" s="14"/>
      <c r="U20" s="14"/>
      <c r="V20" s="14"/>
      <c r="W20" s="15"/>
      <c r="X20" s="15"/>
    </row>
    <row r="21" spans="1:24" s="11" customFormat="1" ht="4.3499999999999996" customHeight="1">
      <c r="A21" s="25"/>
      <c r="B21" s="20"/>
      <c r="O21" s="16"/>
      <c r="Q21" s="51"/>
      <c r="R21" s="14"/>
      <c r="S21" s="14"/>
      <c r="T21" s="14"/>
      <c r="U21" s="14"/>
      <c r="V21" s="14"/>
      <c r="W21" s="15"/>
      <c r="X21" s="15"/>
    </row>
    <row r="22" spans="1:24" s="11" customFormat="1" ht="13.5">
      <c r="A22" s="25"/>
      <c r="B22" s="20" t="s">
        <v>7</v>
      </c>
      <c r="E22" s="21"/>
      <c r="I22" s="11" t="s">
        <v>7</v>
      </c>
      <c r="J22" s="21"/>
      <c r="L22" s="22"/>
      <c r="O22" s="16"/>
      <c r="Q22" s="51"/>
      <c r="R22" s="14"/>
      <c r="S22" s="14"/>
      <c r="T22" s="14"/>
      <c r="U22" s="14"/>
      <c r="V22" s="14"/>
      <c r="W22" s="15"/>
      <c r="X22" s="15"/>
    </row>
    <row r="23" spans="1:24" s="11" customFormat="1" ht="13.5">
      <c r="A23" s="25"/>
      <c r="B23" s="20"/>
      <c r="E23" s="57"/>
      <c r="J23" s="57"/>
      <c r="L23" s="22"/>
      <c r="O23" s="16"/>
      <c r="Q23" s="51"/>
      <c r="R23" s="14"/>
      <c r="S23" s="14"/>
      <c r="T23" s="14"/>
      <c r="U23" s="14"/>
      <c r="V23" s="14"/>
      <c r="W23" s="15"/>
      <c r="X23" s="15"/>
    </row>
    <row r="24" spans="1:24" s="11" customFormat="1" ht="4.3499999999999996" customHeight="1" thickBot="1">
      <c r="C24" s="18"/>
      <c r="Q24" s="51"/>
      <c r="R24" s="14"/>
      <c r="S24" s="14"/>
      <c r="T24" s="14"/>
      <c r="U24" s="14"/>
      <c r="V24" s="14"/>
      <c r="W24" s="15"/>
      <c r="X24" s="15"/>
    </row>
    <row r="25" spans="1:24" s="11" customFormat="1" ht="16.5" customHeight="1">
      <c r="A25" s="28"/>
      <c r="B25" s="28"/>
      <c r="C25" s="29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3"/>
      <c r="Q25" s="51"/>
      <c r="R25" s="14"/>
      <c r="S25" s="14"/>
      <c r="T25" s="14"/>
      <c r="U25" s="14"/>
      <c r="V25" s="14"/>
      <c r="W25" s="15"/>
      <c r="X25" s="15"/>
    </row>
    <row r="26" spans="1:24" s="24" customFormat="1">
      <c r="A26" s="32"/>
      <c r="B26" s="32"/>
      <c r="D26" s="111" t="s">
        <v>13</v>
      </c>
      <c r="E26" s="111"/>
      <c r="F26" s="111"/>
      <c r="G26" s="111"/>
      <c r="H26" s="111"/>
      <c r="I26" s="111"/>
      <c r="J26" s="111"/>
      <c r="L26" s="111" t="s">
        <v>1</v>
      </c>
      <c r="N26" s="112" t="s">
        <v>140</v>
      </c>
      <c r="O26" s="33"/>
      <c r="Q26" s="53"/>
    </row>
    <row r="27" spans="1:24" s="24" customFormat="1">
      <c r="A27" s="32"/>
      <c r="B27" s="32"/>
      <c r="D27" s="111"/>
      <c r="E27" s="111"/>
      <c r="F27" s="111"/>
      <c r="G27" s="111"/>
      <c r="H27" s="111"/>
      <c r="I27" s="111"/>
      <c r="J27" s="111"/>
      <c r="L27" s="111"/>
      <c r="N27" s="112"/>
      <c r="O27" s="33"/>
      <c r="Q27" s="53"/>
    </row>
    <row r="28" spans="1:24" ht="4.3499999999999996" customHeight="1">
      <c r="A28" s="34"/>
      <c r="B28" s="34"/>
      <c r="O28" s="35"/>
    </row>
    <row r="29" spans="1:24" ht="51.75" customHeight="1">
      <c r="A29" s="34"/>
      <c r="B29" s="58">
        <v>1</v>
      </c>
      <c r="C29" s="99" t="s">
        <v>143</v>
      </c>
      <c r="D29" s="99"/>
      <c r="E29" s="99"/>
      <c r="F29" s="99"/>
      <c r="G29" s="99"/>
      <c r="H29" s="99"/>
      <c r="I29" s="99"/>
      <c r="J29" s="99"/>
      <c r="L29" s="38" t="s">
        <v>11</v>
      </c>
      <c r="N29" s="66"/>
      <c r="O29" s="35"/>
      <c r="Q29" s="52" t="s">
        <v>11</v>
      </c>
    </row>
    <row r="30" spans="1:24">
      <c r="A30" s="34"/>
      <c r="B30" s="58"/>
      <c r="C30" s="9"/>
      <c r="O30" s="35"/>
      <c r="Q30" s="52" t="s">
        <v>17</v>
      </c>
    </row>
    <row r="31" spans="1:24">
      <c r="A31" s="34"/>
      <c r="B31" s="58"/>
      <c r="C31" s="106"/>
      <c r="D31" s="106"/>
      <c r="E31" s="106"/>
      <c r="F31" s="106"/>
      <c r="G31" s="106"/>
      <c r="H31" s="106"/>
      <c r="I31" s="106"/>
      <c r="J31" s="106"/>
      <c r="K31" s="106"/>
      <c r="L31" s="106"/>
      <c r="M31" s="106"/>
      <c r="N31" s="106"/>
      <c r="O31" s="35"/>
      <c r="Q31" s="52" t="s">
        <v>18</v>
      </c>
    </row>
    <row r="32" spans="1:24">
      <c r="A32" s="34"/>
      <c r="B32" s="58"/>
      <c r="C32" s="9"/>
      <c r="O32" s="35"/>
    </row>
    <row r="33" spans="1:15" ht="54.75" customHeight="1">
      <c r="A33" s="34"/>
      <c r="B33" s="58">
        <v>2</v>
      </c>
      <c r="C33" s="99" t="s">
        <v>144</v>
      </c>
      <c r="D33" s="99"/>
      <c r="E33" s="99"/>
      <c r="F33" s="99"/>
      <c r="G33" s="99"/>
      <c r="H33" s="99"/>
      <c r="I33" s="99"/>
      <c r="J33" s="99"/>
      <c r="L33" s="38" t="s">
        <v>11</v>
      </c>
      <c r="N33" s="66"/>
      <c r="O33" s="35"/>
    </row>
    <row r="34" spans="1:15">
      <c r="A34" s="34"/>
      <c r="B34" s="58"/>
      <c r="C34" s="9"/>
      <c r="O34" s="35"/>
    </row>
    <row r="35" spans="1:15">
      <c r="A35" s="34"/>
      <c r="B35" s="58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35"/>
    </row>
    <row r="36" spans="1:15">
      <c r="A36" s="34"/>
      <c r="B36" s="58"/>
      <c r="C36" s="9"/>
      <c r="O36" s="35"/>
    </row>
    <row r="37" spans="1:15" ht="42.75" customHeight="1">
      <c r="A37" s="34"/>
      <c r="B37" s="58">
        <v>3</v>
      </c>
      <c r="C37" s="99" t="s">
        <v>145</v>
      </c>
      <c r="D37" s="99"/>
      <c r="E37" s="99"/>
      <c r="F37" s="99"/>
      <c r="G37" s="99"/>
      <c r="H37" s="99"/>
      <c r="I37" s="99"/>
      <c r="J37" s="99"/>
      <c r="L37" s="38" t="s">
        <v>17</v>
      </c>
      <c r="N37" s="66" t="s">
        <v>190</v>
      </c>
      <c r="O37" s="35"/>
    </row>
    <row r="38" spans="1:15">
      <c r="A38" s="34"/>
      <c r="B38" s="58"/>
      <c r="C38" s="9"/>
      <c r="O38" s="35"/>
    </row>
    <row r="39" spans="1:15" ht="17.25" customHeight="1">
      <c r="A39" s="34"/>
      <c r="B39" s="58"/>
      <c r="C39" s="100"/>
      <c r="D39" s="100"/>
      <c r="E39" s="100"/>
      <c r="F39" s="100"/>
      <c r="G39" s="100"/>
      <c r="H39" s="100"/>
      <c r="I39" s="100"/>
      <c r="J39" s="100"/>
      <c r="K39" s="100"/>
      <c r="L39" s="100"/>
      <c r="M39" s="100"/>
      <c r="N39" s="100"/>
      <c r="O39" s="35"/>
    </row>
    <row r="40" spans="1:15" ht="17.25" customHeight="1">
      <c r="A40" s="34"/>
      <c r="B40" s="58"/>
      <c r="C40" s="9"/>
      <c r="O40" s="35"/>
    </row>
    <row r="41" spans="1:15" ht="23.25" customHeight="1">
      <c r="A41" s="34"/>
      <c r="B41" s="58">
        <v>4</v>
      </c>
      <c r="C41" s="99" t="s">
        <v>146</v>
      </c>
      <c r="D41" s="99"/>
      <c r="E41" s="99"/>
      <c r="F41" s="99"/>
      <c r="G41" s="99"/>
      <c r="H41" s="99"/>
      <c r="I41" s="99"/>
      <c r="J41" s="99"/>
      <c r="L41" s="38" t="s">
        <v>11</v>
      </c>
      <c r="N41" s="66"/>
      <c r="O41" s="35"/>
    </row>
    <row r="42" spans="1:15" ht="17.25" customHeight="1">
      <c r="A42" s="34"/>
      <c r="B42" s="58"/>
      <c r="C42" s="9"/>
      <c r="O42" s="35"/>
    </row>
    <row r="43" spans="1:15" ht="17.25" customHeight="1">
      <c r="A43" s="34"/>
      <c r="B43" s="58"/>
      <c r="C43" s="100"/>
      <c r="D43" s="100"/>
      <c r="E43" s="100"/>
      <c r="F43" s="100"/>
      <c r="G43" s="100"/>
      <c r="H43" s="100"/>
      <c r="I43" s="100"/>
      <c r="J43" s="100"/>
      <c r="K43" s="100"/>
      <c r="L43" s="100"/>
      <c r="M43" s="100"/>
      <c r="N43" s="100"/>
      <c r="O43" s="35"/>
    </row>
    <row r="44" spans="1:15">
      <c r="A44" s="34"/>
      <c r="B44" s="58"/>
      <c r="C44" s="9"/>
      <c r="O44" s="35"/>
    </row>
    <row r="45" spans="1:15">
      <c r="A45" s="34"/>
      <c r="B45" s="58">
        <v>5</v>
      </c>
      <c r="C45" s="99" t="s">
        <v>147</v>
      </c>
      <c r="D45" s="99"/>
      <c r="E45" s="99"/>
      <c r="F45" s="99"/>
      <c r="G45" s="99"/>
      <c r="H45" s="99"/>
      <c r="I45" s="99"/>
      <c r="J45" s="99"/>
      <c r="L45" s="38" t="s">
        <v>18</v>
      </c>
      <c r="N45" s="66"/>
      <c r="O45" s="35"/>
    </row>
    <row r="46" spans="1:15">
      <c r="A46" s="34"/>
      <c r="B46" s="58"/>
      <c r="C46" s="9"/>
      <c r="O46" s="35"/>
    </row>
    <row r="47" spans="1:15">
      <c r="A47" s="34"/>
      <c r="B47" s="58"/>
      <c r="C47" s="106"/>
      <c r="D47" s="106"/>
      <c r="E47" s="106"/>
      <c r="F47" s="106"/>
      <c r="G47" s="106"/>
      <c r="H47" s="106"/>
      <c r="I47" s="106"/>
      <c r="J47" s="106"/>
      <c r="K47" s="106"/>
      <c r="L47" s="106"/>
      <c r="M47" s="106"/>
      <c r="N47" s="106"/>
      <c r="O47" s="35"/>
    </row>
    <row r="48" spans="1:15" ht="17.25" thickBot="1">
      <c r="A48" s="31"/>
      <c r="B48" s="58"/>
      <c r="C48" s="9"/>
      <c r="O48" s="35"/>
    </row>
    <row r="49" spans="1:15">
      <c r="A49" s="34"/>
      <c r="B49" s="58">
        <v>6</v>
      </c>
      <c r="C49" s="99" t="s">
        <v>149</v>
      </c>
      <c r="D49" s="99"/>
      <c r="E49" s="99"/>
      <c r="F49" s="99"/>
      <c r="G49" s="99"/>
      <c r="H49" s="99"/>
      <c r="I49" s="99"/>
      <c r="J49" s="99"/>
      <c r="L49" s="38" t="s">
        <v>18</v>
      </c>
      <c r="N49" s="66"/>
      <c r="O49" s="35"/>
    </row>
    <row r="50" spans="1:15">
      <c r="A50" s="34"/>
      <c r="B50" s="58"/>
      <c r="C50" s="9"/>
      <c r="O50" s="35"/>
    </row>
    <row r="51" spans="1:15">
      <c r="A51" s="34"/>
      <c r="B51" s="58"/>
      <c r="C51" s="107"/>
      <c r="D51" s="107"/>
      <c r="E51" s="107"/>
      <c r="F51" s="107"/>
      <c r="G51" s="107"/>
      <c r="H51" s="107"/>
      <c r="I51" s="107"/>
      <c r="J51" s="107"/>
      <c r="K51" s="107"/>
      <c r="L51" s="107"/>
      <c r="M51" s="107"/>
      <c r="N51" s="107"/>
      <c r="O51" s="35"/>
    </row>
    <row r="52" spans="1:15">
      <c r="A52" s="34"/>
      <c r="B52" s="58"/>
      <c r="C52" s="9"/>
      <c r="O52" s="35"/>
    </row>
    <row r="53" spans="1:15">
      <c r="A53" s="34"/>
      <c r="B53" s="58">
        <v>7</v>
      </c>
      <c r="C53" s="99" t="s">
        <v>148</v>
      </c>
      <c r="D53" s="99"/>
      <c r="E53" s="99"/>
      <c r="F53" s="99"/>
      <c r="G53" s="99"/>
      <c r="H53" s="99"/>
      <c r="I53" s="99"/>
      <c r="J53" s="99"/>
      <c r="L53" s="38" t="s">
        <v>18</v>
      </c>
      <c r="N53" s="66"/>
      <c r="O53" s="35"/>
    </row>
    <row r="54" spans="1:15">
      <c r="A54" s="34"/>
      <c r="B54" s="58"/>
      <c r="C54" s="9"/>
      <c r="O54" s="35"/>
    </row>
    <row r="55" spans="1:15">
      <c r="A55" s="34"/>
      <c r="B55" s="58"/>
      <c r="C55" s="107"/>
      <c r="D55" s="107"/>
      <c r="E55" s="107"/>
      <c r="F55" s="107"/>
      <c r="G55" s="107"/>
      <c r="H55" s="107"/>
      <c r="I55" s="107"/>
      <c r="J55" s="107"/>
      <c r="K55" s="107"/>
      <c r="L55" s="107"/>
      <c r="M55" s="107"/>
      <c r="N55" s="107"/>
      <c r="O55" s="35"/>
    </row>
    <row r="56" spans="1:15">
      <c r="A56" s="34"/>
      <c r="B56" s="58"/>
      <c r="C56" s="9"/>
      <c r="O56" s="35"/>
    </row>
    <row r="57" spans="1:15">
      <c r="A57" s="34"/>
      <c r="B57" s="58">
        <v>8</v>
      </c>
      <c r="C57" s="99" t="s">
        <v>15</v>
      </c>
      <c r="D57" s="99"/>
      <c r="E57" s="99"/>
      <c r="F57" s="99"/>
      <c r="G57" s="99"/>
      <c r="H57" s="99"/>
      <c r="I57" s="99"/>
      <c r="J57" s="99"/>
      <c r="L57" s="38" t="s">
        <v>11</v>
      </c>
      <c r="N57" s="66"/>
      <c r="O57" s="35"/>
    </row>
    <row r="58" spans="1:15">
      <c r="A58" s="34"/>
      <c r="B58" s="58"/>
      <c r="C58" s="9"/>
      <c r="O58" s="35"/>
    </row>
    <row r="59" spans="1:15">
      <c r="A59" s="34"/>
      <c r="B59" s="58"/>
      <c r="C59" s="107"/>
      <c r="D59" s="107"/>
      <c r="E59" s="107"/>
      <c r="F59" s="107"/>
      <c r="G59" s="107"/>
      <c r="H59" s="107"/>
      <c r="I59" s="107"/>
      <c r="J59" s="107"/>
      <c r="K59" s="107"/>
      <c r="L59" s="107"/>
      <c r="M59" s="107"/>
      <c r="N59" s="107"/>
      <c r="O59" s="35"/>
    </row>
    <row r="60" spans="1:15">
      <c r="A60" s="34"/>
      <c r="B60" s="58"/>
      <c r="C60" s="9"/>
      <c r="O60" s="35"/>
    </row>
    <row r="61" spans="1:15">
      <c r="A61" s="34"/>
      <c r="B61" s="58">
        <v>9</v>
      </c>
      <c r="C61" s="99" t="s">
        <v>28</v>
      </c>
      <c r="D61" s="99"/>
      <c r="E61" s="99"/>
      <c r="F61" s="99"/>
      <c r="G61" s="99"/>
      <c r="H61" s="99"/>
      <c r="I61" s="99"/>
      <c r="J61" s="99"/>
      <c r="L61" s="38" t="s">
        <v>11</v>
      </c>
      <c r="N61" s="67"/>
      <c r="O61" s="35"/>
    </row>
    <row r="62" spans="1:15">
      <c r="A62" s="34"/>
      <c r="B62" s="58"/>
      <c r="C62" s="9"/>
      <c r="O62" s="35"/>
    </row>
    <row r="63" spans="1:15">
      <c r="A63" s="34"/>
      <c r="B63" s="58"/>
      <c r="C63" s="108"/>
      <c r="D63" s="108"/>
      <c r="E63" s="108"/>
      <c r="F63" s="108"/>
      <c r="G63" s="108"/>
      <c r="H63" s="108"/>
      <c r="I63" s="108"/>
      <c r="J63" s="108"/>
      <c r="K63" s="108"/>
      <c r="L63" s="108"/>
      <c r="M63" s="108"/>
      <c r="N63" s="108"/>
      <c r="O63" s="35"/>
    </row>
    <row r="64" spans="1:15">
      <c r="A64" s="34"/>
      <c r="B64" s="58"/>
      <c r="C64" s="9"/>
      <c r="O64" s="35"/>
    </row>
    <row r="65" spans="1:15">
      <c r="A65" s="34"/>
      <c r="B65" s="58">
        <v>10</v>
      </c>
      <c r="C65" s="99" t="s">
        <v>23</v>
      </c>
      <c r="D65" s="99"/>
      <c r="E65" s="99"/>
      <c r="F65" s="99"/>
      <c r="G65" s="99"/>
      <c r="H65" s="99"/>
      <c r="I65" s="99"/>
      <c r="J65" s="99"/>
      <c r="L65" s="38" t="s">
        <v>18</v>
      </c>
      <c r="N65" s="66"/>
      <c r="O65" s="35"/>
    </row>
    <row r="66" spans="1:15">
      <c r="A66" s="34"/>
      <c r="B66" s="58"/>
      <c r="C66" s="9"/>
      <c r="O66" s="35"/>
    </row>
    <row r="67" spans="1:15">
      <c r="A67" s="34"/>
      <c r="B67" s="58"/>
      <c r="C67" s="105"/>
      <c r="D67" s="105"/>
      <c r="E67" s="105"/>
      <c r="F67" s="105"/>
      <c r="G67" s="105"/>
      <c r="H67" s="105"/>
      <c r="I67" s="105"/>
      <c r="J67" s="105"/>
      <c r="K67" s="105"/>
      <c r="L67" s="105"/>
      <c r="M67" s="105"/>
      <c r="N67" s="105"/>
      <c r="O67" s="35"/>
    </row>
    <row r="68" spans="1:15">
      <c r="A68" s="34"/>
      <c r="B68" s="58"/>
      <c r="C68" s="9"/>
      <c r="O68" s="35"/>
    </row>
    <row r="69" spans="1:15" ht="30" customHeight="1">
      <c r="A69" s="34"/>
      <c r="B69" s="58">
        <v>11</v>
      </c>
      <c r="C69" s="133" t="s">
        <v>150</v>
      </c>
      <c r="D69" s="99"/>
      <c r="E69" s="99"/>
      <c r="F69" s="99"/>
      <c r="G69" s="99"/>
      <c r="H69" s="99"/>
      <c r="I69" s="99"/>
      <c r="J69" s="99"/>
      <c r="L69" s="38" t="s">
        <v>11</v>
      </c>
      <c r="N69" s="66"/>
      <c r="O69" s="35"/>
    </row>
    <row r="70" spans="1:15">
      <c r="A70" s="34"/>
      <c r="B70" s="58"/>
      <c r="C70" s="9"/>
      <c r="O70" s="35"/>
    </row>
    <row r="71" spans="1:15">
      <c r="A71" s="34"/>
      <c r="B71" s="58"/>
      <c r="C71" s="104"/>
      <c r="D71" s="104"/>
      <c r="E71" s="104"/>
      <c r="F71" s="104"/>
      <c r="G71" s="104"/>
      <c r="H71" s="104"/>
      <c r="I71" s="104"/>
      <c r="J71" s="104"/>
      <c r="K71" s="104"/>
      <c r="L71" s="104"/>
      <c r="M71" s="104"/>
      <c r="N71" s="104"/>
      <c r="O71" s="35"/>
    </row>
    <row r="72" spans="1:15">
      <c r="A72" s="34"/>
      <c r="B72" s="58"/>
      <c r="C72" s="9"/>
      <c r="O72" s="35"/>
    </row>
    <row r="73" spans="1:15">
      <c r="A73" s="34"/>
      <c r="B73" s="58">
        <v>12</v>
      </c>
      <c r="C73" s="99" t="s">
        <v>172</v>
      </c>
      <c r="D73" s="99"/>
      <c r="E73" s="99"/>
      <c r="F73" s="99"/>
      <c r="G73" s="99"/>
      <c r="H73" s="99"/>
      <c r="I73" s="99"/>
      <c r="J73" s="99"/>
      <c r="L73" s="38" t="s">
        <v>11</v>
      </c>
      <c r="N73" s="67"/>
      <c r="O73" s="35"/>
    </row>
    <row r="74" spans="1:15">
      <c r="A74" s="34"/>
      <c r="B74" s="58"/>
      <c r="C74" s="9"/>
      <c r="O74" s="35"/>
    </row>
    <row r="75" spans="1:15" ht="17.25" customHeight="1">
      <c r="A75" s="34"/>
      <c r="B75" s="58"/>
      <c r="C75" s="100"/>
      <c r="D75" s="100"/>
      <c r="E75" s="100"/>
      <c r="F75" s="100"/>
      <c r="G75" s="100"/>
      <c r="H75" s="100"/>
      <c r="I75" s="100"/>
      <c r="J75" s="100"/>
      <c r="K75" s="100"/>
      <c r="L75" s="100"/>
      <c r="M75" s="100"/>
      <c r="N75" s="100"/>
      <c r="O75" s="35"/>
    </row>
    <row r="76" spans="1:15" ht="17.25" customHeight="1">
      <c r="A76" s="34"/>
      <c r="B76" s="58"/>
      <c r="C76" s="9"/>
      <c r="O76" s="35"/>
    </row>
    <row r="77" spans="1:15">
      <c r="A77" s="34"/>
      <c r="B77" s="58">
        <v>13</v>
      </c>
      <c r="C77" s="99" t="s">
        <v>20</v>
      </c>
      <c r="D77" s="99"/>
      <c r="E77" s="99"/>
      <c r="F77" s="99"/>
      <c r="G77" s="99"/>
      <c r="H77" s="99"/>
      <c r="I77" s="99"/>
      <c r="J77" s="99"/>
      <c r="L77" s="38" t="s">
        <v>11</v>
      </c>
      <c r="N77" s="67"/>
      <c r="O77" s="35"/>
    </row>
    <row r="78" spans="1:15">
      <c r="A78" s="34"/>
      <c r="B78" s="58"/>
      <c r="C78" s="9"/>
      <c r="O78" s="35"/>
    </row>
    <row r="79" spans="1:15" ht="17.25" customHeight="1">
      <c r="A79" s="34"/>
      <c r="B79" s="58"/>
      <c r="C79" s="100"/>
      <c r="D79" s="100"/>
      <c r="E79" s="100"/>
      <c r="F79" s="100"/>
      <c r="G79" s="100"/>
      <c r="H79" s="100"/>
      <c r="I79" s="100"/>
      <c r="J79" s="100"/>
      <c r="K79" s="100"/>
      <c r="L79" s="100"/>
      <c r="M79" s="100"/>
      <c r="N79" s="100"/>
      <c r="O79" s="35"/>
    </row>
    <row r="80" spans="1:15" ht="17.25" customHeight="1">
      <c r="A80" s="34"/>
      <c r="B80" s="58"/>
      <c r="C80" s="9"/>
      <c r="O80" s="35"/>
    </row>
    <row r="81" spans="1:17">
      <c r="A81" s="34"/>
      <c r="B81" s="58">
        <v>14</v>
      </c>
      <c r="C81" s="99" t="s">
        <v>22</v>
      </c>
      <c r="D81" s="99"/>
      <c r="E81" s="99"/>
      <c r="F81" s="99"/>
      <c r="G81" s="99"/>
      <c r="H81" s="99"/>
      <c r="I81" s="99"/>
      <c r="J81" s="99"/>
      <c r="L81" s="38" t="s">
        <v>11</v>
      </c>
      <c r="N81" s="67"/>
      <c r="O81" s="35"/>
    </row>
    <row r="82" spans="1:17">
      <c r="A82" s="34"/>
      <c r="B82" s="58"/>
      <c r="C82" s="9"/>
      <c r="O82" s="35"/>
    </row>
    <row r="83" spans="1:17" ht="17.25" customHeight="1">
      <c r="A83" s="34"/>
      <c r="B83" s="58"/>
      <c r="C83" s="100"/>
      <c r="D83" s="100"/>
      <c r="E83" s="100"/>
      <c r="F83" s="100"/>
      <c r="G83" s="100"/>
      <c r="H83" s="100"/>
      <c r="I83" s="100"/>
      <c r="J83" s="100"/>
      <c r="K83" s="100"/>
      <c r="L83" s="100"/>
      <c r="M83" s="100"/>
      <c r="N83" s="100"/>
      <c r="O83" s="35"/>
    </row>
    <row r="84" spans="1:17" ht="17.25" customHeight="1">
      <c r="A84" s="34"/>
      <c r="B84" s="58"/>
      <c r="C84" s="9"/>
      <c r="O84" s="35"/>
    </row>
    <row r="85" spans="1:17" ht="26.25" customHeight="1">
      <c r="A85" s="34"/>
      <c r="B85" s="58">
        <v>15</v>
      </c>
      <c r="C85" s="99" t="s">
        <v>21</v>
      </c>
      <c r="D85" s="99"/>
      <c r="E85" s="99"/>
      <c r="F85" s="99"/>
      <c r="G85" s="99"/>
      <c r="H85" s="99"/>
      <c r="I85" s="99"/>
      <c r="J85" s="99"/>
      <c r="L85" s="38" t="s">
        <v>11</v>
      </c>
      <c r="N85" s="67"/>
      <c r="O85" s="35"/>
    </row>
    <row r="86" spans="1:17" ht="17.25" customHeight="1">
      <c r="A86" s="34"/>
      <c r="B86" s="58"/>
      <c r="C86" s="9"/>
      <c r="O86" s="35"/>
    </row>
    <row r="87" spans="1:17" ht="17.25" customHeight="1">
      <c r="A87" s="34"/>
      <c r="B87" s="58"/>
      <c r="C87" s="100"/>
      <c r="D87" s="100"/>
      <c r="E87" s="100"/>
      <c r="F87" s="100"/>
      <c r="G87" s="100"/>
      <c r="H87" s="100"/>
      <c r="I87" s="100"/>
      <c r="J87" s="100"/>
      <c r="K87" s="100"/>
      <c r="L87" s="100"/>
      <c r="M87" s="100"/>
      <c r="N87" s="100"/>
      <c r="O87" s="35"/>
    </row>
    <row r="88" spans="1:17">
      <c r="A88" s="34"/>
      <c r="B88" s="58"/>
      <c r="C88" s="9"/>
      <c r="O88" s="35"/>
    </row>
    <row r="89" spans="1:17">
      <c r="A89" s="34"/>
      <c r="B89" s="58">
        <v>16</v>
      </c>
      <c r="C89" s="99" t="s">
        <v>174</v>
      </c>
      <c r="D89" s="99"/>
      <c r="E89" s="99"/>
      <c r="F89" s="99"/>
      <c r="G89" s="99"/>
      <c r="H89" s="99"/>
      <c r="I89" s="99"/>
      <c r="J89" s="99"/>
      <c r="L89" s="38" t="s">
        <v>11</v>
      </c>
      <c r="N89" s="67"/>
      <c r="O89" s="35"/>
    </row>
    <row r="90" spans="1:17">
      <c r="A90" s="34"/>
      <c r="B90" s="58"/>
      <c r="C90" s="9"/>
      <c r="O90" s="35"/>
    </row>
    <row r="91" spans="1:17" ht="16.5" customHeight="1">
      <c r="A91" s="34"/>
      <c r="B91" s="58"/>
      <c r="C91" s="100"/>
      <c r="D91" s="100"/>
      <c r="E91" s="100"/>
      <c r="F91" s="100"/>
      <c r="G91" s="100"/>
      <c r="H91" s="100"/>
      <c r="I91" s="100"/>
      <c r="J91" s="100"/>
      <c r="K91" s="100"/>
      <c r="L91" s="100"/>
      <c r="M91" s="100"/>
      <c r="N91" s="100"/>
      <c r="O91" s="35"/>
    </row>
    <row r="92" spans="1:17">
      <c r="A92" s="34"/>
      <c r="B92" s="58"/>
      <c r="C92" s="9"/>
      <c r="O92" s="35"/>
    </row>
    <row r="93" spans="1:17">
      <c r="A93" s="34"/>
      <c r="B93" s="58">
        <v>17</v>
      </c>
      <c r="C93" s="99" t="s">
        <v>152</v>
      </c>
      <c r="D93" s="99"/>
      <c r="E93" s="99"/>
      <c r="F93" s="99"/>
      <c r="G93" s="99"/>
      <c r="H93" s="99"/>
      <c r="I93" s="99"/>
      <c r="J93" s="99"/>
      <c r="L93" s="38" t="s">
        <v>11</v>
      </c>
      <c r="N93" s="67"/>
      <c r="O93" s="35"/>
    </row>
    <row r="94" spans="1:17">
      <c r="A94" s="34"/>
      <c r="B94" s="58"/>
      <c r="C94" s="9"/>
      <c r="O94" s="35"/>
    </row>
    <row r="95" spans="1:17" ht="17.25" customHeight="1">
      <c r="A95" s="34"/>
      <c r="B95" s="58"/>
      <c r="C95" s="100"/>
      <c r="D95" s="100"/>
      <c r="E95" s="100"/>
      <c r="F95" s="100"/>
      <c r="G95" s="100"/>
      <c r="H95" s="100"/>
      <c r="I95" s="100"/>
      <c r="J95" s="100"/>
      <c r="K95" s="100"/>
      <c r="L95" s="100"/>
      <c r="M95" s="100"/>
      <c r="N95" s="100"/>
      <c r="O95" s="35"/>
    </row>
    <row r="96" spans="1:17">
      <c r="A96" s="34"/>
      <c r="B96" s="58"/>
      <c r="C96" s="59"/>
      <c r="D96" s="59"/>
      <c r="E96" s="59"/>
      <c r="F96" s="59"/>
      <c r="G96" s="59"/>
      <c r="H96" s="59"/>
      <c r="I96" s="59"/>
      <c r="J96" s="59"/>
      <c r="K96" s="59"/>
      <c r="L96" s="59"/>
      <c r="M96" s="59"/>
      <c r="N96" s="59"/>
      <c r="O96" s="35"/>
      <c r="Q96" s="60"/>
    </row>
    <row r="97" spans="1:17">
      <c r="A97" s="34"/>
      <c r="B97" s="58">
        <v>18</v>
      </c>
      <c r="C97" s="99" t="s">
        <v>154</v>
      </c>
      <c r="D97" s="99"/>
      <c r="E97" s="99"/>
      <c r="F97" s="99"/>
      <c r="G97" s="99"/>
      <c r="H97" s="99"/>
      <c r="I97" s="99"/>
      <c r="J97" s="99"/>
      <c r="L97" s="38" t="s">
        <v>11</v>
      </c>
      <c r="N97" s="67"/>
      <c r="O97" s="35"/>
    </row>
    <row r="98" spans="1:17">
      <c r="A98" s="34"/>
      <c r="B98" s="58"/>
      <c r="C98" s="9"/>
      <c r="O98" s="35"/>
    </row>
    <row r="99" spans="1:17">
      <c r="A99" s="34"/>
      <c r="B99" s="58"/>
      <c r="C99" s="100"/>
      <c r="D99" s="100"/>
      <c r="E99" s="100"/>
      <c r="F99" s="100"/>
      <c r="G99" s="100"/>
      <c r="H99" s="100"/>
      <c r="I99" s="100"/>
      <c r="J99" s="100"/>
      <c r="K99" s="100"/>
      <c r="L99" s="100"/>
      <c r="M99" s="100"/>
      <c r="N99" s="100"/>
      <c r="O99" s="35"/>
    </row>
    <row r="100" spans="1:17">
      <c r="A100" s="34"/>
      <c r="B100" s="58"/>
      <c r="C100" s="103"/>
      <c r="D100" s="103"/>
      <c r="E100" s="103"/>
      <c r="F100" s="103"/>
      <c r="G100" s="103"/>
      <c r="H100" s="103"/>
      <c r="I100" s="103"/>
      <c r="J100" s="103"/>
      <c r="K100" s="103"/>
      <c r="L100" s="103"/>
      <c r="M100" s="103"/>
      <c r="N100" s="103"/>
      <c r="O100" s="35"/>
      <c r="Q100" s="60"/>
    </row>
    <row r="101" spans="1:17">
      <c r="A101" s="34"/>
      <c r="B101" s="58">
        <v>19</v>
      </c>
      <c r="C101" s="99" t="s">
        <v>153</v>
      </c>
      <c r="D101" s="99"/>
      <c r="E101" s="99"/>
      <c r="F101" s="99"/>
      <c r="G101" s="99"/>
      <c r="H101" s="99"/>
      <c r="I101" s="99"/>
      <c r="J101" s="99"/>
      <c r="L101" s="38" t="s">
        <v>11</v>
      </c>
      <c r="N101" s="67"/>
      <c r="O101" s="35"/>
    </row>
    <row r="102" spans="1:17">
      <c r="A102" s="34"/>
      <c r="B102" s="58"/>
      <c r="C102" s="9"/>
      <c r="O102" s="35"/>
    </row>
    <row r="103" spans="1:17">
      <c r="A103" s="34"/>
      <c r="B103" s="58"/>
      <c r="C103" s="100"/>
      <c r="D103" s="100"/>
      <c r="E103" s="100"/>
      <c r="F103" s="100"/>
      <c r="G103" s="100"/>
      <c r="H103" s="100"/>
      <c r="I103" s="100"/>
      <c r="J103" s="100"/>
      <c r="K103" s="100"/>
      <c r="L103" s="100"/>
      <c r="M103" s="100"/>
      <c r="N103" s="100"/>
      <c r="O103" s="35"/>
    </row>
    <row r="104" spans="1:17">
      <c r="A104" s="34"/>
      <c r="B104" s="58"/>
      <c r="C104" s="9"/>
      <c r="O104" s="35"/>
    </row>
    <row r="105" spans="1:17">
      <c r="A105" s="34"/>
      <c r="B105" s="58">
        <v>20</v>
      </c>
      <c r="C105" s="9" t="s">
        <v>155</v>
      </c>
      <c r="L105" s="38" t="s">
        <v>18</v>
      </c>
      <c r="N105" s="67"/>
      <c r="O105" s="35"/>
    </row>
    <row r="106" spans="1:17">
      <c r="A106" s="34"/>
      <c r="B106" s="58"/>
      <c r="C106" s="9"/>
      <c r="O106" s="35"/>
    </row>
    <row r="107" spans="1:17" ht="17.25" customHeight="1">
      <c r="A107" s="34"/>
      <c r="B107" s="58"/>
      <c r="C107" s="100"/>
      <c r="D107" s="100"/>
      <c r="E107" s="100"/>
      <c r="F107" s="100"/>
      <c r="G107" s="100"/>
      <c r="H107" s="100"/>
      <c r="I107" s="100"/>
      <c r="J107" s="100"/>
      <c r="K107" s="100"/>
      <c r="L107" s="100"/>
      <c r="M107" s="100"/>
      <c r="N107" s="100"/>
      <c r="O107" s="35"/>
    </row>
    <row r="108" spans="1:17" ht="17.25" thickBot="1">
      <c r="A108" s="34"/>
      <c r="B108" s="58"/>
      <c r="C108" s="9"/>
      <c r="O108" s="23"/>
    </row>
    <row r="109" spans="1:17">
      <c r="A109" s="34"/>
      <c r="B109" s="58">
        <v>21</v>
      </c>
      <c r="C109" s="9" t="s">
        <v>175</v>
      </c>
      <c r="L109" s="38" t="s">
        <v>11</v>
      </c>
      <c r="N109" s="67"/>
      <c r="O109" s="35"/>
    </row>
    <row r="110" spans="1:17">
      <c r="A110" s="34"/>
      <c r="B110" s="58"/>
      <c r="C110" s="9"/>
      <c r="O110" s="35"/>
    </row>
    <row r="111" spans="1:17" ht="17.25" customHeight="1">
      <c r="A111" s="34"/>
      <c r="B111" s="58"/>
      <c r="C111" s="100"/>
      <c r="D111" s="100"/>
      <c r="E111" s="100"/>
      <c r="F111" s="100"/>
      <c r="G111" s="100"/>
      <c r="H111" s="100"/>
      <c r="I111" s="100"/>
      <c r="J111" s="100"/>
      <c r="K111" s="100"/>
      <c r="L111" s="100"/>
      <c r="M111" s="100"/>
      <c r="N111" s="100"/>
      <c r="O111" s="35"/>
    </row>
    <row r="112" spans="1:17" ht="17.25" thickBot="1">
      <c r="A112" s="34"/>
      <c r="B112" s="58"/>
      <c r="C112" s="9"/>
      <c r="O112" s="23"/>
    </row>
    <row r="113" spans="1:17" ht="25.5">
      <c r="A113" s="34"/>
      <c r="B113" s="58">
        <v>22</v>
      </c>
      <c r="C113" s="9" t="s">
        <v>156</v>
      </c>
      <c r="L113" s="38" t="s">
        <v>17</v>
      </c>
      <c r="N113" s="66" t="s">
        <v>190</v>
      </c>
      <c r="O113" s="35"/>
    </row>
    <row r="114" spans="1:17">
      <c r="A114" s="34"/>
      <c r="B114" s="58"/>
      <c r="C114" s="9"/>
      <c r="O114" s="35"/>
    </row>
    <row r="115" spans="1:17" ht="17.25" customHeight="1">
      <c r="A115" s="34"/>
      <c r="B115" s="58"/>
      <c r="C115" s="100"/>
      <c r="D115" s="100"/>
      <c r="E115" s="100"/>
      <c r="F115" s="100"/>
      <c r="G115" s="100"/>
      <c r="H115" s="100"/>
      <c r="I115" s="100"/>
      <c r="J115" s="100"/>
      <c r="K115" s="100"/>
      <c r="L115" s="100"/>
      <c r="M115" s="100"/>
      <c r="N115" s="100"/>
      <c r="O115" s="35"/>
    </row>
    <row r="116" spans="1:17" ht="17.25" thickBot="1">
      <c r="A116" s="34"/>
      <c r="B116" s="58"/>
      <c r="C116" s="9"/>
      <c r="O116" s="23"/>
    </row>
    <row r="117" spans="1:17">
      <c r="A117" s="34"/>
      <c r="B117" s="58">
        <v>23</v>
      </c>
      <c r="C117" s="9" t="s">
        <v>157</v>
      </c>
      <c r="L117" s="38" t="s">
        <v>18</v>
      </c>
      <c r="N117" s="67"/>
      <c r="O117" s="35"/>
    </row>
    <row r="118" spans="1:17">
      <c r="A118" s="34"/>
      <c r="B118" s="58"/>
      <c r="C118" s="9"/>
      <c r="O118" s="35"/>
    </row>
    <row r="119" spans="1:17" ht="17.25" customHeight="1">
      <c r="A119" s="34"/>
      <c r="B119" s="58"/>
      <c r="C119" s="100"/>
      <c r="D119" s="100"/>
      <c r="E119" s="100"/>
      <c r="F119" s="100"/>
      <c r="G119" s="100"/>
      <c r="H119" s="100"/>
      <c r="I119" s="100"/>
      <c r="J119" s="100"/>
      <c r="K119" s="100"/>
      <c r="L119" s="100"/>
      <c r="M119" s="100"/>
      <c r="N119" s="100"/>
      <c r="O119" s="35"/>
    </row>
    <row r="120" spans="1:17" ht="17.25" thickBot="1">
      <c r="A120" s="34"/>
      <c r="B120" s="58"/>
      <c r="C120" s="9"/>
      <c r="O120" s="23"/>
    </row>
    <row r="121" spans="1:17">
      <c r="A121" s="34"/>
      <c r="B121" s="58">
        <v>24</v>
      </c>
      <c r="C121" s="9" t="s">
        <v>43</v>
      </c>
      <c r="L121" s="38" t="s">
        <v>18</v>
      </c>
      <c r="N121" s="67"/>
      <c r="O121" s="35"/>
    </row>
    <row r="122" spans="1:17">
      <c r="A122" s="34"/>
      <c r="B122" s="58"/>
      <c r="C122" s="9"/>
      <c r="O122" s="35"/>
    </row>
    <row r="123" spans="1:17" ht="17.25" customHeight="1">
      <c r="A123" s="34"/>
      <c r="B123" s="58"/>
      <c r="C123" s="100"/>
      <c r="D123" s="100"/>
      <c r="E123" s="100"/>
      <c r="F123" s="100"/>
      <c r="G123" s="100"/>
      <c r="H123" s="100"/>
      <c r="I123" s="100"/>
      <c r="J123" s="100"/>
      <c r="K123" s="100"/>
      <c r="L123" s="100"/>
      <c r="M123" s="100"/>
      <c r="N123" s="100"/>
      <c r="O123" s="35"/>
    </row>
    <row r="124" spans="1:17" ht="17.25" thickBot="1">
      <c r="A124" s="34"/>
      <c r="B124" s="58"/>
      <c r="C124" s="9"/>
      <c r="O124" s="23"/>
    </row>
    <row r="125" spans="1:17" s="37" customFormat="1">
      <c r="A125" s="40"/>
      <c r="B125" s="41"/>
      <c r="C125" s="42"/>
      <c r="D125" s="41"/>
      <c r="E125" s="41"/>
      <c r="F125" s="41"/>
      <c r="G125" s="41"/>
      <c r="H125" s="41"/>
      <c r="I125" s="41"/>
      <c r="J125" s="41"/>
      <c r="K125" s="41"/>
      <c r="L125" s="41"/>
      <c r="M125" s="41"/>
      <c r="N125" s="41"/>
      <c r="O125" s="43"/>
      <c r="Q125" s="50"/>
    </row>
    <row r="126" spans="1:17" s="37" customFormat="1">
      <c r="A126" s="44"/>
      <c r="B126" s="101" t="s">
        <v>24</v>
      </c>
      <c r="C126" s="101"/>
      <c r="D126" s="101"/>
      <c r="E126" s="101"/>
      <c r="F126" s="101"/>
      <c r="G126" s="101"/>
      <c r="H126" s="101"/>
      <c r="I126" s="101"/>
      <c r="J126" s="101"/>
      <c r="K126" s="101"/>
      <c r="L126" s="101"/>
      <c r="M126" s="101"/>
      <c r="N126" s="101"/>
      <c r="O126" s="45"/>
      <c r="Q126" s="50"/>
    </row>
    <row r="127" spans="1:17" s="37" customFormat="1">
      <c r="A127" s="44"/>
      <c r="B127" s="101"/>
      <c r="C127" s="101"/>
      <c r="D127" s="101"/>
      <c r="E127" s="101"/>
      <c r="F127" s="101"/>
      <c r="G127" s="101"/>
      <c r="H127" s="101"/>
      <c r="I127" s="101"/>
      <c r="J127" s="101"/>
      <c r="K127" s="101"/>
      <c r="L127" s="101"/>
      <c r="M127" s="101"/>
      <c r="N127" s="101"/>
      <c r="O127" s="45"/>
      <c r="Q127" s="50"/>
    </row>
    <row r="128" spans="1:17" s="37" customFormat="1">
      <c r="A128" s="44"/>
      <c r="B128" s="101"/>
      <c r="C128" s="101"/>
      <c r="D128" s="101"/>
      <c r="E128" s="101"/>
      <c r="F128" s="101"/>
      <c r="G128" s="101"/>
      <c r="H128" s="101"/>
      <c r="I128" s="101"/>
      <c r="J128" s="101"/>
      <c r="K128" s="101"/>
      <c r="L128" s="101"/>
      <c r="M128" s="101"/>
      <c r="N128" s="101"/>
      <c r="O128" s="45"/>
      <c r="Q128" s="50"/>
    </row>
    <row r="129" spans="1:17" s="37" customFormat="1">
      <c r="A129" s="44"/>
      <c r="C129" s="39"/>
      <c r="G129" s="102" t="str">
        <f>+IF(L29="","",IF(OR(L29="NO",L33="NO",L37="NO",L45="NO",L65="NO",L49="NO",L53="NO",L57="NO",L41="NO",L61="NO",L69="NO",L81="NO",L89="NO",L93="NO",L97="NO",L101="NO",L85="NO",L121="NO"),"NO CUMPLE","CUMPLE"))</f>
        <v>NO CUMPLE</v>
      </c>
      <c r="H129" s="102"/>
      <c r="I129" s="102"/>
      <c r="O129" s="45"/>
      <c r="Q129" s="50"/>
    </row>
    <row r="130" spans="1:17" s="37" customFormat="1" ht="17.25" thickBot="1">
      <c r="A130" s="46"/>
      <c r="B130" s="47"/>
      <c r="C130" s="48"/>
      <c r="D130" s="47"/>
      <c r="E130" s="47"/>
      <c r="F130" s="47"/>
      <c r="G130" s="47"/>
      <c r="H130" s="47"/>
      <c r="I130" s="47"/>
      <c r="J130" s="47"/>
      <c r="K130" s="47"/>
      <c r="L130" s="47"/>
      <c r="M130" s="47"/>
      <c r="N130" s="47"/>
      <c r="O130" s="49"/>
      <c r="Q130" s="50"/>
    </row>
    <row r="131" spans="1:17" s="137" customFormat="1">
      <c r="B131" s="139" t="s">
        <v>41</v>
      </c>
      <c r="C131" s="139"/>
      <c r="D131" s="139"/>
      <c r="E131" s="139"/>
      <c r="F131" s="139"/>
      <c r="G131" s="139"/>
      <c r="H131" s="139"/>
      <c r="I131" s="139"/>
      <c r="J131" s="139"/>
      <c r="K131" s="139"/>
      <c r="L131" s="139"/>
      <c r="M131" s="139"/>
      <c r="N131" s="139"/>
      <c r="Q131" s="138"/>
    </row>
    <row r="132" spans="1:17" s="37" customFormat="1">
      <c r="C132" s="39"/>
      <c r="Q132" s="50"/>
    </row>
    <row r="133" spans="1:17" s="37" customFormat="1">
      <c r="C133" s="64"/>
      <c r="E133" s="37" t="s">
        <v>32</v>
      </c>
      <c r="G133" s="61"/>
      <c r="J133" s="64"/>
      <c r="Q133" s="50"/>
    </row>
    <row r="134" spans="1:17" s="37" customFormat="1">
      <c r="C134" s="55"/>
      <c r="G134" s="2"/>
      <c r="J134" s="2"/>
      <c r="K134" s="56"/>
      <c r="L134" s="56"/>
      <c r="M134" s="56"/>
      <c r="N134" s="56"/>
      <c r="Q134" s="50"/>
    </row>
    <row r="135" spans="1:17" s="37" customFormat="1">
      <c r="C135" s="56"/>
      <c r="G135" s="1"/>
      <c r="J135" s="1"/>
      <c r="K135" s="56"/>
      <c r="L135" s="56"/>
      <c r="M135" s="56"/>
      <c r="N135" s="56"/>
      <c r="Q135" s="50"/>
    </row>
    <row r="136" spans="1:17" s="37" customFormat="1">
      <c r="C136" s="1"/>
      <c r="J136" s="56"/>
      <c r="K136" s="56"/>
      <c r="L136" s="56"/>
      <c r="M136" s="56"/>
      <c r="N136" s="56"/>
      <c r="Q136" s="50"/>
    </row>
    <row r="137" spans="1:17" s="37" customFormat="1">
      <c r="C137" s="39"/>
      <c r="Q137" s="50"/>
    </row>
    <row r="138" spans="1:17" s="37" customFormat="1">
      <c r="C138" s="39"/>
      <c r="Q138" s="50"/>
    </row>
    <row r="139" spans="1:17" s="37" customFormat="1">
      <c r="C139" s="39"/>
      <c r="Q139" s="50"/>
    </row>
    <row r="140" spans="1:17" s="37" customFormat="1">
      <c r="C140" s="39"/>
      <c r="Q140" s="50"/>
    </row>
    <row r="141" spans="1:17" s="37" customFormat="1">
      <c r="C141" s="39"/>
      <c r="Q141" s="50"/>
    </row>
    <row r="142" spans="1:17" s="37" customFormat="1">
      <c r="C142" s="39"/>
      <c r="Q142" s="50"/>
    </row>
    <row r="143" spans="1:17" s="37" customFormat="1">
      <c r="C143" s="39"/>
      <c r="Q143" s="50"/>
    </row>
    <row r="144" spans="1:17" s="37" customFormat="1">
      <c r="C144" s="39"/>
      <c r="Q144" s="50"/>
    </row>
    <row r="145" spans="3:17" s="37" customFormat="1">
      <c r="C145" s="39"/>
      <c r="Q145" s="50"/>
    </row>
    <row r="146" spans="3:17" s="37" customFormat="1">
      <c r="C146" s="39"/>
      <c r="Q146" s="50"/>
    </row>
    <row r="147" spans="3:17" s="37" customFormat="1">
      <c r="C147" s="39"/>
      <c r="Q147" s="50"/>
    </row>
  </sheetData>
  <mergeCells count="64">
    <mergeCell ref="B131:N131"/>
    <mergeCell ref="C45:J45"/>
    <mergeCell ref="C73:J73"/>
    <mergeCell ref="C75:N75"/>
    <mergeCell ref="C67:N67"/>
    <mergeCell ref="C47:N47"/>
    <mergeCell ref="C49:J49"/>
    <mergeCell ref="C51:N51"/>
    <mergeCell ref="C53:J53"/>
    <mergeCell ref="C55:N55"/>
    <mergeCell ref="C57:J57"/>
    <mergeCell ref="C59:N59"/>
    <mergeCell ref="C61:J61"/>
    <mergeCell ref="C63:N63"/>
    <mergeCell ref="C65:J65"/>
    <mergeCell ref="C101:J101"/>
    <mergeCell ref="C103:N103"/>
    <mergeCell ref="C123:N123"/>
    <mergeCell ref="B126:N128"/>
    <mergeCell ref="G129:I129"/>
    <mergeCell ref="C107:N107"/>
    <mergeCell ref="C111:N111"/>
    <mergeCell ref="C115:N115"/>
    <mergeCell ref="C119:N119"/>
    <mergeCell ref="C100:N100"/>
    <mergeCell ref="C69:J69"/>
    <mergeCell ref="C71:N71"/>
    <mergeCell ref="C81:J81"/>
    <mergeCell ref="C83:N83"/>
    <mergeCell ref="C87:N87"/>
    <mergeCell ref="C89:J89"/>
    <mergeCell ref="C91:N91"/>
    <mergeCell ref="C93:J93"/>
    <mergeCell ref="C95:N95"/>
    <mergeCell ref="C97:J97"/>
    <mergeCell ref="C99:N99"/>
    <mergeCell ref="C77:J77"/>
    <mergeCell ref="C79:N79"/>
    <mergeCell ref="C85:J85"/>
    <mergeCell ref="C43:N43"/>
    <mergeCell ref="E20:G20"/>
    <mergeCell ref="J20:N20"/>
    <mergeCell ref="N26:N27"/>
    <mergeCell ref="C29:J29"/>
    <mergeCell ref="C31:N31"/>
    <mergeCell ref="C33:J33"/>
    <mergeCell ref="C35:N35"/>
    <mergeCell ref="C37:J37"/>
    <mergeCell ref="C39:N39"/>
    <mergeCell ref="C41:J41"/>
    <mergeCell ref="D26:J27"/>
    <mergeCell ref="L26:L27"/>
    <mergeCell ref="C7:N7"/>
    <mergeCell ref="E10:G10"/>
    <mergeCell ref="E12:G12"/>
    <mergeCell ref="J12:N12"/>
    <mergeCell ref="E16:G16"/>
    <mergeCell ref="J16:N16"/>
    <mergeCell ref="G6:I6"/>
    <mergeCell ref="A1:E3"/>
    <mergeCell ref="F1:K2"/>
    <mergeCell ref="L1:N2"/>
    <mergeCell ref="F3:K3"/>
    <mergeCell ref="L3:N3"/>
  </mergeCells>
  <conditionalFormatting sqref="G129">
    <cfRule type="cellIs" dxfId="279" priority="52" operator="equal">
      <formula>"CUMPLE"</formula>
    </cfRule>
    <cfRule type="cellIs" dxfId="278" priority="53" operator="equal">
      <formula>"NO CUMPLE"</formula>
    </cfRule>
  </conditionalFormatting>
  <conditionalFormatting sqref="L29 L33 L49 L53 L57 L61 L69 L89">
    <cfRule type="cellIs" dxfId="277" priority="57" operator="equal">
      <formula>"N.A."</formula>
    </cfRule>
    <cfRule type="cellIs" dxfId="276" priority="58" operator="equal">
      <formula>"NO"</formula>
    </cfRule>
    <cfRule type="cellIs" dxfId="275" priority="59" operator="equal">
      <formula>"SI"</formula>
    </cfRule>
  </conditionalFormatting>
  <conditionalFormatting sqref="L37:L38">
    <cfRule type="cellIs" dxfId="274" priority="43" operator="equal">
      <formula>"N.A."</formula>
    </cfRule>
    <cfRule type="cellIs" dxfId="273" priority="44" operator="equal">
      <formula>"NO"</formula>
    </cfRule>
    <cfRule type="cellIs" dxfId="272" priority="45" operator="equal">
      <formula>"SI"</formula>
    </cfRule>
  </conditionalFormatting>
  <conditionalFormatting sqref="L40:L42">
    <cfRule type="cellIs" dxfId="271" priority="22" operator="equal">
      <formula>"N.A."</formula>
    </cfRule>
    <cfRule type="cellIs" dxfId="270" priority="23" operator="equal">
      <formula>"NO"</formula>
    </cfRule>
    <cfRule type="cellIs" dxfId="269" priority="24" operator="equal">
      <formula>"SI"</formula>
    </cfRule>
  </conditionalFormatting>
  <conditionalFormatting sqref="L45">
    <cfRule type="cellIs" dxfId="268" priority="40" operator="equal">
      <formula>"N.A."</formula>
    </cfRule>
    <cfRule type="cellIs" dxfId="267" priority="41" operator="equal">
      <formula>"NO"</formula>
    </cfRule>
    <cfRule type="cellIs" dxfId="266" priority="42" operator="equal">
      <formula>"SI"</formula>
    </cfRule>
  </conditionalFormatting>
  <conditionalFormatting sqref="L65">
    <cfRule type="cellIs" dxfId="265" priority="31" operator="equal">
      <formula>"N.A."</formula>
    </cfRule>
    <cfRule type="cellIs" dxfId="264" priority="32" operator="equal">
      <formula>"NO"</formula>
    </cfRule>
    <cfRule type="cellIs" dxfId="263" priority="33" operator="equal">
      <formula>"SI"</formula>
    </cfRule>
  </conditionalFormatting>
  <conditionalFormatting sqref="L73">
    <cfRule type="cellIs" dxfId="262" priority="19" operator="equal">
      <formula>"N.A."</formula>
    </cfRule>
    <cfRule type="cellIs" dxfId="261" priority="20" operator="equal">
      <formula>"NO"</formula>
    </cfRule>
    <cfRule type="cellIs" dxfId="260" priority="21" operator="equal">
      <formula>"SI"</formula>
    </cfRule>
  </conditionalFormatting>
  <conditionalFormatting sqref="L77">
    <cfRule type="cellIs" dxfId="256" priority="13" operator="equal">
      <formula>"N.A."</formula>
    </cfRule>
    <cfRule type="cellIs" dxfId="255" priority="14" operator="equal">
      <formula>"NO"</formula>
    </cfRule>
    <cfRule type="cellIs" dxfId="254" priority="15" operator="equal">
      <formula>"SI"</formula>
    </cfRule>
  </conditionalFormatting>
  <conditionalFormatting sqref="L81">
    <cfRule type="cellIs" dxfId="253" priority="37" operator="equal">
      <formula>"N.A."</formula>
    </cfRule>
    <cfRule type="cellIs" dxfId="252" priority="38" operator="equal">
      <formula>"NO"</formula>
    </cfRule>
    <cfRule type="cellIs" dxfId="251" priority="39" operator="equal">
      <formula>"SI"</formula>
    </cfRule>
  </conditionalFormatting>
  <conditionalFormatting sqref="L85">
    <cfRule type="cellIs" dxfId="250" priority="28" operator="equal">
      <formula>"N.A."</formula>
    </cfRule>
    <cfRule type="cellIs" dxfId="249" priority="29" operator="equal">
      <formula>"NO"</formula>
    </cfRule>
    <cfRule type="cellIs" dxfId="248" priority="30" operator="equal">
      <formula>"SI"</formula>
    </cfRule>
  </conditionalFormatting>
  <conditionalFormatting sqref="L93">
    <cfRule type="cellIs" dxfId="247" priority="54" operator="equal">
      <formula>"N.A."</formula>
    </cfRule>
    <cfRule type="cellIs" dxfId="246" priority="55" operator="equal">
      <formula>"NO"</formula>
    </cfRule>
    <cfRule type="cellIs" dxfId="245" priority="56" operator="equal">
      <formula>"SI"</formula>
    </cfRule>
  </conditionalFormatting>
  <conditionalFormatting sqref="L97:L98">
    <cfRule type="cellIs" dxfId="244" priority="49" operator="equal">
      <formula>"N.A."</formula>
    </cfRule>
    <cfRule type="cellIs" dxfId="243" priority="50" operator="equal">
      <formula>"NO"</formula>
    </cfRule>
    <cfRule type="cellIs" dxfId="242" priority="51" operator="equal">
      <formula>"SI"</formula>
    </cfRule>
  </conditionalFormatting>
  <conditionalFormatting sqref="L101:L102">
    <cfRule type="cellIs" dxfId="241" priority="46" operator="equal">
      <formula>"N.A."</formula>
    </cfRule>
    <cfRule type="cellIs" dxfId="240" priority="47" operator="equal">
      <formula>"NO"</formula>
    </cfRule>
    <cfRule type="cellIs" dxfId="239" priority="48" operator="equal">
      <formula>"SI"</formula>
    </cfRule>
  </conditionalFormatting>
  <conditionalFormatting sqref="L104:L106">
    <cfRule type="cellIs" dxfId="238" priority="10" operator="equal">
      <formula>"N.A."</formula>
    </cfRule>
    <cfRule type="cellIs" dxfId="237" priority="11" operator="equal">
      <formula>"NO"</formula>
    </cfRule>
    <cfRule type="cellIs" dxfId="236" priority="12" operator="equal">
      <formula>"SI"</formula>
    </cfRule>
  </conditionalFormatting>
  <conditionalFormatting sqref="L109:L110">
    <cfRule type="cellIs" dxfId="235" priority="7" operator="equal">
      <formula>"N.A."</formula>
    </cfRule>
    <cfRule type="cellIs" dxfId="234" priority="8" operator="equal">
      <formula>"NO"</formula>
    </cfRule>
    <cfRule type="cellIs" dxfId="233" priority="9" operator="equal">
      <formula>"SI"</formula>
    </cfRule>
  </conditionalFormatting>
  <conditionalFormatting sqref="L113:L114">
    <cfRule type="cellIs" dxfId="232" priority="4" operator="equal">
      <formula>"N.A."</formula>
    </cfRule>
    <cfRule type="cellIs" dxfId="231" priority="5" operator="equal">
      <formula>"NO"</formula>
    </cfRule>
    <cfRule type="cellIs" dxfId="230" priority="6" operator="equal">
      <formula>"SI"</formula>
    </cfRule>
  </conditionalFormatting>
  <conditionalFormatting sqref="L117:L118">
    <cfRule type="cellIs" dxfId="229" priority="1" operator="equal">
      <formula>"N.A."</formula>
    </cfRule>
    <cfRule type="cellIs" dxfId="228" priority="2" operator="equal">
      <formula>"NO"</formula>
    </cfRule>
    <cfRule type="cellIs" dxfId="227" priority="3" operator="equal">
      <formula>"SI"</formula>
    </cfRule>
  </conditionalFormatting>
  <conditionalFormatting sqref="L121:L122">
    <cfRule type="cellIs" dxfId="226" priority="25" operator="equal">
      <formula>"N.A."</formula>
    </cfRule>
    <cfRule type="cellIs" dxfId="225" priority="26" operator="equal">
      <formula>"NO"</formula>
    </cfRule>
    <cfRule type="cellIs" dxfId="224" priority="27" operator="equal">
      <formula>"SI"</formula>
    </cfRule>
  </conditionalFormatting>
  <dataValidations count="1">
    <dataValidation type="list" allowBlank="1" showInputMessage="1" showErrorMessage="1" sqref="L93 L97 L101 L49 L53 L57 L61 L69 L89 L33 L29 L37 L45 L81 L121 L65 L85 L41 L73 L77 L105 L109 L113 L117">
      <formula1>$Q$29:$Q$31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41" scale="63" fitToHeight="2" orientation="portrait" r:id="rId1"/>
  <rowBreaks count="1" manualBreakCount="1">
    <brk id="59" max="14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X147"/>
  <sheetViews>
    <sheetView view="pageBreakPreview" topLeftCell="A115" zoomScale="70" zoomScaleNormal="100" zoomScaleSheetLayoutView="70" workbookViewId="0">
      <selection activeCell="A131" sqref="A131:XFD131"/>
    </sheetView>
  </sheetViews>
  <sheetFormatPr baseColWidth="10" defaultColWidth="11.42578125" defaultRowHeight="16.5"/>
  <cols>
    <col min="1" max="1" width="0.85546875" style="9" customWidth="1"/>
    <col min="2" max="2" width="16.7109375" style="9" bestFit="1" customWidth="1"/>
    <col min="3" max="3" width="11.42578125" style="10"/>
    <col min="4" max="4" width="3.85546875" style="9" customWidth="1"/>
    <col min="5" max="7" width="13.7109375" style="9" customWidth="1"/>
    <col min="8" max="8" width="2.42578125" style="9" customWidth="1"/>
    <col min="9" max="9" width="11.42578125" style="9"/>
    <col min="10" max="10" width="13.7109375" style="9" customWidth="1"/>
    <col min="11" max="11" width="1.140625" style="9" customWidth="1"/>
    <col min="12" max="12" width="13.7109375" style="9" customWidth="1"/>
    <col min="13" max="13" width="1.140625" style="9" customWidth="1"/>
    <col min="14" max="14" width="19.7109375" style="9" customWidth="1"/>
    <col min="15" max="15" width="1.140625" style="9" customWidth="1"/>
    <col min="16" max="16" width="11.42578125" style="9"/>
    <col min="17" max="17" width="11.42578125" style="50"/>
    <col min="18" max="16384" width="11.42578125" style="9"/>
  </cols>
  <sheetData>
    <row r="1" spans="1:24">
      <c r="A1" s="119"/>
      <c r="B1" s="119"/>
      <c r="C1" s="119"/>
      <c r="D1" s="119"/>
      <c r="E1" s="119"/>
      <c r="F1" s="120" t="s">
        <v>139</v>
      </c>
      <c r="G1" s="120"/>
      <c r="H1" s="120"/>
      <c r="I1" s="120"/>
      <c r="J1" s="120"/>
      <c r="K1" s="120"/>
      <c r="L1" s="121"/>
      <c r="M1" s="121"/>
      <c r="N1" s="121"/>
    </row>
    <row r="2" spans="1:24">
      <c r="A2" s="119"/>
      <c r="B2" s="119"/>
      <c r="C2" s="119"/>
      <c r="D2" s="119"/>
      <c r="E2" s="119"/>
      <c r="F2" s="120"/>
      <c r="G2" s="120"/>
      <c r="H2" s="120"/>
      <c r="I2" s="120"/>
      <c r="J2" s="120"/>
      <c r="K2" s="120"/>
      <c r="L2" s="121"/>
      <c r="M2" s="121"/>
      <c r="N2" s="121"/>
    </row>
    <row r="3" spans="1:24" ht="69" customHeight="1">
      <c r="A3" s="119"/>
      <c r="B3" s="119"/>
      <c r="C3" s="119"/>
      <c r="D3" s="119"/>
      <c r="E3" s="119"/>
      <c r="F3" s="120" t="s">
        <v>161</v>
      </c>
      <c r="G3" s="120"/>
      <c r="H3" s="120"/>
      <c r="I3" s="120"/>
      <c r="J3" s="120"/>
      <c r="K3" s="120"/>
      <c r="L3" s="121"/>
      <c r="M3" s="121"/>
      <c r="N3" s="121"/>
    </row>
    <row r="4" spans="1:24" ht="11.25" customHeight="1">
      <c r="A4" s="71"/>
      <c r="B4" s="71"/>
      <c r="C4" s="71"/>
      <c r="D4" s="71"/>
      <c r="E4" s="71"/>
      <c r="F4" s="69"/>
      <c r="G4" s="69"/>
      <c r="H4" s="69"/>
      <c r="I4" s="69"/>
      <c r="J4" s="69"/>
      <c r="K4" s="69"/>
      <c r="L4" s="70"/>
      <c r="M4" s="70"/>
      <c r="N4" s="70"/>
    </row>
    <row r="5" spans="1:24" s="11" customFormat="1" ht="15" customHeight="1">
      <c r="A5" s="25"/>
      <c r="C5" s="18" t="s">
        <v>12</v>
      </c>
      <c r="D5" s="54">
        <v>2</v>
      </c>
      <c r="G5" s="68"/>
      <c r="H5" s="65"/>
      <c r="O5" s="16"/>
      <c r="Q5" s="51"/>
      <c r="R5" s="14"/>
      <c r="S5" s="14"/>
      <c r="T5" s="14"/>
      <c r="U5" s="14"/>
      <c r="V5" s="14"/>
      <c r="W5" s="15"/>
      <c r="X5" s="15"/>
    </row>
    <row r="6" spans="1:24" s="11" customFormat="1" ht="10.5" customHeight="1">
      <c r="A6" s="25"/>
      <c r="C6" s="18"/>
      <c r="G6" s="118"/>
      <c r="H6" s="118"/>
      <c r="I6" s="118"/>
      <c r="O6" s="16"/>
      <c r="Q6" s="51"/>
      <c r="R6" s="14"/>
      <c r="S6" s="14"/>
      <c r="T6" s="14"/>
      <c r="U6" s="14"/>
      <c r="V6" s="14"/>
      <c r="W6" s="15"/>
      <c r="X6" s="15"/>
    </row>
    <row r="7" spans="1:24" s="17" customFormat="1" ht="123.75" customHeight="1" thickBot="1">
      <c r="A7" s="26"/>
      <c r="B7" s="36"/>
      <c r="C7" s="129" t="s">
        <v>162</v>
      </c>
      <c r="D7" s="130"/>
      <c r="E7" s="130"/>
      <c r="F7" s="130"/>
      <c r="G7" s="130"/>
      <c r="H7" s="130"/>
      <c r="I7" s="130"/>
      <c r="J7" s="130"/>
      <c r="K7" s="130"/>
      <c r="L7" s="130"/>
      <c r="M7" s="130"/>
      <c r="N7" s="131"/>
      <c r="O7" s="27"/>
      <c r="Q7" s="52"/>
    </row>
    <row r="8" spans="1:24" s="11" customFormat="1" ht="14.25" thickBot="1">
      <c r="C8" s="18"/>
      <c r="Q8" s="51"/>
      <c r="R8" s="14"/>
      <c r="S8" s="14"/>
      <c r="T8" s="14"/>
      <c r="U8" s="14"/>
      <c r="V8" s="14"/>
      <c r="W8" s="15"/>
      <c r="X8" s="15"/>
    </row>
    <row r="9" spans="1:24" s="11" customFormat="1" ht="13.5" customHeight="1">
      <c r="A9" s="28"/>
      <c r="B9" s="12"/>
      <c r="C9" s="29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  <c r="Q9" s="51"/>
      <c r="R9" s="14"/>
      <c r="S9" s="14"/>
      <c r="T9" s="14"/>
      <c r="U9" s="14"/>
      <c r="V9" s="14"/>
      <c r="W9" s="15"/>
      <c r="X9" s="15"/>
    </row>
    <row r="10" spans="1:24" s="11" customFormat="1" ht="29.25" customHeight="1">
      <c r="A10" s="25"/>
      <c r="B10" s="20" t="s">
        <v>5</v>
      </c>
      <c r="E10" s="132" t="s">
        <v>164</v>
      </c>
      <c r="F10" s="109"/>
      <c r="G10" s="109"/>
      <c r="H10" s="19"/>
      <c r="O10" s="16"/>
      <c r="Q10" s="51"/>
      <c r="R10" s="14"/>
      <c r="S10" s="14"/>
      <c r="T10" s="14"/>
      <c r="U10" s="14"/>
      <c r="V10" s="14"/>
      <c r="W10" s="15"/>
      <c r="X10" s="15"/>
    </row>
    <row r="11" spans="1:24" s="11" customFormat="1" ht="4.3499999999999996" customHeight="1">
      <c r="A11" s="25"/>
      <c r="B11" s="20"/>
      <c r="O11" s="16"/>
      <c r="Q11" s="51"/>
      <c r="R11" s="14"/>
      <c r="S11" s="14"/>
      <c r="T11" s="14"/>
      <c r="U11" s="14"/>
      <c r="V11" s="14"/>
      <c r="W11" s="15"/>
      <c r="X11" s="15"/>
    </row>
    <row r="12" spans="1:24" s="11" customFormat="1" ht="15.75" customHeight="1">
      <c r="A12" s="25"/>
      <c r="B12" s="20" t="s">
        <v>158</v>
      </c>
      <c r="E12" s="109" t="s">
        <v>169</v>
      </c>
      <c r="F12" s="109"/>
      <c r="G12" s="109"/>
      <c r="H12" s="19"/>
      <c r="I12" s="20" t="s">
        <v>8</v>
      </c>
      <c r="J12" s="117"/>
      <c r="K12" s="117"/>
      <c r="L12" s="117"/>
      <c r="M12" s="117"/>
      <c r="N12" s="117"/>
      <c r="O12" s="30"/>
      <c r="Q12" s="51"/>
      <c r="R12" s="14"/>
      <c r="S12" s="14"/>
      <c r="T12" s="14"/>
      <c r="U12" s="14"/>
      <c r="V12" s="14"/>
      <c r="W12" s="15"/>
      <c r="X12" s="15"/>
    </row>
    <row r="13" spans="1:24" s="11" customFormat="1" ht="4.3499999999999996" customHeight="1">
      <c r="A13" s="25"/>
      <c r="B13" s="20"/>
      <c r="O13" s="16"/>
      <c r="Q13" s="51"/>
      <c r="R13" s="14"/>
      <c r="S13" s="14"/>
      <c r="T13" s="14"/>
      <c r="U13" s="14"/>
      <c r="V13" s="14"/>
      <c r="W13" s="15"/>
      <c r="X13" s="15"/>
    </row>
    <row r="14" spans="1:24" s="11" customFormat="1" ht="13.5">
      <c r="A14" s="25"/>
      <c r="B14" s="20" t="s">
        <v>160</v>
      </c>
      <c r="E14" s="136" t="s">
        <v>170</v>
      </c>
      <c r="I14" s="11" t="s">
        <v>7</v>
      </c>
      <c r="J14" s="62"/>
      <c r="L14" s="22"/>
      <c r="O14" s="16"/>
      <c r="Q14" s="51"/>
      <c r="R14" s="14"/>
      <c r="S14" s="14"/>
      <c r="T14" s="14"/>
      <c r="U14" s="14"/>
      <c r="V14" s="14"/>
      <c r="W14" s="15"/>
      <c r="X14" s="15"/>
    </row>
    <row r="15" spans="1:24" s="11" customFormat="1" ht="4.3499999999999996" customHeight="1">
      <c r="A15" s="25"/>
      <c r="B15" s="20"/>
      <c r="O15" s="16"/>
      <c r="Q15" s="51"/>
      <c r="R15" s="14"/>
      <c r="S15" s="14"/>
      <c r="T15" s="14"/>
      <c r="U15" s="14"/>
      <c r="V15" s="14"/>
      <c r="W15" s="15"/>
      <c r="X15" s="15"/>
    </row>
    <row r="16" spans="1:24" s="11" customFormat="1" ht="13.5">
      <c r="A16" s="25"/>
      <c r="B16" s="20" t="s">
        <v>9</v>
      </c>
      <c r="E16" s="109"/>
      <c r="F16" s="109"/>
      <c r="G16" s="109"/>
      <c r="H16" s="19"/>
      <c r="I16" s="20" t="s">
        <v>10</v>
      </c>
      <c r="J16" s="109"/>
      <c r="K16" s="109"/>
      <c r="L16" s="109"/>
      <c r="M16" s="109"/>
      <c r="N16" s="109"/>
      <c r="O16" s="30"/>
      <c r="Q16" s="51"/>
      <c r="R16" s="14"/>
      <c r="S16" s="14"/>
      <c r="T16" s="14"/>
      <c r="U16" s="14"/>
      <c r="V16" s="14"/>
      <c r="W16" s="15"/>
      <c r="X16" s="15"/>
    </row>
    <row r="17" spans="1:24" s="11" customFormat="1" ht="4.3499999999999996" customHeight="1">
      <c r="A17" s="25"/>
      <c r="B17" s="20"/>
      <c r="O17" s="16"/>
      <c r="Q17" s="51"/>
      <c r="R17" s="14"/>
      <c r="S17" s="14"/>
      <c r="T17" s="14"/>
      <c r="U17" s="14"/>
      <c r="V17" s="14"/>
      <c r="W17" s="15"/>
      <c r="X17" s="15"/>
    </row>
    <row r="18" spans="1:24" s="11" customFormat="1" ht="13.5">
      <c r="A18" s="25"/>
      <c r="B18" s="20" t="s">
        <v>7</v>
      </c>
      <c r="E18" s="21"/>
      <c r="I18" s="11" t="s">
        <v>7</v>
      </c>
      <c r="J18" s="21"/>
      <c r="L18" s="22"/>
      <c r="O18" s="16"/>
      <c r="Q18" s="51"/>
      <c r="R18" s="14"/>
      <c r="S18" s="14"/>
      <c r="T18" s="14"/>
      <c r="U18" s="14"/>
      <c r="V18" s="14"/>
      <c r="W18" s="15"/>
      <c r="X18" s="15"/>
    </row>
    <row r="19" spans="1:24" s="11" customFormat="1" ht="4.3499999999999996" customHeight="1">
      <c r="A19" s="25"/>
      <c r="B19" s="20"/>
      <c r="O19" s="16"/>
      <c r="Q19" s="51"/>
      <c r="R19" s="14"/>
      <c r="S19" s="14"/>
      <c r="T19" s="14"/>
      <c r="U19" s="14"/>
      <c r="V19" s="14"/>
      <c r="W19" s="15"/>
      <c r="X19" s="15"/>
    </row>
    <row r="20" spans="1:24" s="11" customFormat="1" ht="13.5">
      <c r="A20" s="25"/>
      <c r="B20" s="20" t="s">
        <v>29</v>
      </c>
      <c r="E20" s="109"/>
      <c r="F20" s="109"/>
      <c r="G20" s="109"/>
      <c r="H20" s="19"/>
      <c r="I20" s="20" t="s">
        <v>30</v>
      </c>
      <c r="J20" s="110"/>
      <c r="K20" s="110"/>
      <c r="L20" s="110"/>
      <c r="M20" s="110"/>
      <c r="N20" s="110"/>
      <c r="O20" s="30"/>
      <c r="Q20" s="51"/>
      <c r="R20" s="14"/>
      <c r="S20" s="14"/>
      <c r="T20" s="14"/>
      <c r="U20" s="14"/>
      <c r="V20" s="14"/>
      <c r="W20" s="15"/>
      <c r="X20" s="15"/>
    </row>
    <row r="21" spans="1:24" s="11" customFormat="1" ht="4.3499999999999996" customHeight="1">
      <c r="A21" s="25"/>
      <c r="B21" s="20"/>
      <c r="O21" s="16"/>
      <c r="Q21" s="51"/>
      <c r="R21" s="14"/>
      <c r="S21" s="14"/>
      <c r="T21" s="14"/>
      <c r="U21" s="14"/>
      <c r="V21" s="14"/>
      <c r="W21" s="15"/>
      <c r="X21" s="15"/>
    </row>
    <row r="22" spans="1:24" s="11" customFormat="1" ht="13.5">
      <c r="A22" s="25"/>
      <c r="B22" s="20" t="s">
        <v>7</v>
      </c>
      <c r="E22" s="21"/>
      <c r="I22" s="11" t="s">
        <v>7</v>
      </c>
      <c r="J22" s="21"/>
      <c r="L22" s="22"/>
      <c r="O22" s="16"/>
      <c r="Q22" s="51"/>
      <c r="R22" s="14"/>
      <c r="S22" s="14"/>
      <c r="T22" s="14"/>
      <c r="U22" s="14"/>
      <c r="V22" s="14"/>
      <c r="W22" s="15"/>
      <c r="X22" s="15"/>
    </row>
    <row r="23" spans="1:24" s="11" customFormat="1" ht="13.5">
      <c r="A23" s="25"/>
      <c r="B23" s="20"/>
      <c r="E23" s="57"/>
      <c r="J23" s="57"/>
      <c r="L23" s="22"/>
      <c r="O23" s="16"/>
      <c r="Q23" s="51"/>
      <c r="R23" s="14"/>
      <c r="S23" s="14"/>
      <c r="T23" s="14"/>
      <c r="U23" s="14"/>
      <c r="V23" s="14"/>
      <c r="W23" s="15"/>
      <c r="X23" s="15"/>
    </row>
    <row r="24" spans="1:24" s="11" customFormat="1" ht="4.3499999999999996" customHeight="1" thickBot="1">
      <c r="C24" s="18"/>
      <c r="Q24" s="51"/>
      <c r="R24" s="14"/>
      <c r="S24" s="14"/>
      <c r="T24" s="14"/>
      <c r="U24" s="14"/>
      <c r="V24" s="14"/>
      <c r="W24" s="15"/>
      <c r="X24" s="15"/>
    </row>
    <row r="25" spans="1:24" s="11" customFormat="1" ht="16.5" customHeight="1">
      <c r="A25" s="28"/>
      <c r="B25" s="28"/>
      <c r="C25" s="29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3"/>
      <c r="Q25" s="51"/>
      <c r="R25" s="14"/>
      <c r="S25" s="14"/>
      <c r="T25" s="14"/>
      <c r="U25" s="14"/>
      <c r="V25" s="14"/>
      <c r="W25" s="15"/>
      <c r="X25" s="15"/>
    </row>
    <row r="26" spans="1:24" s="24" customFormat="1">
      <c r="A26" s="32"/>
      <c r="B26" s="32"/>
      <c r="D26" s="111" t="s">
        <v>13</v>
      </c>
      <c r="E26" s="111"/>
      <c r="F26" s="111"/>
      <c r="G26" s="111"/>
      <c r="H26" s="111"/>
      <c r="I26" s="111"/>
      <c r="J26" s="111"/>
      <c r="L26" s="111" t="s">
        <v>1</v>
      </c>
      <c r="N26" s="112" t="s">
        <v>140</v>
      </c>
      <c r="O26" s="33"/>
      <c r="Q26" s="53"/>
    </row>
    <row r="27" spans="1:24" s="24" customFormat="1">
      <c r="A27" s="32"/>
      <c r="B27" s="32"/>
      <c r="D27" s="111"/>
      <c r="E27" s="111"/>
      <c r="F27" s="111"/>
      <c r="G27" s="111"/>
      <c r="H27" s="111"/>
      <c r="I27" s="111"/>
      <c r="J27" s="111"/>
      <c r="L27" s="111"/>
      <c r="N27" s="112"/>
      <c r="O27" s="33"/>
      <c r="Q27" s="53"/>
    </row>
    <row r="28" spans="1:24" ht="4.3499999999999996" customHeight="1">
      <c r="A28" s="34"/>
      <c r="B28" s="34"/>
      <c r="O28" s="35"/>
    </row>
    <row r="29" spans="1:24" ht="51.75" customHeight="1">
      <c r="A29" s="34"/>
      <c r="B29" s="58">
        <v>1</v>
      </c>
      <c r="C29" s="99" t="s">
        <v>143</v>
      </c>
      <c r="D29" s="99"/>
      <c r="E29" s="99"/>
      <c r="F29" s="99"/>
      <c r="G29" s="99"/>
      <c r="H29" s="99"/>
      <c r="I29" s="99"/>
      <c r="J29" s="99"/>
      <c r="L29" s="38" t="s">
        <v>11</v>
      </c>
      <c r="N29" s="66"/>
      <c r="O29" s="35"/>
      <c r="Q29" s="52" t="s">
        <v>11</v>
      </c>
    </row>
    <row r="30" spans="1:24">
      <c r="A30" s="34"/>
      <c r="B30" s="58"/>
      <c r="C30" s="9"/>
      <c r="O30" s="35"/>
      <c r="Q30" s="52" t="s">
        <v>17</v>
      </c>
    </row>
    <row r="31" spans="1:24">
      <c r="A31" s="34"/>
      <c r="B31" s="58"/>
      <c r="C31" s="106"/>
      <c r="D31" s="106"/>
      <c r="E31" s="106"/>
      <c r="F31" s="106"/>
      <c r="G31" s="106"/>
      <c r="H31" s="106"/>
      <c r="I31" s="106"/>
      <c r="J31" s="106"/>
      <c r="K31" s="106"/>
      <c r="L31" s="106"/>
      <c r="M31" s="106"/>
      <c r="N31" s="106"/>
      <c r="O31" s="35"/>
      <c r="Q31" s="52" t="s">
        <v>18</v>
      </c>
    </row>
    <row r="32" spans="1:24">
      <c r="A32" s="34"/>
      <c r="B32" s="58"/>
      <c r="C32" s="9"/>
      <c r="O32" s="35"/>
    </row>
    <row r="33" spans="1:15" ht="54.75" customHeight="1">
      <c r="A33" s="34"/>
      <c r="B33" s="58">
        <v>2</v>
      </c>
      <c r="C33" s="99" t="s">
        <v>144</v>
      </c>
      <c r="D33" s="99"/>
      <c r="E33" s="99"/>
      <c r="F33" s="99"/>
      <c r="G33" s="99"/>
      <c r="H33" s="99"/>
      <c r="I33" s="99"/>
      <c r="J33" s="99"/>
      <c r="L33" s="38" t="s">
        <v>11</v>
      </c>
      <c r="N33" s="66"/>
      <c r="O33" s="35"/>
    </row>
    <row r="34" spans="1:15">
      <c r="A34" s="34"/>
      <c r="B34" s="58"/>
      <c r="C34" s="9"/>
      <c r="O34" s="35"/>
    </row>
    <row r="35" spans="1:15">
      <c r="A35" s="34"/>
      <c r="B35" s="58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35"/>
    </row>
    <row r="36" spans="1:15">
      <c r="A36" s="34"/>
      <c r="B36" s="58"/>
      <c r="C36" s="9"/>
      <c r="O36" s="35"/>
    </row>
    <row r="37" spans="1:15" ht="42.75" customHeight="1">
      <c r="A37" s="34"/>
      <c r="B37" s="58">
        <v>3</v>
      </c>
      <c r="C37" s="99" t="s">
        <v>145</v>
      </c>
      <c r="D37" s="99"/>
      <c r="E37" s="99"/>
      <c r="F37" s="99"/>
      <c r="G37" s="99"/>
      <c r="H37" s="99"/>
      <c r="I37" s="99"/>
      <c r="J37" s="99"/>
      <c r="L37" s="38" t="s">
        <v>11</v>
      </c>
      <c r="N37" s="66"/>
      <c r="O37" s="35"/>
    </row>
    <row r="38" spans="1:15">
      <c r="A38" s="34"/>
      <c r="B38" s="58"/>
      <c r="C38" s="9"/>
      <c r="O38" s="35"/>
    </row>
    <row r="39" spans="1:15" ht="17.25" customHeight="1">
      <c r="A39" s="34"/>
      <c r="B39" s="58"/>
      <c r="C39" s="100"/>
      <c r="D39" s="100"/>
      <c r="E39" s="100"/>
      <c r="F39" s="100"/>
      <c r="G39" s="100"/>
      <c r="H39" s="100"/>
      <c r="I39" s="100"/>
      <c r="J39" s="100"/>
      <c r="K39" s="100"/>
      <c r="L39" s="100"/>
      <c r="M39" s="100"/>
      <c r="N39" s="100"/>
      <c r="O39" s="35"/>
    </row>
    <row r="40" spans="1:15" ht="17.25" customHeight="1">
      <c r="A40" s="34"/>
      <c r="B40" s="58"/>
      <c r="C40" s="9"/>
      <c r="O40" s="35"/>
    </row>
    <row r="41" spans="1:15" ht="23.25" customHeight="1">
      <c r="A41" s="34"/>
      <c r="B41" s="58">
        <v>4</v>
      </c>
      <c r="C41" s="99" t="s">
        <v>146</v>
      </c>
      <c r="D41" s="99"/>
      <c r="E41" s="99"/>
      <c r="F41" s="99"/>
      <c r="G41" s="99"/>
      <c r="H41" s="99"/>
      <c r="I41" s="99"/>
      <c r="J41" s="99"/>
      <c r="L41" s="38" t="s">
        <v>11</v>
      </c>
      <c r="N41" s="66"/>
      <c r="O41" s="35"/>
    </row>
    <row r="42" spans="1:15" ht="17.25" customHeight="1">
      <c r="A42" s="34"/>
      <c r="B42" s="58"/>
      <c r="C42" s="9"/>
      <c r="O42" s="35"/>
    </row>
    <row r="43" spans="1:15" ht="17.25" customHeight="1">
      <c r="A43" s="34"/>
      <c r="B43" s="58"/>
      <c r="C43" s="100"/>
      <c r="D43" s="100"/>
      <c r="E43" s="100"/>
      <c r="F43" s="100"/>
      <c r="G43" s="100"/>
      <c r="H43" s="100"/>
      <c r="I43" s="100"/>
      <c r="J43" s="100"/>
      <c r="K43" s="100"/>
      <c r="L43" s="100"/>
      <c r="M43" s="100"/>
      <c r="N43" s="100"/>
      <c r="O43" s="35"/>
    </row>
    <row r="44" spans="1:15">
      <c r="A44" s="34"/>
      <c r="B44" s="58"/>
      <c r="C44" s="9"/>
      <c r="O44" s="35"/>
    </row>
    <row r="45" spans="1:15">
      <c r="A45" s="34"/>
      <c r="B45" s="58">
        <v>5</v>
      </c>
      <c r="C45" s="99" t="s">
        <v>147</v>
      </c>
      <c r="D45" s="99"/>
      <c r="E45" s="99"/>
      <c r="F45" s="99"/>
      <c r="G45" s="99"/>
      <c r="H45" s="99"/>
      <c r="I45" s="99"/>
      <c r="J45" s="99"/>
      <c r="L45" s="38" t="s">
        <v>18</v>
      </c>
      <c r="N45" s="66"/>
      <c r="O45" s="35"/>
    </row>
    <row r="46" spans="1:15">
      <c r="A46" s="34"/>
      <c r="B46" s="58"/>
      <c r="C46" s="9"/>
      <c r="O46" s="35"/>
    </row>
    <row r="47" spans="1:15">
      <c r="A47" s="34"/>
      <c r="B47" s="58"/>
      <c r="C47" s="106"/>
      <c r="D47" s="106"/>
      <c r="E47" s="106"/>
      <c r="F47" s="106"/>
      <c r="G47" s="106"/>
      <c r="H47" s="106"/>
      <c r="I47" s="106"/>
      <c r="J47" s="106"/>
      <c r="K47" s="106"/>
      <c r="L47" s="106"/>
      <c r="M47" s="106"/>
      <c r="N47" s="106"/>
      <c r="O47" s="35"/>
    </row>
    <row r="48" spans="1:15" ht="17.25" thickBot="1">
      <c r="A48" s="31"/>
      <c r="B48" s="58"/>
      <c r="C48" s="9"/>
      <c r="O48" s="35"/>
    </row>
    <row r="49" spans="1:15">
      <c r="A49" s="34"/>
      <c r="B49" s="58">
        <v>6</v>
      </c>
      <c r="C49" s="99" t="s">
        <v>149</v>
      </c>
      <c r="D49" s="99"/>
      <c r="E49" s="99"/>
      <c r="F49" s="99"/>
      <c r="G49" s="99"/>
      <c r="H49" s="99"/>
      <c r="I49" s="99"/>
      <c r="J49" s="99"/>
      <c r="L49" s="38" t="s">
        <v>18</v>
      </c>
      <c r="N49" s="66"/>
      <c r="O49" s="35"/>
    </row>
    <row r="50" spans="1:15">
      <c r="A50" s="34"/>
      <c r="B50" s="58"/>
      <c r="C50" s="9"/>
      <c r="O50" s="35"/>
    </row>
    <row r="51" spans="1:15">
      <c r="A51" s="34"/>
      <c r="B51" s="58"/>
      <c r="C51" s="107"/>
      <c r="D51" s="107"/>
      <c r="E51" s="107"/>
      <c r="F51" s="107"/>
      <c r="G51" s="107"/>
      <c r="H51" s="107"/>
      <c r="I51" s="107"/>
      <c r="J51" s="107"/>
      <c r="K51" s="107"/>
      <c r="L51" s="107"/>
      <c r="M51" s="107"/>
      <c r="N51" s="107"/>
      <c r="O51" s="35"/>
    </row>
    <row r="52" spans="1:15">
      <c r="A52" s="34"/>
      <c r="B52" s="58"/>
      <c r="C52" s="9"/>
      <c r="O52" s="35"/>
    </row>
    <row r="53" spans="1:15">
      <c r="A53" s="34"/>
      <c r="B53" s="58">
        <v>7</v>
      </c>
      <c r="C53" s="99" t="s">
        <v>148</v>
      </c>
      <c r="D53" s="99"/>
      <c r="E53" s="99"/>
      <c r="F53" s="99"/>
      <c r="G53" s="99"/>
      <c r="H53" s="99"/>
      <c r="I53" s="99"/>
      <c r="J53" s="99"/>
      <c r="L53" s="38" t="s">
        <v>18</v>
      </c>
      <c r="N53" s="66"/>
      <c r="O53" s="35"/>
    </row>
    <row r="54" spans="1:15">
      <c r="A54" s="34"/>
      <c r="B54" s="58"/>
      <c r="C54" s="9"/>
      <c r="O54" s="35"/>
    </row>
    <row r="55" spans="1:15">
      <c r="A55" s="34"/>
      <c r="B55" s="58"/>
      <c r="C55" s="107"/>
      <c r="D55" s="107"/>
      <c r="E55" s="107"/>
      <c r="F55" s="107"/>
      <c r="G55" s="107"/>
      <c r="H55" s="107"/>
      <c r="I55" s="107"/>
      <c r="J55" s="107"/>
      <c r="K55" s="107"/>
      <c r="L55" s="107"/>
      <c r="M55" s="107"/>
      <c r="N55" s="107"/>
      <c r="O55" s="35"/>
    </row>
    <row r="56" spans="1:15">
      <c r="A56" s="34"/>
      <c r="B56" s="58"/>
      <c r="C56" s="9"/>
      <c r="O56" s="35"/>
    </row>
    <row r="57" spans="1:15">
      <c r="A57" s="34"/>
      <c r="B57" s="58">
        <v>8</v>
      </c>
      <c r="C57" s="99" t="s">
        <v>15</v>
      </c>
      <c r="D57" s="99"/>
      <c r="E57" s="99"/>
      <c r="F57" s="99"/>
      <c r="G57" s="99"/>
      <c r="H57" s="99"/>
      <c r="I57" s="99"/>
      <c r="J57" s="99"/>
      <c r="L57" s="38" t="s">
        <v>11</v>
      </c>
      <c r="N57" s="66"/>
      <c r="O57" s="35"/>
    </row>
    <row r="58" spans="1:15">
      <c r="A58" s="34"/>
      <c r="B58" s="58"/>
      <c r="C58" s="9"/>
      <c r="O58" s="35"/>
    </row>
    <row r="59" spans="1:15">
      <c r="A59" s="34"/>
      <c r="B59" s="58"/>
      <c r="C59" s="107"/>
      <c r="D59" s="107"/>
      <c r="E59" s="107"/>
      <c r="F59" s="107"/>
      <c r="G59" s="107"/>
      <c r="H59" s="107"/>
      <c r="I59" s="107"/>
      <c r="J59" s="107"/>
      <c r="K59" s="107"/>
      <c r="L59" s="107"/>
      <c r="M59" s="107"/>
      <c r="N59" s="107"/>
      <c r="O59" s="35"/>
    </row>
    <row r="60" spans="1:15">
      <c r="A60" s="34"/>
      <c r="B60" s="58"/>
      <c r="C60" s="9"/>
      <c r="O60" s="35"/>
    </row>
    <row r="61" spans="1:15">
      <c r="A61" s="34"/>
      <c r="B61" s="58">
        <v>9</v>
      </c>
      <c r="C61" s="99" t="s">
        <v>28</v>
      </c>
      <c r="D61" s="99"/>
      <c r="E61" s="99"/>
      <c r="F61" s="99"/>
      <c r="G61" s="99"/>
      <c r="H61" s="99"/>
      <c r="I61" s="99"/>
      <c r="J61" s="99"/>
      <c r="L61" s="38" t="s">
        <v>18</v>
      </c>
      <c r="N61" s="67"/>
      <c r="O61" s="35"/>
    </row>
    <row r="62" spans="1:15">
      <c r="A62" s="34"/>
      <c r="B62" s="58"/>
      <c r="C62" s="9"/>
      <c r="O62" s="35"/>
    </row>
    <row r="63" spans="1:15">
      <c r="A63" s="34"/>
      <c r="B63" s="58"/>
      <c r="C63" s="108"/>
      <c r="D63" s="108"/>
      <c r="E63" s="108"/>
      <c r="F63" s="108"/>
      <c r="G63" s="108"/>
      <c r="H63" s="108"/>
      <c r="I63" s="108"/>
      <c r="J63" s="108"/>
      <c r="K63" s="108"/>
      <c r="L63" s="108"/>
      <c r="M63" s="108"/>
      <c r="N63" s="108"/>
      <c r="O63" s="35"/>
    </row>
    <row r="64" spans="1:15">
      <c r="A64" s="34"/>
      <c r="B64" s="58"/>
      <c r="C64" s="9"/>
      <c r="O64" s="35"/>
    </row>
    <row r="65" spans="1:15">
      <c r="A65" s="34"/>
      <c r="B65" s="58">
        <v>10</v>
      </c>
      <c r="C65" s="99" t="s">
        <v>23</v>
      </c>
      <c r="D65" s="99"/>
      <c r="E65" s="99"/>
      <c r="F65" s="99"/>
      <c r="G65" s="99"/>
      <c r="H65" s="99"/>
      <c r="I65" s="99"/>
      <c r="J65" s="99"/>
      <c r="L65" s="38" t="s">
        <v>18</v>
      </c>
      <c r="N65" s="66"/>
      <c r="O65" s="35"/>
    </row>
    <row r="66" spans="1:15">
      <c r="A66" s="34"/>
      <c r="B66" s="58"/>
      <c r="C66" s="9"/>
      <c r="O66" s="35"/>
    </row>
    <row r="67" spans="1:15">
      <c r="A67" s="34"/>
      <c r="B67" s="58"/>
      <c r="C67" s="105"/>
      <c r="D67" s="105"/>
      <c r="E67" s="105"/>
      <c r="F67" s="105"/>
      <c r="G67" s="105"/>
      <c r="H67" s="105"/>
      <c r="I67" s="105"/>
      <c r="J67" s="105"/>
      <c r="K67" s="105"/>
      <c r="L67" s="105"/>
      <c r="M67" s="105"/>
      <c r="N67" s="105"/>
      <c r="O67" s="35"/>
    </row>
    <row r="68" spans="1:15">
      <c r="A68" s="34"/>
      <c r="B68" s="58"/>
      <c r="C68" s="9"/>
      <c r="O68" s="35"/>
    </row>
    <row r="69" spans="1:15" ht="30" customHeight="1">
      <c r="A69" s="34"/>
      <c r="B69" s="58">
        <v>11</v>
      </c>
      <c r="C69" s="133" t="s">
        <v>171</v>
      </c>
      <c r="D69" s="99"/>
      <c r="E69" s="99"/>
      <c r="F69" s="99"/>
      <c r="G69" s="99"/>
      <c r="H69" s="99"/>
      <c r="I69" s="99"/>
      <c r="J69" s="99"/>
      <c r="L69" s="38" t="s">
        <v>11</v>
      </c>
      <c r="N69" s="66"/>
      <c r="O69" s="35"/>
    </row>
    <row r="70" spans="1:15">
      <c r="A70" s="34"/>
      <c r="B70" s="58"/>
      <c r="C70" s="9"/>
      <c r="O70" s="35"/>
    </row>
    <row r="71" spans="1:15">
      <c r="A71" s="34"/>
      <c r="B71" s="58"/>
      <c r="C71" s="104"/>
      <c r="D71" s="104"/>
      <c r="E71" s="104"/>
      <c r="F71" s="104"/>
      <c r="G71" s="104"/>
      <c r="H71" s="104"/>
      <c r="I71" s="104"/>
      <c r="J71" s="104"/>
      <c r="K71" s="104"/>
      <c r="L71" s="104"/>
      <c r="M71" s="104"/>
      <c r="N71" s="104"/>
      <c r="O71" s="35"/>
    </row>
    <row r="72" spans="1:15">
      <c r="A72" s="34"/>
      <c r="B72" s="58"/>
      <c r="C72" s="9"/>
      <c r="O72" s="35"/>
    </row>
    <row r="73" spans="1:15">
      <c r="A73" s="34"/>
      <c r="B73" s="58">
        <v>12</v>
      </c>
      <c r="C73" s="99" t="s">
        <v>172</v>
      </c>
      <c r="D73" s="99"/>
      <c r="E73" s="99"/>
      <c r="F73" s="99"/>
      <c r="G73" s="99"/>
      <c r="H73" s="99"/>
      <c r="I73" s="99"/>
      <c r="J73" s="99"/>
      <c r="L73" s="38" t="s">
        <v>11</v>
      </c>
      <c r="N73" s="67"/>
      <c r="O73" s="35"/>
    </row>
    <row r="74" spans="1:15">
      <c r="A74" s="34"/>
      <c r="B74" s="58"/>
      <c r="C74" s="9"/>
      <c r="O74" s="35"/>
    </row>
    <row r="75" spans="1:15" ht="17.25" customHeight="1">
      <c r="A75" s="34"/>
      <c r="B75" s="58"/>
      <c r="C75" s="100"/>
      <c r="D75" s="100"/>
      <c r="E75" s="100"/>
      <c r="F75" s="100"/>
      <c r="G75" s="100"/>
      <c r="H75" s="100"/>
      <c r="I75" s="100"/>
      <c r="J75" s="100"/>
      <c r="K75" s="100"/>
      <c r="L75" s="100"/>
      <c r="M75" s="100"/>
      <c r="N75" s="100"/>
      <c r="O75" s="35"/>
    </row>
    <row r="76" spans="1:15" ht="17.25" customHeight="1">
      <c r="A76" s="34"/>
      <c r="B76" s="58"/>
      <c r="C76" s="9"/>
      <c r="O76" s="35"/>
    </row>
    <row r="77" spans="1:15">
      <c r="A77" s="34"/>
      <c r="B77" s="58">
        <v>13</v>
      </c>
      <c r="C77" s="99" t="s">
        <v>20</v>
      </c>
      <c r="D77" s="99"/>
      <c r="E77" s="99"/>
      <c r="F77" s="99"/>
      <c r="G77" s="99"/>
      <c r="H77" s="99"/>
      <c r="I77" s="99"/>
      <c r="J77" s="99"/>
      <c r="L77" s="38" t="s">
        <v>11</v>
      </c>
      <c r="N77" s="67"/>
      <c r="O77" s="35"/>
    </row>
    <row r="78" spans="1:15">
      <c r="A78" s="34"/>
      <c r="B78" s="58"/>
      <c r="C78" s="9"/>
      <c r="O78" s="35"/>
    </row>
    <row r="79" spans="1:15" ht="17.25" customHeight="1">
      <c r="A79" s="34"/>
      <c r="B79" s="58"/>
      <c r="C79" s="100"/>
      <c r="D79" s="100"/>
      <c r="E79" s="100"/>
      <c r="F79" s="100"/>
      <c r="G79" s="100"/>
      <c r="H79" s="100"/>
      <c r="I79" s="100"/>
      <c r="J79" s="100"/>
      <c r="K79" s="100"/>
      <c r="L79" s="100"/>
      <c r="M79" s="100"/>
      <c r="N79" s="100"/>
      <c r="O79" s="35"/>
    </row>
    <row r="80" spans="1:15" ht="17.25" customHeight="1">
      <c r="A80" s="34"/>
      <c r="B80" s="58"/>
      <c r="C80" s="9"/>
      <c r="O80" s="35"/>
    </row>
    <row r="81" spans="1:17">
      <c r="A81" s="34"/>
      <c r="B81" s="58">
        <v>14</v>
      </c>
      <c r="C81" s="99" t="s">
        <v>22</v>
      </c>
      <c r="D81" s="99"/>
      <c r="E81" s="99"/>
      <c r="F81" s="99"/>
      <c r="G81" s="99"/>
      <c r="H81" s="99"/>
      <c r="I81" s="99"/>
      <c r="J81" s="99"/>
      <c r="L81" s="38" t="s">
        <v>11</v>
      </c>
      <c r="N81" s="67"/>
      <c r="O81" s="35"/>
    </row>
    <row r="82" spans="1:17">
      <c r="A82" s="34"/>
      <c r="B82" s="58"/>
      <c r="C82" s="9"/>
      <c r="O82" s="35"/>
    </row>
    <row r="83" spans="1:17" ht="17.25" customHeight="1">
      <c r="A83" s="34"/>
      <c r="B83" s="58"/>
      <c r="C83" s="100"/>
      <c r="D83" s="100"/>
      <c r="E83" s="100"/>
      <c r="F83" s="100"/>
      <c r="G83" s="100"/>
      <c r="H83" s="100"/>
      <c r="I83" s="100"/>
      <c r="J83" s="100"/>
      <c r="K83" s="100"/>
      <c r="L83" s="100"/>
      <c r="M83" s="100"/>
      <c r="N83" s="100"/>
      <c r="O83" s="35"/>
    </row>
    <row r="84" spans="1:17" ht="17.25" customHeight="1">
      <c r="A84" s="34"/>
      <c r="B84" s="58"/>
      <c r="C84" s="9"/>
      <c r="O84" s="35"/>
    </row>
    <row r="85" spans="1:17" ht="26.25" customHeight="1">
      <c r="A85" s="34"/>
      <c r="B85" s="58">
        <v>15</v>
      </c>
      <c r="C85" s="99" t="s">
        <v>21</v>
      </c>
      <c r="D85" s="99"/>
      <c r="E85" s="99"/>
      <c r="F85" s="99"/>
      <c r="G85" s="99"/>
      <c r="H85" s="99"/>
      <c r="I85" s="99"/>
      <c r="J85" s="99"/>
      <c r="L85" s="38" t="s">
        <v>11</v>
      </c>
      <c r="N85" s="67"/>
      <c r="O85" s="35"/>
    </row>
    <row r="86" spans="1:17" ht="17.25" customHeight="1">
      <c r="A86" s="34"/>
      <c r="B86" s="58"/>
      <c r="C86" s="9"/>
      <c r="O86" s="35"/>
    </row>
    <row r="87" spans="1:17" ht="17.25" customHeight="1">
      <c r="A87" s="34"/>
      <c r="B87" s="58"/>
      <c r="C87" s="100"/>
      <c r="D87" s="100"/>
      <c r="E87" s="100"/>
      <c r="F87" s="100"/>
      <c r="G87" s="100"/>
      <c r="H87" s="100"/>
      <c r="I87" s="100"/>
      <c r="J87" s="100"/>
      <c r="K87" s="100"/>
      <c r="L87" s="100"/>
      <c r="M87" s="100"/>
      <c r="N87" s="100"/>
      <c r="O87" s="35"/>
    </row>
    <row r="88" spans="1:17">
      <c r="A88" s="34"/>
      <c r="B88" s="58"/>
      <c r="C88" s="9"/>
      <c r="O88" s="35"/>
    </row>
    <row r="89" spans="1:17">
      <c r="A89" s="34"/>
      <c r="B89" s="58">
        <v>16</v>
      </c>
      <c r="C89" s="99" t="s">
        <v>151</v>
      </c>
      <c r="D89" s="99"/>
      <c r="E89" s="99"/>
      <c r="F89" s="99"/>
      <c r="G89" s="99"/>
      <c r="H89" s="99"/>
      <c r="I89" s="99"/>
      <c r="J89" s="99"/>
      <c r="L89" s="38" t="s">
        <v>11</v>
      </c>
      <c r="N89" s="67"/>
      <c r="O89" s="35"/>
    </row>
    <row r="90" spans="1:17">
      <c r="A90" s="34"/>
      <c r="B90" s="58"/>
      <c r="C90" s="9"/>
      <c r="O90" s="35"/>
    </row>
    <row r="91" spans="1:17" ht="16.5" customHeight="1">
      <c r="A91" s="34"/>
      <c r="B91" s="58"/>
      <c r="C91" s="100"/>
      <c r="D91" s="100"/>
      <c r="E91" s="100"/>
      <c r="F91" s="100"/>
      <c r="G91" s="100"/>
      <c r="H91" s="100"/>
      <c r="I91" s="100"/>
      <c r="J91" s="100"/>
      <c r="K91" s="100"/>
      <c r="L91" s="100"/>
      <c r="M91" s="100"/>
      <c r="N91" s="100"/>
      <c r="O91" s="35"/>
    </row>
    <row r="92" spans="1:17">
      <c r="A92" s="34"/>
      <c r="B92" s="58"/>
      <c r="C92" s="9"/>
      <c r="O92" s="35"/>
    </row>
    <row r="93" spans="1:17">
      <c r="A93" s="34"/>
      <c r="B93" s="58">
        <v>17</v>
      </c>
      <c r="C93" s="99" t="s">
        <v>152</v>
      </c>
      <c r="D93" s="99"/>
      <c r="E93" s="99"/>
      <c r="F93" s="99"/>
      <c r="G93" s="99"/>
      <c r="H93" s="99"/>
      <c r="I93" s="99"/>
      <c r="J93" s="99"/>
      <c r="L93" s="38" t="s">
        <v>11</v>
      </c>
      <c r="N93" s="67"/>
      <c r="O93" s="35"/>
    </row>
    <row r="94" spans="1:17">
      <c r="A94" s="34"/>
      <c r="B94" s="58"/>
      <c r="C94" s="9"/>
      <c r="O94" s="35"/>
    </row>
    <row r="95" spans="1:17" ht="17.25" customHeight="1">
      <c r="A95" s="34"/>
      <c r="B95" s="58"/>
      <c r="C95" s="100"/>
      <c r="D95" s="100"/>
      <c r="E95" s="100"/>
      <c r="F95" s="100"/>
      <c r="G95" s="100"/>
      <c r="H95" s="100"/>
      <c r="I95" s="100"/>
      <c r="J95" s="100"/>
      <c r="K95" s="100"/>
      <c r="L95" s="100"/>
      <c r="M95" s="100"/>
      <c r="N95" s="100"/>
      <c r="O95" s="35"/>
    </row>
    <row r="96" spans="1:17">
      <c r="A96" s="34"/>
      <c r="B96" s="58"/>
      <c r="C96" s="59"/>
      <c r="D96" s="59"/>
      <c r="E96" s="59"/>
      <c r="F96" s="59"/>
      <c r="G96" s="59"/>
      <c r="H96" s="59"/>
      <c r="I96" s="59"/>
      <c r="J96" s="59"/>
      <c r="K96" s="59"/>
      <c r="L96" s="59"/>
      <c r="M96" s="59"/>
      <c r="N96" s="59"/>
      <c r="O96" s="35"/>
      <c r="Q96" s="60"/>
    </row>
    <row r="97" spans="1:17">
      <c r="A97" s="34"/>
      <c r="B97" s="58">
        <v>18</v>
      </c>
      <c r="C97" s="99" t="s">
        <v>154</v>
      </c>
      <c r="D97" s="99"/>
      <c r="E97" s="99"/>
      <c r="F97" s="99"/>
      <c r="G97" s="99"/>
      <c r="H97" s="99"/>
      <c r="I97" s="99"/>
      <c r="J97" s="99"/>
      <c r="L97" s="38" t="s">
        <v>11</v>
      </c>
      <c r="N97" s="67"/>
      <c r="O97" s="35"/>
    </row>
    <row r="98" spans="1:17">
      <c r="A98" s="34"/>
      <c r="B98" s="58"/>
      <c r="C98" s="9"/>
      <c r="O98" s="35"/>
    </row>
    <row r="99" spans="1:17">
      <c r="A99" s="34"/>
      <c r="B99" s="58"/>
      <c r="C99" s="100"/>
      <c r="D99" s="100"/>
      <c r="E99" s="100"/>
      <c r="F99" s="100"/>
      <c r="G99" s="100"/>
      <c r="H99" s="100"/>
      <c r="I99" s="100"/>
      <c r="J99" s="100"/>
      <c r="K99" s="100"/>
      <c r="L99" s="100"/>
      <c r="M99" s="100"/>
      <c r="N99" s="100"/>
      <c r="O99" s="35"/>
    </row>
    <row r="100" spans="1:17">
      <c r="A100" s="34"/>
      <c r="B100" s="58"/>
      <c r="C100" s="103"/>
      <c r="D100" s="103"/>
      <c r="E100" s="103"/>
      <c r="F100" s="103"/>
      <c r="G100" s="103"/>
      <c r="H100" s="103"/>
      <c r="I100" s="103"/>
      <c r="J100" s="103"/>
      <c r="K100" s="103"/>
      <c r="L100" s="103"/>
      <c r="M100" s="103"/>
      <c r="N100" s="103"/>
      <c r="O100" s="35"/>
      <c r="Q100" s="60"/>
    </row>
    <row r="101" spans="1:17">
      <c r="A101" s="34"/>
      <c r="B101" s="58">
        <v>19</v>
      </c>
      <c r="C101" s="99" t="s">
        <v>153</v>
      </c>
      <c r="D101" s="99"/>
      <c r="E101" s="99"/>
      <c r="F101" s="99"/>
      <c r="G101" s="99"/>
      <c r="H101" s="99"/>
      <c r="I101" s="99"/>
      <c r="J101" s="99"/>
      <c r="L101" s="38" t="s">
        <v>11</v>
      </c>
      <c r="N101" s="67"/>
      <c r="O101" s="35"/>
    </row>
    <row r="102" spans="1:17">
      <c r="A102" s="34"/>
      <c r="B102" s="58"/>
      <c r="C102" s="9"/>
      <c r="O102" s="35"/>
    </row>
    <row r="103" spans="1:17">
      <c r="A103" s="34"/>
      <c r="B103" s="58"/>
      <c r="C103" s="100"/>
      <c r="D103" s="100"/>
      <c r="E103" s="100"/>
      <c r="F103" s="100"/>
      <c r="G103" s="100"/>
      <c r="H103" s="100"/>
      <c r="I103" s="100"/>
      <c r="J103" s="100"/>
      <c r="K103" s="100"/>
      <c r="L103" s="100"/>
      <c r="M103" s="100"/>
      <c r="N103" s="100"/>
      <c r="O103" s="35"/>
    </row>
    <row r="104" spans="1:17">
      <c r="A104" s="34"/>
      <c r="B104" s="58"/>
      <c r="C104" s="9"/>
      <c r="O104" s="35"/>
    </row>
    <row r="105" spans="1:17">
      <c r="A105" s="34"/>
      <c r="B105" s="58">
        <v>20</v>
      </c>
      <c r="C105" s="9" t="s">
        <v>155</v>
      </c>
      <c r="L105" s="38" t="s">
        <v>11</v>
      </c>
      <c r="N105" s="67"/>
      <c r="O105" s="35"/>
    </row>
    <row r="106" spans="1:17">
      <c r="A106" s="34"/>
      <c r="B106" s="58"/>
      <c r="C106" s="9"/>
      <c r="O106" s="35"/>
    </row>
    <row r="107" spans="1:17" ht="17.25" customHeight="1">
      <c r="A107" s="34"/>
      <c r="B107" s="58"/>
      <c r="C107" s="100"/>
      <c r="D107" s="100"/>
      <c r="E107" s="100"/>
      <c r="F107" s="100"/>
      <c r="G107" s="100"/>
      <c r="H107" s="100"/>
      <c r="I107" s="100"/>
      <c r="J107" s="100"/>
      <c r="K107" s="100"/>
      <c r="L107" s="100"/>
      <c r="M107" s="100"/>
      <c r="N107" s="100"/>
      <c r="O107" s="35"/>
    </row>
    <row r="108" spans="1:17" ht="17.25" thickBot="1">
      <c r="A108" s="34"/>
      <c r="B108" s="58"/>
      <c r="C108" s="9"/>
      <c r="O108" s="23"/>
    </row>
    <row r="109" spans="1:17">
      <c r="A109" s="34"/>
      <c r="B109" s="58">
        <v>21</v>
      </c>
      <c r="C109" s="9" t="s">
        <v>173</v>
      </c>
      <c r="L109" s="38" t="s">
        <v>11</v>
      </c>
      <c r="N109" s="67"/>
      <c r="O109" s="35"/>
    </row>
    <row r="110" spans="1:17">
      <c r="A110" s="34"/>
      <c r="B110" s="58"/>
      <c r="C110" s="9"/>
      <c r="O110" s="35"/>
    </row>
    <row r="111" spans="1:17" ht="17.25" customHeight="1">
      <c r="A111" s="34"/>
      <c r="B111" s="58"/>
      <c r="C111" s="100"/>
      <c r="D111" s="100"/>
      <c r="E111" s="100"/>
      <c r="F111" s="100"/>
      <c r="G111" s="100"/>
      <c r="H111" s="100"/>
      <c r="I111" s="100"/>
      <c r="J111" s="100"/>
      <c r="K111" s="100"/>
      <c r="L111" s="100"/>
      <c r="M111" s="100"/>
      <c r="N111" s="100"/>
      <c r="O111" s="35"/>
    </row>
    <row r="112" spans="1:17" ht="17.25" thickBot="1">
      <c r="A112" s="34"/>
      <c r="B112" s="58"/>
      <c r="C112" s="9"/>
      <c r="O112" s="23"/>
    </row>
    <row r="113" spans="1:17" ht="25.5">
      <c r="A113" s="34"/>
      <c r="B113" s="58">
        <v>22</v>
      </c>
      <c r="C113" s="9" t="s">
        <v>156</v>
      </c>
      <c r="L113" s="38" t="s">
        <v>17</v>
      </c>
      <c r="N113" s="66" t="s">
        <v>190</v>
      </c>
      <c r="O113" s="35"/>
    </row>
    <row r="114" spans="1:17">
      <c r="A114" s="34"/>
      <c r="B114" s="58"/>
      <c r="C114" s="9"/>
      <c r="O114" s="35"/>
    </row>
    <row r="115" spans="1:17" ht="17.25" customHeight="1">
      <c r="A115" s="34"/>
      <c r="B115" s="58"/>
      <c r="C115" s="100"/>
      <c r="D115" s="100"/>
      <c r="E115" s="100"/>
      <c r="F115" s="100"/>
      <c r="G115" s="100"/>
      <c r="H115" s="100"/>
      <c r="I115" s="100"/>
      <c r="J115" s="100"/>
      <c r="K115" s="100"/>
      <c r="L115" s="100"/>
      <c r="M115" s="100"/>
      <c r="N115" s="100"/>
      <c r="O115" s="35"/>
    </row>
    <row r="116" spans="1:17" ht="17.25" thickBot="1">
      <c r="A116" s="34"/>
      <c r="B116" s="58"/>
      <c r="C116" s="9"/>
      <c r="O116" s="23"/>
    </row>
    <row r="117" spans="1:17">
      <c r="A117" s="34"/>
      <c r="B117" s="58">
        <v>23</v>
      </c>
      <c r="C117" s="9" t="s">
        <v>157</v>
      </c>
      <c r="L117" s="38" t="s">
        <v>18</v>
      </c>
      <c r="N117" s="67"/>
      <c r="O117" s="35"/>
    </row>
    <row r="118" spans="1:17">
      <c r="A118" s="34"/>
      <c r="B118" s="58"/>
      <c r="C118" s="9"/>
      <c r="O118" s="35"/>
    </row>
    <row r="119" spans="1:17" ht="17.25" customHeight="1">
      <c r="A119" s="34"/>
      <c r="B119" s="58"/>
      <c r="C119" s="100"/>
      <c r="D119" s="100"/>
      <c r="E119" s="100"/>
      <c r="F119" s="100"/>
      <c r="G119" s="100"/>
      <c r="H119" s="100"/>
      <c r="I119" s="100"/>
      <c r="J119" s="100"/>
      <c r="K119" s="100"/>
      <c r="L119" s="100"/>
      <c r="M119" s="100"/>
      <c r="N119" s="100"/>
      <c r="O119" s="35"/>
    </row>
    <row r="120" spans="1:17" ht="17.25" thickBot="1">
      <c r="A120" s="34"/>
      <c r="B120" s="58"/>
      <c r="C120" s="9"/>
      <c r="O120" s="23"/>
    </row>
    <row r="121" spans="1:17">
      <c r="A121" s="34"/>
      <c r="B121" s="58">
        <v>24</v>
      </c>
      <c r="C121" s="9" t="s">
        <v>43</v>
      </c>
      <c r="L121" s="38" t="s">
        <v>18</v>
      </c>
      <c r="N121" s="67"/>
      <c r="O121" s="35"/>
    </row>
    <row r="122" spans="1:17">
      <c r="A122" s="34"/>
      <c r="B122" s="58"/>
      <c r="C122" s="9"/>
      <c r="O122" s="35"/>
    </row>
    <row r="123" spans="1:17" ht="17.25" customHeight="1">
      <c r="A123" s="34"/>
      <c r="B123" s="58"/>
      <c r="C123" s="100"/>
      <c r="D123" s="100"/>
      <c r="E123" s="100"/>
      <c r="F123" s="100"/>
      <c r="G123" s="100"/>
      <c r="H123" s="100"/>
      <c r="I123" s="100"/>
      <c r="J123" s="100"/>
      <c r="K123" s="100"/>
      <c r="L123" s="100"/>
      <c r="M123" s="100"/>
      <c r="N123" s="100"/>
      <c r="O123" s="35"/>
    </row>
    <row r="124" spans="1:17" ht="17.25" thickBot="1">
      <c r="A124" s="34"/>
      <c r="B124" s="58"/>
      <c r="C124" s="9"/>
      <c r="O124" s="23"/>
    </row>
    <row r="125" spans="1:17" s="37" customFormat="1">
      <c r="A125" s="40"/>
      <c r="B125" s="41"/>
      <c r="C125" s="42"/>
      <c r="D125" s="41"/>
      <c r="E125" s="41"/>
      <c r="F125" s="41"/>
      <c r="G125" s="41"/>
      <c r="H125" s="41"/>
      <c r="I125" s="41"/>
      <c r="J125" s="41"/>
      <c r="K125" s="41"/>
      <c r="L125" s="41"/>
      <c r="M125" s="41"/>
      <c r="N125" s="41"/>
      <c r="O125" s="43"/>
      <c r="Q125" s="50"/>
    </row>
    <row r="126" spans="1:17" s="37" customFormat="1">
      <c r="A126" s="44"/>
      <c r="B126" s="101" t="s">
        <v>24</v>
      </c>
      <c r="C126" s="101"/>
      <c r="D126" s="101"/>
      <c r="E126" s="101"/>
      <c r="F126" s="101"/>
      <c r="G126" s="101"/>
      <c r="H126" s="101"/>
      <c r="I126" s="101"/>
      <c r="J126" s="101"/>
      <c r="K126" s="101"/>
      <c r="L126" s="101"/>
      <c r="M126" s="101"/>
      <c r="N126" s="101"/>
      <c r="O126" s="45"/>
      <c r="Q126" s="50"/>
    </row>
    <row r="127" spans="1:17" s="37" customFormat="1">
      <c r="A127" s="44"/>
      <c r="B127" s="101"/>
      <c r="C127" s="101"/>
      <c r="D127" s="101"/>
      <c r="E127" s="101"/>
      <c r="F127" s="101"/>
      <c r="G127" s="101"/>
      <c r="H127" s="101"/>
      <c r="I127" s="101"/>
      <c r="J127" s="101"/>
      <c r="K127" s="101"/>
      <c r="L127" s="101"/>
      <c r="M127" s="101"/>
      <c r="N127" s="101"/>
      <c r="O127" s="45"/>
      <c r="Q127" s="50"/>
    </row>
    <row r="128" spans="1:17" s="37" customFormat="1">
      <c r="A128" s="44"/>
      <c r="B128" s="101"/>
      <c r="C128" s="101"/>
      <c r="D128" s="101"/>
      <c r="E128" s="101"/>
      <c r="F128" s="101"/>
      <c r="G128" s="101"/>
      <c r="H128" s="101"/>
      <c r="I128" s="101"/>
      <c r="J128" s="101"/>
      <c r="K128" s="101"/>
      <c r="L128" s="101"/>
      <c r="M128" s="101"/>
      <c r="N128" s="101"/>
      <c r="O128" s="45"/>
      <c r="Q128" s="50"/>
    </row>
    <row r="129" spans="1:17" s="37" customFormat="1">
      <c r="A129" s="44"/>
      <c r="C129" s="39"/>
      <c r="G129" s="102" t="s">
        <v>47</v>
      </c>
      <c r="H129" s="102"/>
      <c r="I129" s="102"/>
      <c r="O129" s="45"/>
      <c r="Q129" s="50"/>
    </row>
    <row r="130" spans="1:17" s="37" customFormat="1" ht="17.25" thickBot="1">
      <c r="A130" s="46"/>
      <c r="B130" s="47"/>
      <c r="C130" s="48"/>
      <c r="D130" s="47"/>
      <c r="E130" s="47"/>
      <c r="F130" s="47"/>
      <c r="G130" s="47"/>
      <c r="H130" s="47"/>
      <c r="I130" s="47"/>
      <c r="J130" s="47"/>
      <c r="K130" s="47"/>
      <c r="L130" s="47"/>
      <c r="M130" s="47"/>
      <c r="N130" s="47"/>
      <c r="O130" s="49"/>
      <c r="Q130" s="50"/>
    </row>
    <row r="131" spans="1:17" s="137" customFormat="1">
      <c r="B131" s="139" t="s">
        <v>41</v>
      </c>
      <c r="C131" s="139"/>
      <c r="D131" s="139"/>
      <c r="E131" s="139"/>
      <c r="F131" s="139"/>
      <c r="G131" s="139"/>
      <c r="H131" s="139"/>
      <c r="I131" s="139"/>
      <c r="J131" s="139"/>
      <c r="K131" s="139"/>
      <c r="L131" s="139"/>
      <c r="M131" s="139"/>
      <c r="N131" s="139"/>
      <c r="Q131" s="138"/>
    </row>
    <row r="132" spans="1:17" s="37" customFormat="1">
      <c r="C132" s="39"/>
      <c r="Q132" s="50"/>
    </row>
    <row r="133" spans="1:17" s="37" customFormat="1">
      <c r="C133" s="64"/>
      <c r="E133" s="37" t="s">
        <v>32</v>
      </c>
      <c r="G133" s="61"/>
      <c r="J133" s="64"/>
      <c r="Q133" s="50"/>
    </row>
    <row r="134" spans="1:17" s="37" customFormat="1">
      <c r="C134" s="55"/>
      <c r="G134" s="2"/>
      <c r="J134" s="2"/>
      <c r="K134" s="56"/>
      <c r="L134" s="56"/>
      <c r="M134" s="56"/>
      <c r="N134" s="56"/>
      <c r="Q134" s="50"/>
    </row>
    <row r="135" spans="1:17" s="37" customFormat="1">
      <c r="C135" s="56"/>
      <c r="G135" s="1"/>
      <c r="J135" s="1"/>
      <c r="K135" s="56"/>
      <c r="L135" s="56"/>
      <c r="M135" s="56"/>
      <c r="N135" s="56"/>
      <c r="Q135" s="50"/>
    </row>
    <row r="136" spans="1:17" s="37" customFormat="1">
      <c r="C136" s="1"/>
      <c r="J136" s="56"/>
      <c r="K136" s="56"/>
      <c r="L136" s="56"/>
      <c r="M136" s="56"/>
      <c r="N136" s="56"/>
      <c r="Q136" s="50"/>
    </row>
    <row r="137" spans="1:17" s="37" customFormat="1">
      <c r="C137" s="39"/>
      <c r="Q137" s="50"/>
    </row>
    <row r="138" spans="1:17" s="37" customFormat="1">
      <c r="C138" s="39"/>
      <c r="Q138" s="50"/>
    </row>
    <row r="139" spans="1:17" s="37" customFormat="1">
      <c r="C139" s="39"/>
      <c r="Q139" s="50"/>
    </row>
    <row r="140" spans="1:17" s="37" customFormat="1">
      <c r="C140" s="39"/>
      <c r="Q140" s="50"/>
    </row>
    <row r="141" spans="1:17" s="37" customFormat="1">
      <c r="C141" s="39"/>
      <c r="Q141" s="50"/>
    </row>
    <row r="142" spans="1:17" s="37" customFormat="1">
      <c r="C142" s="39"/>
      <c r="Q142" s="50"/>
    </row>
    <row r="143" spans="1:17" s="37" customFormat="1">
      <c r="C143" s="39"/>
      <c r="Q143" s="50"/>
    </row>
    <row r="144" spans="1:17" s="37" customFormat="1">
      <c r="C144" s="39"/>
      <c r="Q144" s="50"/>
    </row>
    <row r="145" spans="3:17" s="37" customFormat="1">
      <c r="C145" s="39"/>
      <c r="Q145" s="50"/>
    </row>
    <row r="146" spans="3:17" s="37" customFormat="1">
      <c r="C146" s="39"/>
      <c r="Q146" s="50"/>
    </row>
    <row r="147" spans="3:17" s="37" customFormat="1">
      <c r="C147" s="39"/>
      <c r="Q147" s="50"/>
    </row>
  </sheetData>
  <mergeCells count="64">
    <mergeCell ref="B131:N131"/>
    <mergeCell ref="C115:N115"/>
    <mergeCell ref="C119:N119"/>
    <mergeCell ref="C123:N123"/>
    <mergeCell ref="B126:N128"/>
    <mergeCell ref="G129:I129"/>
    <mergeCell ref="C111:N111"/>
    <mergeCell ref="C87:N87"/>
    <mergeCell ref="C89:J89"/>
    <mergeCell ref="C91:N91"/>
    <mergeCell ref="C93:J93"/>
    <mergeCell ref="C95:N95"/>
    <mergeCell ref="C97:J97"/>
    <mergeCell ref="C99:N99"/>
    <mergeCell ref="C100:N100"/>
    <mergeCell ref="C101:J101"/>
    <mergeCell ref="C103:N103"/>
    <mergeCell ref="C107:N107"/>
    <mergeCell ref="C85:J85"/>
    <mergeCell ref="C67:N67"/>
    <mergeCell ref="C69:J69"/>
    <mergeCell ref="C71:N71"/>
    <mergeCell ref="C73:J73"/>
    <mergeCell ref="C75:N75"/>
    <mergeCell ref="C77:J77"/>
    <mergeCell ref="C79:N79"/>
    <mergeCell ref="C81:J81"/>
    <mergeCell ref="C83:N83"/>
    <mergeCell ref="C65:J65"/>
    <mergeCell ref="C43:N43"/>
    <mergeCell ref="C45:J45"/>
    <mergeCell ref="C47:N47"/>
    <mergeCell ref="C49:J49"/>
    <mergeCell ref="C51:N51"/>
    <mergeCell ref="C53:J53"/>
    <mergeCell ref="C55:N55"/>
    <mergeCell ref="C57:J57"/>
    <mergeCell ref="C59:N59"/>
    <mergeCell ref="C61:J61"/>
    <mergeCell ref="C63:N63"/>
    <mergeCell ref="C41:J41"/>
    <mergeCell ref="E20:G20"/>
    <mergeCell ref="J20:N20"/>
    <mergeCell ref="D26:J27"/>
    <mergeCell ref="L26:L27"/>
    <mergeCell ref="N26:N27"/>
    <mergeCell ref="C29:J29"/>
    <mergeCell ref="C31:N31"/>
    <mergeCell ref="C33:J33"/>
    <mergeCell ref="C35:N35"/>
    <mergeCell ref="C37:J37"/>
    <mergeCell ref="C39:N39"/>
    <mergeCell ref="C7:N7"/>
    <mergeCell ref="E10:G10"/>
    <mergeCell ref="E12:G12"/>
    <mergeCell ref="J12:N12"/>
    <mergeCell ref="E16:G16"/>
    <mergeCell ref="J16:N16"/>
    <mergeCell ref="G6:I6"/>
    <mergeCell ref="A1:E3"/>
    <mergeCell ref="F1:K2"/>
    <mergeCell ref="L1:N2"/>
    <mergeCell ref="F3:K3"/>
    <mergeCell ref="L3:N3"/>
  </mergeCells>
  <conditionalFormatting sqref="G129">
    <cfRule type="cellIs" dxfId="223" priority="49" operator="equal">
      <formula>"CUMPLE"</formula>
    </cfRule>
    <cfRule type="cellIs" dxfId="222" priority="50" operator="equal">
      <formula>"NO CUMPLE"</formula>
    </cfRule>
  </conditionalFormatting>
  <conditionalFormatting sqref="L29 L33 L49 L53 L57 L61 L69 L89">
    <cfRule type="cellIs" dxfId="221" priority="54" operator="equal">
      <formula>"N.A."</formula>
    </cfRule>
    <cfRule type="cellIs" dxfId="220" priority="55" operator="equal">
      <formula>"NO"</formula>
    </cfRule>
    <cfRule type="cellIs" dxfId="219" priority="56" operator="equal">
      <formula>"SI"</formula>
    </cfRule>
  </conditionalFormatting>
  <conditionalFormatting sqref="L37:L38">
    <cfRule type="cellIs" dxfId="218" priority="40" operator="equal">
      <formula>"N.A."</formula>
    </cfRule>
    <cfRule type="cellIs" dxfId="217" priority="41" operator="equal">
      <formula>"NO"</formula>
    </cfRule>
    <cfRule type="cellIs" dxfId="216" priority="42" operator="equal">
      <formula>"SI"</formula>
    </cfRule>
  </conditionalFormatting>
  <conditionalFormatting sqref="L40:L42">
    <cfRule type="cellIs" dxfId="215" priority="22" operator="equal">
      <formula>"N.A."</formula>
    </cfRule>
    <cfRule type="cellIs" dxfId="214" priority="23" operator="equal">
      <formula>"NO"</formula>
    </cfRule>
    <cfRule type="cellIs" dxfId="213" priority="24" operator="equal">
      <formula>"SI"</formula>
    </cfRule>
  </conditionalFormatting>
  <conditionalFormatting sqref="L45">
    <cfRule type="cellIs" dxfId="212" priority="37" operator="equal">
      <formula>"N.A."</formula>
    </cfRule>
    <cfRule type="cellIs" dxfId="211" priority="38" operator="equal">
      <formula>"NO"</formula>
    </cfRule>
    <cfRule type="cellIs" dxfId="210" priority="39" operator="equal">
      <formula>"SI"</formula>
    </cfRule>
  </conditionalFormatting>
  <conditionalFormatting sqref="L65">
    <cfRule type="cellIs" dxfId="209" priority="31" operator="equal">
      <formula>"N.A."</formula>
    </cfRule>
    <cfRule type="cellIs" dxfId="208" priority="32" operator="equal">
      <formula>"NO"</formula>
    </cfRule>
    <cfRule type="cellIs" dxfId="207" priority="33" operator="equal">
      <formula>"SI"</formula>
    </cfRule>
  </conditionalFormatting>
  <conditionalFormatting sqref="L73">
    <cfRule type="cellIs" dxfId="206" priority="19" operator="equal">
      <formula>"N.A."</formula>
    </cfRule>
    <cfRule type="cellIs" dxfId="205" priority="20" operator="equal">
      <formula>"NO"</formula>
    </cfRule>
    <cfRule type="cellIs" dxfId="204" priority="21" operator="equal">
      <formula>"SI"</formula>
    </cfRule>
  </conditionalFormatting>
  <conditionalFormatting sqref="L77">
    <cfRule type="cellIs" dxfId="200" priority="13" operator="equal">
      <formula>"N.A."</formula>
    </cfRule>
    <cfRule type="cellIs" dxfId="199" priority="14" operator="equal">
      <formula>"NO"</formula>
    </cfRule>
    <cfRule type="cellIs" dxfId="198" priority="15" operator="equal">
      <formula>"SI"</formula>
    </cfRule>
  </conditionalFormatting>
  <conditionalFormatting sqref="L81">
    <cfRule type="cellIs" dxfId="197" priority="34" operator="equal">
      <formula>"N.A."</formula>
    </cfRule>
    <cfRule type="cellIs" dxfId="196" priority="35" operator="equal">
      <formula>"NO"</formula>
    </cfRule>
    <cfRule type="cellIs" dxfId="195" priority="36" operator="equal">
      <formula>"SI"</formula>
    </cfRule>
  </conditionalFormatting>
  <conditionalFormatting sqref="L85">
    <cfRule type="cellIs" dxfId="194" priority="28" operator="equal">
      <formula>"N.A."</formula>
    </cfRule>
    <cfRule type="cellIs" dxfId="193" priority="29" operator="equal">
      <formula>"NO"</formula>
    </cfRule>
    <cfRule type="cellIs" dxfId="192" priority="30" operator="equal">
      <formula>"SI"</formula>
    </cfRule>
  </conditionalFormatting>
  <conditionalFormatting sqref="L93">
    <cfRule type="cellIs" dxfId="191" priority="51" operator="equal">
      <formula>"N.A."</formula>
    </cfRule>
    <cfRule type="cellIs" dxfId="190" priority="52" operator="equal">
      <formula>"NO"</formula>
    </cfRule>
    <cfRule type="cellIs" dxfId="189" priority="53" operator="equal">
      <formula>"SI"</formula>
    </cfRule>
  </conditionalFormatting>
  <conditionalFormatting sqref="L97:L98">
    <cfRule type="cellIs" dxfId="188" priority="46" operator="equal">
      <formula>"N.A."</formula>
    </cfRule>
    <cfRule type="cellIs" dxfId="187" priority="47" operator="equal">
      <formula>"NO"</formula>
    </cfRule>
    <cfRule type="cellIs" dxfId="186" priority="48" operator="equal">
      <formula>"SI"</formula>
    </cfRule>
  </conditionalFormatting>
  <conditionalFormatting sqref="L101:L102">
    <cfRule type="cellIs" dxfId="185" priority="43" operator="equal">
      <formula>"N.A."</formula>
    </cfRule>
    <cfRule type="cellIs" dxfId="184" priority="44" operator="equal">
      <formula>"NO"</formula>
    </cfRule>
    <cfRule type="cellIs" dxfId="183" priority="45" operator="equal">
      <formula>"SI"</formula>
    </cfRule>
  </conditionalFormatting>
  <conditionalFormatting sqref="L104:L106">
    <cfRule type="cellIs" dxfId="182" priority="10" operator="equal">
      <formula>"N.A."</formula>
    </cfRule>
    <cfRule type="cellIs" dxfId="181" priority="11" operator="equal">
      <formula>"NO"</formula>
    </cfRule>
    <cfRule type="cellIs" dxfId="180" priority="12" operator="equal">
      <formula>"SI"</formula>
    </cfRule>
  </conditionalFormatting>
  <conditionalFormatting sqref="L109:L110">
    <cfRule type="cellIs" dxfId="179" priority="7" operator="equal">
      <formula>"N.A."</formula>
    </cfRule>
    <cfRule type="cellIs" dxfId="178" priority="8" operator="equal">
      <formula>"NO"</formula>
    </cfRule>
    <cfRule type="cellIs" dxfId="177" priority="9" operator="equal">
      <formula>"SI"</formula>
    </cfRule>
  </conditionalFormatting>
  <conditionalFormatting sqref="L113:L114">
    <cfRule type="cellIs" dxfId="176" priority="4" operator="equal">
      <formula>"N.A."</formula>
    </cfRule>
    <cfRule type="cellIs" dxfId="175" priority="5" operator="equal">
      <formula>"NO"</formula>
    </cfRule>
    <cfRule type="cellIs" dxfId="174" priority="6" operator="equal">
      <formula>"SI"</formula>
    </cfRule>
  </conditionalFormatting>
  <conditionalFormatting sqref="L117:L118">
    <cfRule type="cellIs" dxfId="173" priority="1" operator="equal">
      <formula>"N.A."</formula>
    </cfRule>
    <cfRule type="cellIs" dxfId="172" priority="2" operator="equal">
      <formula>"NO"</formula>
    </cfRule>
    <cfRule type="cellIs" dxfId="171" priority="3" operator="equal">
      <formula>"SI"</formula>
    </cfRule>
  </conditionalFormatting>
  <conditionalFormatting sqref="L121:L122">
    <cfRule type="cellIs" dxfId="170" priority="25" operator="equal">
      <formula>"N.A."</formula>
    </cfRule>
    <cfRule type="cellIs" dxfId="169" priority="26" operator="equal">
      <formula>"NO"</formula>
    </cfRule>
    <cfRule type="cellIs" dxfId="168" priority="27" operator="equal">
      <formula>"SI"</formula>
    </cfRule>
  </conditionalFormatting>
  <dataValidations count="1">
    <dataValidation type="list" allowBlank="1" showInputMessage="1" showErrorMessage="1" sqref="L93 L97 L101 L49 L53 L57 L61 L69 L89 L33 L29 L37 L45 L81 L121 L65 L85 L41 L73 L77 L105 L109 L113 L117">
      <formula1>$Q$29:$Q$31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41" scale="63" fitToHeight="2" orientation="portrait" r:id="rId1"/>
  <rowBreaks count="1" manualBreakCount="1">
    <brk id="59" max="14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X147"/>
  <sheetViews>
    <sheetView view="pageBreakPreview" topLeftCell="B107" zoomScale="70" zoomScaleNormal="100" zoomScaleSheetLayoutView="70" workbookViewId="0">
      <selection activeCell="B131" sqref="A131:XFD131"/>
    </sheetView>
  </sheetViews>
  <sheetFormatPr baseColWidth="10" defaultColWidth="11.42578125" defaultRowHeight="16.5"/>
  <cols>
    <col min="1" max="1" width="0.85546875" style="9" customWidth="1"/>
    <col min="2" max="2" width="16.7109375" style="9" bestFit="1" customWidth="1"/>
    <col min="3" max="3" width="11.42578125" style="10"/>
    <col min="4" max="4" width="3.85546875" style="9" customWidth="1"/>
    <col min="5" max="7" width="13.7109375" style="9" customWidth="1"/>
    <col min="8" max="8" width="2.42578125" style="9" customWidth="1"/>
    <col min="9" max="9" width="11.42578125" style="9"/>
    <col min="10" max="10" width="13.7109375" style="9" customWidth="1"/>
    <col min="11" max="11" width="1.140625" style="9" customWidth="1"/>
    <col min="12" max="12" width="13.7109375" style="9" customWidth="1"/>
    <col min="13" max="13" width="1.140625" style="9" customWidth="1"/>
    <col min="14" max="14" width="19.7109375" style="9" customWidth="1"/>
    <col min="15" max="15" width="1.140625" style="9" customWidth="1"/>
    <col min="16" max="16" width="11.42578125" style="9"/>
    <col min="17" max="17" width="11.42578125" style="50"/>
    <col min="18" max="16384" width="11.42578125" style="9"/>
  </cols>
  <sheetData>
    <row r="1" spans="1:24">
      <c r="A1" s="119"/>
      <c r="B1" s="119"/>
      <c r="C1" s="119"/>
      <c r="D1" s="119"/>
      <c r="E1" s="119"/>
      <c r="F1" s="120" t="s">
        <v>139</v>
      </c>
      <c r="G1" s="120"/>
      <c r="H1" s="120"/>
      <c r="I1" s="120"/>
      <c r="J1" s="120"/>
      <c r="K1" s="120"/>
      <c r="L1" s="121"/>
      <c r="M1" s="121"/>
      <c r="N1" s="121"/>
    </row>
    <row r="2" spans="1:24">
      <c r="A2" s="119"/>
      <c r="B2" s="119"/>
      <c r="C2" s="119"/>
      <c r="D2" s="119"/>
      <c r="E2" s="119"/>
      <c r="F2" s="120"/>
      <c r="G2" s="120"/>
      <c r="H2" s="120"/>
      <c r="I2" s="120"/>
      <c r="J2" s="120"/>
      <c r="K2" s="120"/>
      <c r="L2" s="121"/>
      <c r="M2" s="121"/>
      <c r="N2" s="121"/>
    </row>
    <row r="3" spans="1:24" ht="69" customHeight="1">
      <c r="A3" s="119"/>
      <c r="B3" s="119"/>
      <c r="C3" s="119"/>
      <c r="D3" s="119"/>
      <c r="E3" s="119"/>
      <c r="F3" s="120" t="s">
        <v>161</v>
      </c>
      <c r="G3" s="120"/>
      <c r="H3" s="120"/>
      <c r="I3" s="120"/>
      <c r="J3" s="120"/>
      <c r="K3" s="120"/>
      <c r="L3" s="121"/>
      <c r="M3" s="121"/>
      <c r="N3" s="121"/>
    </row>
    <row r="4" spans="1:24" ht="11.25" customHeight="1">
      <c r="A4" s="98"/>
      <c r="B4" s="98"/>
      <c r="C4" s="98"/>
      <c r="D4" s="98"/>
      <c r="E4" s="98"/>
      <c r="F4" s="96"/>
      <c r="G4" s="96"/>
      <c r="H4" s="96"/>
      <c r="I4" s="96"/>
      <c r="J4" s="96"/>
      <c r="K4" s="96"/>
      <c r="L4" s="97"/>
      <c r="M4" s="97"/>
      <c r="N4" s="97"/>
    </row>
    <row r="5" spans="1:24" s="11" customFormat="1" ht="15" customHeight="1">
      <c r="A5" s="25"/>
      <c r="C5" s="18" t="s">
        <v>12</v>
      </c>
      <c r="D5" s="54">
        <v>3</v>
      </c>
      <c r="G5" s="68"/>
      <c r="H5" s="65"/>
      <c r="O5" s="16"/>
      <c r="Q5" s="51"/>
      <c r="R5" s="14"/>
      <c r="S5" s="14"/>
      <c r="T5" s="14"/>
      <c r="U5" s="14"/>
      <c r="V5" s="14"/>
      <c r="W5" s="15"/>
      <c r="X5" s="15"/>
    </row>
    <row r="6" spans="1:24" s="11" customFormat="1" ht="10.5" customHeight="1">
      <c r="A6" s="25"/>
      <c r="C6" s="18"/>
      <c r="G6" s="118"/>
      <c r="H6" s="118"/>
      <c r="I6" s="118"/>
      <c r="O6" s="16"/>
      <c r="Q6" s="51"/>
      <c r="R6" s="14"/>
      <c r="S6" s="14"/>
      <c r="T6" s="14"/>
      <c r="U6" s="14"/>
      <c r="V6" s="14"/>
      <c r="W6" s="15"/>
      <c r="X6" s="15"/>
    </row>
    <row r="7" spans="1:24" s="17" customFormat="1" ht="123.75" customHeight="1" thickBot="1">
      <c r="A7" s="26"/>
      <c r="B7" s="36"/>
      <c r="C7" s="129" t="s">
        <v>162</v>
      </c>
      <c r="D7" s="130"/>
      <c r="E7" s="130"/>
      <c r="F7" s="130"/>
      <c r="G7" s="130"/>
      <c r="H7" s="130"/>
      <c r="I7" s="130"/>
      <c r="J7" s="130"/>
      <c r="K7" s="130"/>
      <c r="L7" s="130"/>
      <c r="M7" s="130"/>
      <c r="N7" s="131"/>
      <c r="O7" s="27"/>
      <c r="Q7" s="52"/>
    </row>
    <row r="8" spans="1:24" s="11" customFormat="1" ht="14.25" thickBot="1">
      <c r="C8" s="18"/>
      <c r="Q8" s="51"/>
      <c r="R8" s="14"/>
      <c r="S8" s="14"/>
      <c r="T8" s="14"/>
      <c r="U8" s="14"/>
      <c r="V8" s="14"/>
      <c r="W8" s="15"/>
      <c r="X8" s="15"/>
    </row>
    <row r="9" spans="1:24" s="11" customFormat="1" ht="13.5" customHeight="1">
      <c r="A9" s="28"/>
      <c r="B9" s="12"/>
      <c r="C9" s="29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  <c r="Q9" s="51"/>
      <c r="R9" s="14"/>
      <c r="S9" s="14"/>
      <c r="T9" s="14"/>
      <c r="U9" s="14"/>
      <c r="V9" s="14"/>
      <c r="W9" s="15"/>
      <c r="X9" s="15"/>
    </row>
    <row r="10" spans="1:24" s="11" customFormat="1" ht="29.25" customHeight="1">
      <c r="A10" s="25"/>
      <c r="B10" s="20" t="s">
        <v>5</v>
      </c>
      <c r="E10" s="132" t="s">
        <v>179</v>
      </c>
      <c r="F10" s="109"/>
      <c r="G10" s="109"/>
      <c r="H10" s="19"/>
      <c r="O10" s="16"/>
      <c r="Q10" s="51"/>
      <c r="R10" s="14"/>
      <c r="S10" s="14"/>
      <c r="T10" s="14"/>
      <c r="U10" s="14"/>
      <c r="V10" s="14"/>
      <c r="W10" s="15"/>
      <c r="X10" s="15"/>
    </row>
    <row r="11" spans="1:24" s="11" customFormat="1" ht="4.3499999999999996" customHeight="1">
      <c r="A11" s="25"/>
      <c r="B11" s="20"/>
      <c r="O11" s="16"/>
      <c r="Q11" s="51"/>
      <c r="R11" s="14"/>
      <c r="S11" s="14"/>
      <c r="T11" s="14"/>
      <c r="U11" s="14"/>
      <c r="V11" s="14"/>
      <c r="W11" s="15"/>
      <c r="X11" s="15"/>
    </row>
    <row r="12" spans="1:24" s="11" customFormat="1" ht="15.75" customHeight="1">
      <c r="A12" s="25"/>
      <c r="B12" s="20" t="s">
        <v>158</v>
      </c>
      <c r="E12" s="109" t="s">
        <v>176</v>
      </c>
      <c r="F12" s="109"/>
      <c r="G12" s="109"/>
      <c r="H12" s="19"/>
      <c r="I12" s="20" t="s">
        <v>8</v>
      </c>
      <c r="J12" s="117"/>
      <c r="K12" s="117"/>
      <c r="L12" s="117"/>
      <c r="M12" s="117"/>
      <c r="N12" s="117"/>
      <c r="O12" s="30"/>
      <c r="Q12" s="51"/>
      <c r="R12" s="14"/>
      <c r="S12" s="14"/>
      <c r="T12" s="14"/>
      <c r="U12" s="14"/>
      <c r="V12" s="14"/>
      <c r="W12" s="15"/>
      <c r="X12" s="15"/>
    </row>
    <row r="13" spans="1:24" s="11" customFormat="1" ht="4.3499999999999996" customHeight="1">
      <c r="A13" s="25"/>
      <c r="B13" s="20"/>
      <c r="O13" s="16"/>
      <c r="Q13" s="51"/>
      <c r="R13" s="14"/>
      <c r="S13" s="14"/>
      <c r="T13" s="14"/>
      <c r="U13" s="14"/>
      <c r="V13" s="14"/>
      <c r="W13" s="15"/>
      <c r="X13" s="15"/>
    </row>
    <row r="14" spans="1:24" s="11" customFormat="1" ht="13.5">
      <c r="A14" s="25"/>
      <c r="B14" s="20" t="s">
        <v>160</v>
      </c>
      <c r="E14" s="136" t="s">
        <v>177</v>
      </c>
      <c r="I14" s="11" t="s">
        <v>7</v>
      </c>
      <c r="J14" s="62"/>
      <c r="L14" s="22"/>
      <c r="O14" s="16"/>
      <c r="Q14" s="51"/>
      <c r="R14" s="14"/>
      <c r="S14" s="14"/>
      <c r="T14" s="14"/>
      <c r="U14" s="14"/>
      <c r="V14" s="14"/>
      <c r="W14" s="15"/>
      <c r="X14" s="15"/>
    </row>
    <row r="15" spans="1:24" s="11" customFormat="1" ht="4.3499999999999996" customHeight="1">
      <c r="A15" s="25"/>
      <c r="B15" s="20"/>
      <c r="O15" s="16"/>
      <c r="Q15" s="51"/>
      <c r="R15" s="14"/>
      <c r="S15" s="14"/>
      <c r="T15" s="14"/>
      <c r="U15" s="14"/>
      <c r="V15" s="14"/>
      <c r="W15" s="15"/>
      <c r="X15" s="15"/>
    </row>
    <row r="16" spans="1:24" s="11" customFormat="1" ht="13.5">
      <c r="A16" s="25"/>
      <c r="B16" s="20" t="s">
        <v>9</v>
      </c>
      <c r="E16" s="109"/>
      <c r="F16" s="109"/>
      <c r="G16" s="109"/>
      <c r="H16" s="19"/>
      <c r="I16" s="20" t="s">
        <v>10</v>
      </c>
      <c r="J16" s="109"/>
      <c r="K16" s="109"/>
      <c r="L16" s="109"/>
      <c r="M16" s="109"/>
      <c r="N16" s="109"/>
      <c r="O16" s="30"/>
      <c r="Q16" s="51"/>
      <c r="R16" s="14"/>
      <c r="S16" s="14"/>
      <c r="T16" s="14"/>
      <c r="U16" s="14"/>
      <c r="V16" s="14"/>
      <c r="W16" s="15"/>
      <c r="X16" s="15"/>
    </row>
    <row r="17" spans="1:24" s="11" customFormat="1" ht="4.3499999999999996" customHeight="1">
      <c r="A17" s="25"/>
      <c r="B17" s="20"/>
      <c r="O17" s="16"/>
      <c r="Q17" s="51"/>
      <c r="R17" s="14"/>
      <c r="S17" s="14"/>
      <c r="T17" s="14"/>
      <c r="U17" s="14"/>
      <c r="V17" s="14"/>
      <c r="W17" s="15"/>
      <c r="X17" s="15"/>
    </row>
    <row r="18" spans="1:24" s="11" customFormat="1" ht="13.5">
      <c r="A18" s="25"/>
      <c r="B18" s="20" t="s">
        <v>7</v>
      </c>
      <c r="E18" s="21"/>
      <c r="I18" s="11" t="s">
        <v>7</v>
      </c>
      <c r="J18" s="21"/>
      <c r="L18" s="22"/>
      <c r="O18" s="16"/>
      <c r="Q18" s="51"/>
      <c r="R18" s="14"/>
      <c r="S18" s="14"/>
      <c r="T18" s="14"/>
      <c r="U18" s="14"/>
      <c r="V18" s="14"/>
      <c r="W18" s="15"/>
      <c r="X18" s="15"/>
    </row>
    <row r="19" spans="1:24" s="11" customFormat="1" ht="4.3499999999999996" customHeight="1">
      <c r="A19" s="25"/>
      <c r="B19" s="20"/>
      <c r="O19" s="16"/>
      <c r="Q19" s="51"/>
      <c r="R19" s="14"/>
      <c r="S19" s="14"/>
      <c r="T19" s="14"/>
      <c r="U19" s="14"/>
      <c r="V19" s="14"/>
      <c r="W19" s="15"/>
      <c r="X19" s="15"/>
    </row>
    <row r="20" spans="1:24" s="11" customFormat="1" ht="13.5">
      <c r="A20" s="25"/>
      <c r="B20" s="20" t="s">
        <v>29</v>
      </c>
      <c r="E20" s="109"/>
      <c r="F20" s="109"/>
      <c r="G20" s="109"/>
      <c r="H20" s="19"/>
      <c r="I20" s="20" t="s">
        <v>30</v>
      </c>
      <c r="J20" s="110"/>
      <c r="K20" s="110"/>
      <c r="L20" s="110"/>
      <c r="M20" s="110"/>
      <c r="N20" s="110"/>
      <c r="O20" s="30"/>
      <c r="Q20" s="51"/>
      <c r="R20" s="14"/>
      <c r="S20" s="14"/>
      <c r="T20" s="14"/>
      <c r="U20" s="14"/>
      <c r="V20" s="14"/>
      <c r="W20" s="15"/>
      <c r="X20" s="15"/>
    </row>
    <row r="21" spans="1:24" s="11" customFormat="1" ht="4.3499999999999996" customHeight="1">
      <c r="A21" s="25"/>
      <c r="B21" s="20"/>
      <c r="O21" s="16"/>
      <c r="Q21" s="51"/>
      <c r="R21" s="14"/>
      <c r="S21" s="14"/>
      <c r="T21" s="14"/>
      <c r="U21" s="14"/>
      <c r="V21" s="14"/>
      <c r="W21" s="15"/>
      <c r="X21" s="15"/>
    </row>
    <row r="22" spans="1:24" s="11" customFormat="1" ht="13.5">
      <c r="A22" s="25"/>
      <c r="B22" s="20" t="s">
        <v>7</v>
      </c>
      <c r="E22" s="21"/>
      <c r="I22" s="11" t="s">
        <v>7</v>
      </c>
      <c r="J22" s="21"/>
      <c r="L22" s="22"/>
      <c r="O22" s="16"/>
      <c r="Q22" s="51"/>
      <c r="R22" s="14"/>
      <c r="S22" s="14"/>
      <c r="T22" s="14"/>
      <c r="U22" s="14"/>
      <c r="V22" s="14"/>
      <c r="W22" s="15"/>
      <c r="X22" s="15"/>
    </row>
    <row r="23" spans="1:24" s="11" customFormat="1" ht="13.5">
      <c r="A23" s="25"/>
      <c r="B23" s="20"/>
      <c r="E23" s="57"/>
      <c r="J23" s="57"/>
      <c r="L23" s="22"/>
      <c r="O23" s="16"/>
      <c r="Q23" s="51"/>
      <c r="R23" s="14"/>
      <c r="S23" s="14"/>
      <c r="T23" s="14"/>
      <c r="U23" s="14"/>
      <c r="V23" s="14"/>
      <c r="W23" s="15"/>
      <c r="X23" s="15"/>
    </row>
    <row r="24" spans="1:24" s="11" customFormat="1" ht="4.3499999999999996" customHeight="1" thickBot="1">
      <c r="C24" s="18"/>
      <c r="Q24" s="51"/>
      <c r="R24" s="14"/>
      <c r="S24" s="14"/>
      <c r="T24" s="14"/>
      <c r="U24" s="14"/>
      <c r="V24" s="14"/>
      <c r="W24" s="15"/>
      <c r="X24" s="15"/>
    </row>
    <row r="25" spans="1:24" s="11" customFormat="1" ht="16.5" customHeight="1">
      <c r="A25" s="28"/>
      <c r="B25" s="28"/>
      <c r="C25" s="29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3"/>
      <c r="Q25" s="51"/>
      <c r="R25" s="14"/>
      <c r="S25" s="14"/>
      <c r="T25" s="14"/>
      <c r="U25" s="14"/>
      <c r="V25" s="14"/>
      <c r="W25" s="15"/>
      <c r="X25" s="15"/>
    </row>
    <row r="26" spans="1:24" s="95" customFormat="1">
      <c r="A26" s="32"/>
      <c r="B26" s="32"/>
      <c r="D26" s="111" t="s">
        <v>13</v>
      </c>
      <c r="E26" s="111"/>
      <c r="F26" s="111"/>
      <c r="G26" s="111"/>
      <c r="H26" s="111"/>
      <c r="I26" s="111"/>
      <c r="J26" s="111"/>
      <c r="L26" s="111" t="s">
        <v>1</v>
      </c>
      <c r="N26" s="112" t="s">
        <v>140</v>
      </c>
      <c r="O26" s="33"/>
      <c r="Q26" s="53"/>
    </row>
    <row r="27" spans="1:24" s="95" customFormat="1">
      <c r="A27" s="32"/>
      <c r="B27" s="32"/>
      <c r="D27" s="111"/>
      <c r="E27" s="111"/>
      <c r="F27" s="111"/>
      <c r="G27" s="111"/>
      <c r="H27" s="111"/>
      <c r="I27" s="111"/>
      <c r="J27" s="111"/>
      <c r="L27" s="111"/>
      <c r="N27" s="112"/>
      <c r="O27" s="33"/>
      <c r="Q27" s="53"/>
    </row>
    <row r="28" spans="1:24" ht="4.3499999999999996" customHeight="1">
      <c r="A28" s="34"/>
      <c r="B28" s="34"/>
      <c r="O28" s="35"/>
    </row>
    <row r="29" spans="1:24" ht="51.75" customHeight="1">
      <c r="A29" s="34"/>
      <c r="B29" s="58">
        <v>1</v>
      </c>
      <c r="C29" s="99" t="s">
        <v>143</v>
      </c>
      <c r="D29" s="99"/>
      <c r="E29" s="99"/>
      <c r="F29" s="99"/>
      <c r="G29" s="99"/>
      <c r="H29" s="99"/>
      <c r="I29" s="99"/>
      <c r="J29" s="99"/>
      <c r="L29" s="38" t="s">
        <v>11</v>
      </c>
      <c r="N29" s="66"/>
      <c r="O29" s="35"/>
      <c r="Q29" s="52" t="s">
        <v>11</v>
      </c>
    </row>
    <row r="30" spans="1:24">
      <c r="A30" s="34"/>
      <c r="B30" s="58"/>
      <c r="C30" s="9"/>
      <c r="O30" s="35"/>
      <c r="Q30" s="52" t="s">
        <v>17</v>
      </c>
    </row>
    <row r="31" spans="1:24">
      <c r="A31" s="34"/>
      <c r="B31" s="58"/>
      <c r="C31" s="106"/>
      <c r="D31" s="106"/>
      <c r="E31" s="106"/>
      <c r="F31" s="106"/>
      <c r="G31" s="106"/>
      <c r="H31" s="106"/>
      <c r="I31" s="106"/>
      <c r="J31" s="106"/>
      <c r="K31" s="106"/>
      <c r="L31" s="106"/>
      <c r="M31" s="106"/>
      <c r="N31" s="106"/>
      <c r="O31" s="35"/>
      <c r="Q31" s="52" t="s">
        <v>18</v>
      </c>
    </row>
    <row r="32" spans="1:24">
      <c r="A32" s="34"/>
      <c r="B32" s="58"/>
      <c r="C32" s="9"/>
      <c r="O32" s="35"/>
    </row>
    <row r="33" spans="1:15" ht="54.75" customHeight="1">
      <c r="A33" s="34"/>
      <c r="B33" s="58">
        <v>2</v>
      </c>
      <c r="C33" s="99" t="s">
        <v>144</v>
      </c>
      <c r="D33" s="99"/>
      <c r="E33" s="99"/>
      <c r="F33" s="99"/>
      <c r="G33" s="99"/>
      <c r="H33" s="99"/>
      <c r="I33" s="99"/>
      <c r="J33" s="99"/>
      <c r="L33" s="38" t="s">
        <v>17</v>
      </c>
      <c r="N33" s="66" t="s">
        <v>182</v>
      </c>
      <c r="O33" s="35"/>
    </row>
    <row r="34" spans="1:15">
      <c r="A34" s="34"/>
      <c r="B34" s="58"/>
      <c r="C34" s="9"/>
      <c r="O34" s="35"/>
    </row>
    <row r="35" spans="1:15">
      <c r="A35" s="34"/>
      <c r="B35" s="58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35"/>
    </row>
    <row r="36" spans="1:15">
      <c r="A36" s="34"/>
      <c r="B36" s="58"/>
      <c r="C36" s="9"/>
      <c r="O36" s="35"/>
    </row>
    <row r="37" spans="1:15" ht="42.75" customHeight="1">
      <c r="A37" s="34"/>
      <c r="B37" s="58">
        <v>3</v>
      </c>
      <c r="C37" s="99" t="s">
        <v>145</v>
      </c>
      <c r="D37" s="99"/>
      <c r="E37" s="99"/>
      <c r="F37" s="99"/>
      <c r="G37" s="99"/>
      <c r="H37" s="99"/>
      <c r="I37" s="99"/>
      <c r="J37" s="99"/>
      <c r="L37" s="38" t="s">
        <v>11</v>
      </c>
      <c r="N37" s="66"/>
      <c r="O37" s="35"/>
    </row>
    <row r="38" spans="1:15">
      <c r="A38" s="34"/>
      <c r="B38" s="58"/>
      <c r="C38" s="9"/>
      <c r="O38" s="35"/>
    </row>
    <row r="39" spans="1:15" ht="17.25" customHeight="1">
      <c r="A39" s="34"/>
      <c r="B39" s="58"/>
      <c r="C39" s="100"/>
      <c r="D39" s="100"/>
      <c r="E39" s="100"/>
      <c r="F39" s="100"/>
      <c r="G39" s="100"/>
      <c r="H39" s="100"/>
      <c r="I39" s="100"/>
      <c r="J39" s="100"/>
      <c r="K39" s="100"/>
      <c r="L39" s="100"/>
      <c r="M39" s="100"/>
      <c r="N39" s="100"/>
      <c r="O39" s="35"/>
    </row>
    <row r="40" spans="1:15" ht="17.25" customHeight="1">
      <c r="A40" s="34"/>
      <c r="B40" s="58"/>
      <c r="C40" s="9"/>
      <c r="O40" s="35"/>
    </row>
    <row r="41" spans="1:15" ht="23.25" customHeight="1">
      <c r="A41" s="34"/>
      <c r="B41" s="58">
        <v>4</v>
      </c>
      <c r="C41" s="99" t="s">
        <v>146</v>
      </c>
      <c r="D41" s="99"/>
      <c r="E41" s="99"/>
      <c r="F41" s="99"/>
      <c r="G41" s="99"/>
      <c r="H41" s="99"/>
      <c r="I41" s="99"/>
      <c r="J41" s="99"/>
      <c r="L41" s="38" t="s">
        <v>11</v>
      </c>
      <c r="N41" s="66"/>
      <c r="O41" s="35"/>
    </row>
    <row r="42" spans="1:15" ht="17.25" customHeight="1">
      <c r="A42" s="34"/>
      <c r="B42" s="58"/>
      <c r="C42" s="9"/>
      <c r="O42" s="35"/>
    </row>
    <row r="43" spans="1:15" ht="17.25" customHeight="1">
      <c r="A43" s="34"/>
      <c r="B43" s="58"/>
      <c r="C43" s="100"/>
      <c r="D43" s="100"/>
      <c r="E43" s="100"/>
      <c r="F43" s="100"/>
      <c r="G43" s="100"/>
      <c r="H43" s="100"/>
      <c r="I43" s="100"/>
      <c r="J43" s="100"/>
      <c r="K43" s="100"/>
      <c r="L43" s="100"/>
      <c r="M43" s="100"/>
      <c r="N43" s="100"/>
      <c r="O43" s="35"/>
    </row>
    <row r="44" spans="1:15">
      <c r="A44" s="34"/>
      <c r="B44" s="58"/>
      <c r="C44" s="9"/>
      <c r="O44" s="35"/>
    </row>
    <row r="45" spans="1:15">
      <c r="A45" s="34"/>
      <c r="B45" s="58">
        <v>5</v>
      </c>
      <c r="C45" s="99" t="s">
        <v>147</v>
      </c>
      <c r="D45" s="99"/>
      <c r="E45" s="99"/>
      <c r="F45" s="99"/>
      <c r="G45" s="99"/>
      <c r="H45" s="99"/>
      <c r="I45" s="99"/>
      <c r="J45" s="99"/>
      <c r="L45" s="38" t="s">
        <v>18</v>
      </c>
      <c r="N45" s="66"/>
      <c r="O45" s="35"/>
    </row>
    <row r="46" spans="1:15">
      <c r="A46" s="34"/>
      <c r="B46" s="58"/>
      <c r="C46" s="9"/>
      <c r="O46" s="35"/>
    </row>
    <row r="47" spans="1:15">
      <c r="A47" s="34"/>
      <c r="B47" s="58"/>
      <c r="C47" s="106"/>
      <c r="D47" s="106"/>
      <c r="E47" s="106"/>
      <c r="F47" s="106"/>
      <c r="G47" s="106"/>
      <c r="H47" s="106"/>
      <c r="I47" s="106"/>
      <c r="J47" s="106"/>
      <c r="K47" s="106"/>
      <c r="L47" s="106"/>
      <c r="M47" s="106"/>
      <c r="N47" s="106"/>
      <c r="O47" s="35"/>
    </row>
    <row r="48" spans="1:15" ht="17.25" thickBot="1">
      <c r="A48" s="31"/>
      <c r="B48" s="58"/>
      <c r="C48" s="9"/>
      <c r="O48" s="35"/>
    </row>
    <row r="49" spans="1:15">
      <c r="A49" s="34"/>
      <c r="B49" s="58">
        <v>6</v>
      </c>
      <c r="C49" s="99" t="s">
        <v>149</v>
      </c>
      <c r="D49" s="99"/>
      <c r="E49" s="99"/>
      <c r="F49" s="99"/>
      <c r="G49" s="99"/>
      <c r="H49" s="99"/>
      <c r="I49" s="99"/>
      <c r="J49" s="99"/>
      <c r="L49" s="38" t="s">
        <v>18</v>
      </c>
      <c r="N49" s="66"/>
      <c r="O49" s="35"/>
    </row>
    <row r="50" spans="1:15">
      <c r="A50" s="34"/>
      <c r="B50" s="58"/>
      <c r="C50" s="9"/>
      <c r="O50" s="35"/>
    </row>
    <row r="51" spans="1:15">
      <c r="A51" s="34"/>
      <c r="B51" s="58"/>
      <c r="C51" s="107"/>
      <c r="D51" s="107"/>
      <c r="E51" s="107"/>
      <c r="F51" s="107"/>
      <c r="G51" s="107"/>
      <c r="H51" s="107"/>
      <c r="I51" s="107"/>
      <c r="J51" s="107"/>
      <c r="K51" s="107"/>
      <c r="L51" s="107"/>
      <c r="M51" s="107"/>
      <c r="N51" s="107"/>
      <c r="O51" s="35"/>
    </row>
    <row r="52" spans="1:15">
      <c r="A52" s="34"/>
      <c r="B52" s="58"/>
      <c r="C52" s="9"/>
      <c r="O52" s="35"/>
    </row>
    <row r="53" spans="1:15">
      <c r="A53" s="34"/>
      <c r="B53" s="58">
        <v>7</v>
      </c>
      <c r="C53" s="99" t="s">
        <v>148</v>
      </c>
      <c r="D53" s="99"/>
      <c r="E53" s="99"/>
      <c r="F53" s="99"/>
      <c r="G53" s="99"/>
      <c r="H53" s="99"/>
      <c r="I53" s="99"/>
      <c r="J53" s="99"/>
      <c r="L53" s="38" t="s">
        <v>18</v>
      </c>
      <c r="N53" s="66"/>
      <c r="O53" s="35"/>
    </row>
    <row r="54" spans="1:15">
      <c r="A54" s="34"/>
      <c r="B54" s="58"/>
      <c r="C54" s="9"/>
      <c r="O54" s="35"/>
    </row>
    <row r="55" spans="1:15">
      <c r="A55" s="34"/>
      <c r="B55" s="58"/>
      <c r="C55" s="107"/>
      <c r="D55" s="107"/>
      <c r="E55" s="107"/>
      <c r="F55" s="107"/>
      <c r="G55" s="107"/>
      <c r="H55" s="107"/>
      <c r="I55" s="107"/>
      <c r="J55" s="107"/>
      <c r="K55" s="107"/>
      <c r="L55" s="107"/>
      <c r="M55" s="107"/>
      <c r="N55" s="107"/>
      <c r="O55" s="35"/>
    </row>
    <row r="56" spans="1:15">
      <c r="A56" s="34"/>
      <c r="B56" s="58"/>
      <c r="C56" s="9"/>
      <c r="O56" s="35"/>
    </row>
    <row r="57" spans="1:15">
      <c r="A57" s="34"/>
      <c r="B57" s="58">
        <v>8</v>
      </c>
      <c r="C57" s="99" t="s">
        <v>15</v>
      </c>
      <c r="D57" s="99"/>
      <c r="E57" s="99"/>
      <c r="F57" s="99"/>
      <c r="G57" s="99"/>
      <c r="H57" s="99"/>
      <c r="I57" s="99"/>
      <c r="J57" s="99"/>
      <c r="L57" s="38" t="s">
        <v>11</v>
      </c>
      <c r="N57" s="66"/>
      <c r="O57" s="35"/>
    </row>
    <row r="58" spans="1:15">
      <c r="A58" s="34"/>
      <c r="B58" s="58"/>
      <c r="C58" s="9"/>
      <c r="O58" s="35"/>
    </row>
    <row r="59" spans="1:15">
      <c r="A59" s="34"/>
      <c r="B59" s="58"/>
      <c r="C59" s="107"/>
      <c r="D59" s="107"/>
      <c r="E59" s="107"/>
      <c r="F59" s="107"/>
      <c r="G59" s="107"/>
      <c r="H59" s="107"/>
      <c r="I59" s="107"/>
      <c r="J59" s="107"/>
      <c r="K59" s="107"/>
      <c r="L59" s="107"/>
      <c r="M59" s="107"/>
      <c r="N59" s="107"/>
      <c r="O59" s="35"/>
    </row>
    <row r="60" spans="1:15">
      <c r="A60" s="34"/>
      <c r="B60" s="58"/>
      <c r="C60" s="9"/>
      <c r="O60" s="35"/>
    </row>
    <row r="61" spans="1:15">
      <c r="A61" s="34"/>
      <c r="B61" s="58">
        <v>9</v>
      </c>
      <c r="C61" s="99" t="s">
        <v>28</v>
      </c>
      <c r="D61" s="99"/>
      <c r="E61" s="99"/>
      <c r="F61" s="99"/>
      <c r="G61" s="99"/>
      <c r="H61" s="99"/>
      <c r="I61" s="99"/>
      <c r="J61" s="99"/>
      <c r="L61" s="38" t="s">
        <v>18</v>
      </c>
      <c r="N61" s="67"/>
      <c r="O61" s="35"/>
    </row>
    <row r="62" spans="1:15">
      <c r="A62" s="34"/>
      <c r="B62" s="58"/>
      <c r="C62" s="9"/>
      <c r="O62" s="35"/>
    </row>
    <row r="63" spans="1:15">
      <c r="A63" s="34"/>
      <c r="B63" s="58"/>
      <c r="C63" s="108"/>
      <c r="D63" s="108"/>
      <c r="E63" s="108"/>
      <c r="F63" s="108"/>
      <c r="G63" s="108"/>
      <c r="H63" s="108"/>
      <c r="I63" s="108"/>
      <c r="J63" s="108"/>
      <c r="K63" s="108"/>
      <c r="L63" s="108"/>
      <c r="M63" s="108"/>
      <c r="N63" s="108"/>
      <c r="O63" s="35"/>
    </row>
    <row r="64" spans="1:15">
      <c r="A64" s="34"/>
      <c r="B64" s="58"/>
      <c r="C64" s="9"/>
      <c r="O64" s="35"/>
    </row>
    <row r="65" spans="1:15">
      <c r="A65" s="34"/>
      <c r="B65" s="58">
        <v>10</v>
      </c>
      <c r="C65" s="99" t="s">
        <v>23</v>
      </c>
      <c r="D65" s="99"/>
      <c r="E65" s="99"/>
      <c r="F65" s="99"/>
      <c r="G65" s="99"/>
      <c r="H65" s="99"/>
      <c r="I65" s="99"/>
      <c r="J65" s="99"/>
      <c r="L65" s="38" t="s">
        <v>18</v>
      </c>
      <c r="N65" s="66"/>
      <c r="O65" s="35"/>
    </row>
    <row r="66" spans="1:15">
      <c r="A66" s="34"/>
      <c r="B66" s="58"/>
      <c r="C66" s="9"/>
      <c r="O66" s="35"/>
    </row>
    <row r="67" spans="1:15">
      <c r="A67" s="34"/>
      <c r="B67" s="58"/>
      <c r="C67" s="105"/>
      <c r="D67" s="105"/>
      <c r="E67" s="105"/>
      <c r="F67" s="105"/>
      <c r="G67" s="105"/>
      <c r="H67" s="105"/>
      <c r="I67" s="105"/>
      <c r="J67" s="105"/>
      <c r="K67" s="105"/>
      <c r="L67" s="105"/>
      <c r="M67" s="105"/>
      <c r="N67" s="105"/>
      <c r="O67" s="35"/>
    </row>
    <row r="68" spans="1:15">
      <c r="A68" s="34"/>
      <c r="B68" s="58"/>
      <c r="C68" s="9"/>
      <c r="O68" s="35"/>
    </row>
    <row r="69" spans="1:15" ht="67.5" customHeight="1">
      <c r="A69" s="34"/>
      <c r="B69" s="58">
        <v>11</v>
      </c>
      <c r="C69" s="133" t="s">
        <v>171</v>
      </c>
      <c r="D69" s="99"/>
      <c r="E69" s="99"/>
      <c r="F69" s="99"/>
      <c r="G69" s="99"/>
      <c r="H69" s="99"/>
      <c r="I69" s="99"/>
      <c r="J69" s="99"/>
      <c r="L69" s="38" t="s">
        <v>17</v>
      </c>
      <c r="N69" s="66" t="s">
        <v>180</v>
      </c>
      <c r="O69" s="35"/>
    </row>
    <row r="70" spans="1:15">
      <c r="A70" s="34"/>
      <c r="B70" s="58"/>
      <c r="C70" s="9"/>
      <c r="O70" s="35"/>
    </row>
    <row r="71" spans="1:15">
      <c r="A71" s="34"/>
      <c r="B71" s="58"/>
      <c r="C71" s="104"/>
      <c r="D71" s="104"/>
      <c r="E71" s="104"/>
      <c r="F71" s="104"/>
      <c r="G71" s="104"/>
      <c r="H71" s="104"/>
      <c r="I71" s="104"/>
      <c r="J71" s="104"/>
      <c r="K71" s="104"/>
      <c r="L71" s="104"/>
      <c r="M71" s="104"/>
      <c r="N71" s="104"/>
      <c r="O71" s="35"/>
    </row>
    <row r="72" spans="1:15">
      <c r="A72" s="34"/>
      <c r="B72" s="58"/>
      <c r="C72" s="9"/>
      <c r="O72" s="35"/>
    </row>
    <row r="73" spans="1:15" ht="60" customHeight="1">
      <c r="A73" s="34"/>
      <c r="B73" s="58">
        <v>12</v>
      </c>
      <c r="C73" s="99" t="s">
        <v>172</v>
      </c>
      <c r="D73" s="99"/>
      <c r="E73" s="99"/>
      <c r="F73" s="99"/>
      <c r="G73" s="99"/>
      <c r="H73" s="99"/>
      <c r="I73" s="99"/>
      <c r="J73" s="99"/>
      <c r="L73" s="38" t="s">
        <v>17</v>
      </c>
      <c r="N73" s="67" t="s">
        <v>181</v>
      </c>
      <c r="O73" s="35"/>
    </row>
    <row r="74" spans="1:15">
      <c r="A74" s="34"/>
      <c r="B74" s="58"/>
      <c r="C74" s="9"/>
      <c r="O74" s="35"/>
    </row>
    <row r="75" spans="1:15" ht="17.25" customHeight="1">
      <c r="A75" s="34"/>
      <c r="B75" s="58"/>
      <c r="C75" s="100"/>
      <c r="D75" s="100"/>
      <c r="E75" s="100"/>
      <c r="F75" s="100"/>
      <c r="G75" s="100"/>
      <c r="H75" s="100"/>
      <c r="I75" s="100"/>
      <c r="J75" s="100"/>
      <c r="K75" s="100"/>
      <c r="L75" s="100"/>
      <c r="M75" s="100"/>
      <c r="N75" s="100"/>
      <c r="O75" s="35"/>
    </row>
    <row r="76" spans="1:15" ht="17.25" customHeight="1">
      <c r="A76" s="34"/>
      <c r="B76" s="58"/>
      <c r="C76" s="9"/>
      <c r="O76" s="35"/>
    </row>
    <row r="77" spans="1:15">
      <c r="A77" s="34"/>
      <c r="B77" s="58">
        <v>13</v>
      </c>
      <c r="C77" s="99" t="s">
        <v>20</v>
      </c>
      <c r="D77" s="99"/>
      <c r="E77" s="99"/>
      <c r="F77" s="99"/>
      <c r="G77" s="99"/>
      <c r="H77" s="99"/>
      <c r="I77" s="99"/>
      <c r="J77" s="99"/>
      <c r="L77" s="38" t="s">
        <v>11</v>
      </c>
      <c r="N77" s="67"/>
      <c r="O77" s="35"/>
    </row>
    <row r="78" spans="1:15">
      <c r="A78" s="34"/>
      <c r="B78" s="58"/>
      <c r="C78" s="9"/>
      <c r="O78" s="35"/>
    </row>
    <row r="79" spans="1:15" ht="17.25" customHeight="1">
      <c r="A79" s="34"/>
      <c r="B79" s="58"/>
      <c r="C79" s="100"/>
      <c r="D79" s="100"/>
      <c r="E79" s="100"/>
      <c r="F79" s="100"/>
      <c r="G79" s="100"/>
      <c r="H79" s="100"/>
      <c r="I79" s="100"/>
      <c r="J79" s="100"/>
      <c r="K79" s="100"/>
      <c r="L79" s="100"/>
      <c r="M79" s="100"/>
      <c r="N79" s="100"/>
      <c r="O79" s="35"/>
    </row>
    <row r="80" spans="1:15" ht="17.25" customHeight="1">
      <c r="A80" s="34"/>
      <c r="B80" s="58"/>
      <c r="C80" s="9"/>
      <c r="O80" s="35"/>
    </row>
    <row r="81" spans="1:17">
      <c r="A81" s="34"/>
      <c r="B81" s="58">
        <v>14</v>
      </c>
      <c r="C81" s="99" t="s">
        <v>22</v>
      </c>
      <c r="D81" s="99"/>
      <c r="E81" s="99"/>
      <c r="F81" s="99"/>
      <c r="G81" s="99"/>
      <c r="H81" s="99"/>
      <c r="I81" s="99"/>
      <c r="J81" s="99"/>
      <c r="L81" s="38" t="s">
        <v>11</v>
      </c>
      <c r="N81" s="67"/>
      <c r="O81" s="35"/>
    </row>
    <row r="82" spans="1:17">
      <c r="A82" s="34"/>
      <c r="B82" s="58"/>
      <c r="C82" s="9"/>
      <c r="O82" s="35"/>
    </row>
    <row r="83" spans="1:17" ht="17.25" customHeight="1">
      <c r="A83" s="34"/>
      <c r="B83" s="58"/>
      <c r="C83" s="100"/>
      <c r="D83" s="100"/>
      <c r="E83" s="100"/>
      <c r="F83" s="100"/>
      <c r="G83" s="100"/>
      <c r="H83" s="100"/>
      <c r="I83" s="100"/>
      <c r="J83" s="100"/>
      <c r="K83" s="100"/>
      <c r="L83" s="100"/>
      <c r="M83" s="100"/>
      <c r="N83" s="100"/>
      <c r="O83" s="35"/>
    </row>
    <row r="84" spans="1:17" ht="17.25" customHeight="1">
      <c r="A84" s="34"/>
      <c r="B84" s="58"/>
      <c r="C84" s="9"/>
      <c r="O84" s="35"/>
    </row>
    <row r="85" spans="1:17" ht="26.25" customHeight="1">
      <c r="A85" s="34"/>
      <c r="B85" s="58">
        <v>15</v>
      </c>
      <c r="C85" s="99" t="s">
        <v>21</v>
      </c>
      <c r="D85" s="99"/>
      <c r="E85" s="99"/>
      <c r="F85" s="99"/>
      <c r="G85" s="99"/>
      <c r="H85" s="99"/>
      <c r="I85" s="99"/>
      <c r="J85" s="99"/>
      <c r="L85" s="38" t="s">
        <v>11</v>
      </c>
      <c r="N85" s="67"/>
      <c r="O85" s="35"/>
    </row>
    <row r="86" spans="1:17" ht="17.25" customHeight="1">
      <c r="A86" s="34"/>
      <c r="B86" s="58"/>
      <c r="C86" s="9"/>
      <c r="O86" s="35"/>
    </row>
    <row r="87" spans="1:17" ht="17.25" customHeight="1">
      <c r="A87" s="34"/>
      <c r="B87" s="58"/>
      <c r="C87" s="100"/>
      <c r="D87" s="100"/>
      <c r="E87" s="100"/>
      <c r="F87" s="100"/>
      <c r="G87" s="100"/>
      <c r="H87" s="100"/>
      <c r="I87" s="100"/>
      <c r="J87" s="100"/>
      <c r="K87" s="100"/>
      <c r="L87" s="100"/>
      <c r="M87" s="100"/>
      <c r="N87" s="100"/>
      <c r="O87" s="35"/>
    </row>
    <row r="88" spans="1:17">
      <c r="A88" s="34"/>
      <c r="B88" s="58"/>
      <c r="C88" s="9"/>
      <c r="O88" s="35"/>
    </row>
    <row r="89" spans="1:17" ht="38.25">
      <c r="A89" s="34"/>
      <c r="B89" s="58">
        <v>16</v>
      </c>
      <c r="C89" s="99" t="s">
        <v>174</v>
      </c>
      <c r="D89" s="99"/>
      <c r="E89" s="99"/>
      <c r="F89" s="99"/>
      <c r="G89" s="99"/>
      <c r="H89" s="99"/>
      <c r="I89" s="99"/>
      <c r="J89" s="99"/>
      <c r="L89" s="38" t="s">
        <v>17</v>
      </c>
      <c r="N89" s="67" t="s">
        <v>181</v>
      </c>
      <c r="O89" s="35"/>
    </row>
    <row r="90" spans="1:17">
      <c r="A90" s="34"/>
      <c r="B90" s="58"/>
      <c r="C90" s="9"/>
      <c r="O90" s="35"/>
    </row>
    <row r="91" spans="1:17" ht="16.5" customHeight="1">
      <c r="A91" s="34"/>
      <c r="B91" s="58"/>
      <c r="C91" s="100"/>
      <c r="D91" s="100"/>
      <c r="E91" s="100"/>
      <c r="F91" s="100"/>
      <c r="G91" s="100"/>
      <c r="H91" s="100"/>
      <c r="I91" s="100"/>
      <c r="J91" s="100"/>
      <c r="K91" s="100"/>
      <c r="L91" s="100"/>
      <c r="M91" s="100"/>
      <c r="N91" s="100"/>
      <c r="O91" s="35"/>
    </row>
    <row r="92" spans="1:17">
      <c r="A92" s="34"/>
      <c r="B92" s="58"/>
      <c r="C92" s="9"/>
      <c r="O92" s="35"/>
    </row>
    <row r="93" spans="1:17">
      <c r="A93" s="34"/>
      <c r="B93" s="58">
        <v>17</v>
      </c>
      <c r="C93" s="99" t="s">
        <v>152</v>
      </c>
      <c r="D93" s="99"/>
      <c r="E93" s="99"/>
      <c r="F93" s="99"/>
      <c r="G93" s="99"/>
      <c r="H93" s="99"/>
      <c r="I93" s="99"/>
      <c r="J93" s="99"/>
      <c r="L93" s="38" t="s">
        <v>11</v>
      </c>
      <c r="N93" s="67"/>
      <c r="O93" s="35"/>
    </row>
    <row r="94" spans="1:17">
      <c r="A94" s="34"/>
      <c r="B94" s="58"/>
      <c r="C94" s="9"/>
      <c r="O94" s="35"/>
    </row>
    <row r="95" spans="1:17" ht="17.25" customHeight="1">
      <c r="A95" s="34"/>
      <c r="B95" s="58"/>
      <c r="C95" s="100"/>
      <c r="D95" s="100"/>
      <c r="E95" s="100"/>
      <c r="F95" s="100"/>
      <c r="G95" s="100"/>
      <c r="H95" s="100"/>
      <c r="I95" s="100"/>
      <c r="J95" s="100"/>
      <c r="K95" s="100"/>
      <c r="L95" s="100"/>
      <c r="M95" s="100"/>
      <c r="N95" s="100"/>
      <c r="O95" s="35"/>
    </row>
    <row r="96" spans="1:17">
      <c r="A96" s="34"/>
      <c r="B96" s="58"/>
      <c r="C96" s="59"/>
      <c r="D96" s="59"/>
      <c r="E96" s="59"/>
      <c r="F96" s="59"/>
      <c r="G96" s="59"/>
      <c r="H96" s="59"/>
      <c r="I96" s="59"/>
      <c r="J96" s="59"/>
      <c r="K96" s="59"/>
      <c r="L96" s="59"/>
      <c r="M96" s="59"/>
      <c r="N96" s="59"/>
      <c r="O96" s="35"/>
      <c r="Q96" s="60"/>
    </row>
    <row r="97" spans="1:17">
      <c r="A97" s="34"/>
      <c r="B97" s="58">
        <v>18</v>
      </c>
      <c r="C97" s="99" t="s">
        <v>154</v>
      </c>
      <c r="D97" s="99"/>
      <c r="E97" s="99"/>
      <c r="F97" s="99"/>
      <c r="G97" s="99"/>
      <c r="H97" s="99"/>
      <c r="I97" s="99"/>
      <c r="J97" s="99"/>
      <c r="L97" s="38" t="s">
        <v>11</v>
      </c>
      <c r="N97" s="67"/>
      <c r="O97" s="35"/>
    </row>
    <row r="98" spans="1:17">
      <c r="A98" s="34"/>
      <c r="B98" s="58"/>
      <c r="C98" s="9"/>
      <c r="O98" s="35"/>
    </row>
    <row r="99" spans="1:17">
      <c r="A99" s="34"/>
      <c r="B99" s="58"/>
      <c r="C99" s="100"/>
      <c r="D99" s="100"/>
      <c r="E99" s="100"/>
      <c r="F99" s="100"/>
      <c r="G99" s="100"/>
      <c r="H99" s="100"/>
      <c r="I99" s="100"/>
      <c r="J99" s="100"/>
      <c r="K99" s="100"/>
      <c r="L99" s="100"/>
      <c r="M99" s="100"/>
      <c r="N99" s="100"/>
      <c r="O99" s="35"/>
    </row>
    <row r="100" spans="1:17">
      <c r="A100" s="34"/>
      <c r="B100" s="58"/>
      <c r="C100" s="103"/>
      <c r="D100" s="103"/>
      <c r="E100" s="103"/>
      <c r="F100" s="103"/>
      <c r="G100" s="103"/>
      <c r="H100" s="103"/>
      <c r="I100" s="103"/>
      <c r="J100" s="103"/>
      <c r="K100" s="103"/>
      <c r="L100" s="103"/>
      <c r="M100" s="103"/>
      <c r="N100" s="103"/>
      <c r="O100" s="35"/>
      <c r="Q100" s="60"/>
    </row>
    <row r="101" spans="1:17">
      <c r="A101" s="34"/>
      <c r="B101" s="58">
        <v>19</v>
      </c>
      <c r="C101" s="99" t="s">
        <v>153</v>
      </c>
      <c r="D101" s="99"/>
      <c r="E101" s="99"/>
      <c r="F101" s="99"/>
      <c r="G101" s="99"/>
      <c r="H101" s="99"/>
      <c r="I101" s="99"/>
      <c r="J101" s="99"/>
      <c r="L101" s="38" t="s">
        <v>11</v>
      </c>
      <c r="N101" s="67"/>
      <c r="O101" s="35"/>
    </row>
    <row r="102" spans="1:17">
      <c r="A102" s="34"/>
      <c r="B102" s="58"/>
      <c r="C102" s="9"/>
      <c r="O102" s="35"/>
    </row>
    <row r="103" spans="1:17">
      <c r="A103" s="34"/>
      <c r="B103" s="58"/>
      <c r="C103" s="100"/>
      <c r="D103" s="100"/>
      <c r="E103" s="100"/>
      <c r="F103" s="100"/>
      <c r="G103" s="100"/>
      <c r="H103" s="100"/>
      <c r="I103" s="100"/>
      <c r="J103" s="100"/>
      <c r="K103" s="100"/>
      <c r="L103" s="100"/>
      <c r="M103" s="100"/>
      <c r="N103" s="100"/>
      <c r="O103" s="35"/>
    </row>
    <row r="104" spans="1:17">
      <c r="A104" s="34"/>
      <c r="B104" s="58"/>
      <c r="C104" s="9"/>
      <c r="O104" s="35"/>
    </row>
    <row r="105" spans="1:17">
      <c r="A105" s="34"/>
      <c r="B105" s="58">
        <v>20</v>
      </c>
      <c r="C105" s="9" t="s">
        <v>155</v>
      </c>
      <c r="L105" s="38" t="s">
        <v>11</v>
      </c>
      <c r="N105" s="67"/>
      <c r="O105" s="35"/>
    </row>
    <row r="106" spans="1:17">
      <c r="A106" s="34"/>
      <c r="B106" s="58"/>
      <c r="C106" s="9"/>
      <c r="O106" s="35"/>
    </row>
    <row r="107" spans="1:17" ht="17.25" customHeight="1">
      <c r="A107" s="34"/>
      <c r="B107" s="58"/>
      <c r="C107" s="100"/>
      <c r="D107" s="100"/>
      <c r="E107" s="100"/>
      <c r="F107" s="100"/>
      <c r="G107" s="100"/>
      <c r="H107" s="100"/>
      <c r="I107" s="100"/>
      <c r="J107" s="100"/>
      <c r="K107" s="100"/>
      <c r="L107" s="100"/>
      <c r="M107" s="100"/>
      <c r="N107" s="100"/>
      <c r="O107" s="35"/>
    </row>
    <row r="108" spans="1:17" ht="17.25" thickBot="1">
      <c r="A108" s="34"/>
      <c r="B108" s="58"/>
      <c r="C108" s="9"/>
      <c r="O108" s="23"/>
    </row>
    <row r="109" spans="1:17" ht="54" customHeight="1">
      <c r="A109" s="34"/>
      <c r="B109" s="58">
        <v>21</v>
      </c>
      <c r="C109" s="9" t="s">
        <v>175</v>
      </c>
      <c r="L109" s="38" t="s">
        <v>17</v>
      </c>
      <c r="N109" s="67" t="s">
        <v>181</v>
      </c>
      <c r="O109" s="35"/>
    </row>
    <row r="110" spans="1:17">
      <c r="A110" s="34"/>
      <c r="B110" s="58"/>
      <c r="C110" s="9"/>
      <c r="O110" s="35"/>
    </row>
    <row r="111" spans="1:17" ht="17.25" customHeight="1">
      <c r="A111" s="34"/>
      <c r="B111" s="58"/>
      <c r="C111" s="100"/>
      <c r="D111" s="100"/>
      <c r="E111" s="100"/>
      <c r="F111" s="100"/>
      <c r="G111" s="100"/>
      <c r="H111" s="100"/>
      <c r="I111" s="100"/>
      <c r="J111" s="100"/>
      <c r="K111" s="100"/>
      <c r="L111" s="100"/>
      <c r="M111" s="100"/>
      <c r="N111" s="100"/>
      <c r="O111" s="35"/>
    </row>
    <row r="112" spans="1:17" ht="17.25" thickBot="1">
      <c r="A112" s="34"/>
      <c r="B112" s="58"/>
      <c r="C112" s="9"/>
      <c r="O112" s="23"/>
    </row>
    <row r="113" spans="1:17">
      <c r="A113" s="34"/>
      <c r="B113" s="58">
        <v>22</v>
      </c>
      <c r="C113" s="9" t="s">
        <v>156</v>
      </c>
      <c r="L113" s="38" t="s">
        <v>11</v>
      </c>
      <c r="N113" s="67"/>
      <c r="O113" s="35"/>
    </row>
    <row r="114" spans="1:17">
      <c r="A114" s="34"/>
      <c r="B114" s="58"/>
      <c r="C114" s="9"/>
      <c r="O114" s="35"/>
    </row>
    <row r="115" spans="1:17" ht="17.25" customHeight="1">
      <c r="A115" s="34"/>
      <c r="B115" s="58"/>
      <c r="C115" s="100"/>
      <c r="D115" s="100"/>
      <c r="E115" s="100"/>
      <c r="F115" s="100"/>
      <c r="G115" s="100"/>
      <c r="H115" s="100"/>
      <c r="I115" s="100"/>
      <c r="J115" s="100"/>
      <c r="K115" s="100"/>
      <c r="L115" s="100"/>
      <c r="M115" s="100"/>
      <c r="N115" s="100"/>
      <c r="O115" s="35"/>
    </row>
    <row r="116" spans="1:17" ht="17.25" thickBot="1">
      <c r="A116" s="34"/>
      <c r="B116" s="58"/>
      <c r="C116" s="9"/>
      <c r="O116" s="23"/>
    </row>
    <row r="117" spans="1:17">
      <c r="A117" s="34"/>
      <c r="B117" s="58">
        <v>23</v>
      </c>
      <c r="C117" s="9" t="s">
        <v>157</v>
      </c>
      <c r="L117" s="38" t="s">
        <v>11</v>
      </c>
      <c r="N117" s="67"/>
      <c r="O117" s="35"/>
    </row>
    <row r="118" spans="1:17">
      <c r="A118" s="34"/>
      <c r="B118" s="58"/>
      <c r="C118" s="9"/>
      <c r="O118" s="35"/>
    </row>
    <row r="119" spans="1:17" ht="17.25" customHeight="1">
      <c r="A119" s="34"/>
      <c r="B119" s="58"/>
      <c r="C119" s="100"/>
      <c r="D119" s="100"/>
      <c r="E119" s="100"/>
      <c r="F119" s="100"/>
      <c r="G119" s="100"/>
      <c r="H119" s="100"/>
      <c r="I119" s="100"/>
      <c r="J119" s="100"/>
      <c r="K119" s="100"/>
      <c r="L119" s="100"/>
      <c r="M119" s="100"/>
      <c r="N119" s="100"/>
      <c r="O119" s="35"/>
    </row>
    <row r="120" spans="1:17" ht="17.25" thickBot="1">
      <c r="A120" s="34"/>
      <c r="B120" s="58"/>
      <c r="C120" s="9"/>
      <c r="O120" s="23"/>
    </row>
    <row r="121" spans="1:17">
      <c r="A121" s="34"/>
      <c r="B121" s="58">
        <v>24</v>
      </c>
      <c r="C121" s="9" t="s">
        <v>43</v>
      </c>
      <c r="L121" s="38" t="s">
        <v>18</v>
      </c>
      <c r="N121" s="67"/>
      <c r="O121" s="35"/>
    </row>
    <row r="122" spans="1:17">
      <c r="A122" s="34"/>
      <c r="B122" s="58"/>
      <c r="C122" s="9"/>
      <c r="O122" s="35"/>
    </row>
    <row r="123" spans="1:17" ht="17.25" customHeight="1">
      <c r="A123" s="34"/>
      <c r="B123" s="58"/>
      <c r="C123" s="100"/>
      <c r="D123" s="100"/>
      <c r="E123" s="100"/>
      <c r="F123" s="100"/>
      <c r="G123" s="100"/>
      <c r="H123" s="100"/>
      <c r="I123" s="100"/>
      <c r="J123" s="100"/>
      <c r="K123" s="100"/>
      <c r="L123" s="100"/>
      <c r="M123" s="100"/>
      <c r="N123" s="100"/>
      <c r="O123" s="35"/>
    </row>
    <row r="124" spans="1:17" ht="17.25" thickBot="1">
      <c r="A124" s="34"/>
      <c r="B124" s="58"/>
      <c r="C124" s="9"/>
      <c r="O124" s="23"/>
    </row>
    <row r="125" spans="1:17" s="37" customFormat="1">
      <c r="A125" s="40"/>
      <c r="B125" s="41"/>
      <c r="C125" s="42"/>
      <c r="D125" s="41"/>
      <c r="E125" s="41"/>
      <c r="F125" s="41"/>
      <c r="G125" s="41"/>
      <c r="H125" s="41"/>
      <c r="I125" s="41"/>
      <c r="J125" s="41"/>
      <c r="K125" s="41"/>
      <c r="L125" s="41"/>
      <c r="M125" s="41"/>
      <c r="N125" s="41"/>
      <c r="O125" s="43"/>
      <c r="Q125" s="50"/>
    </row>
    <row r="126" spans="1:17" s="37" customFormat="1">
      <c r="A126" s="44"/>
      <c r="B126" s="101" t="s">
        <v>24</v>
      </c>
      <c r="C126" s="101"/>
      <c r="D126" s="101"/>
      <c r="E126" s="101"/>
      <c r="F126" s="101"/>
      <c r="G126" s="101"/>
      <c r="H126" s="101"/>
      <c r="I126" s="101"/>
      <c r="J126" s="101"/>
      <c r="K126" s="101"/>
      <c r="L126" s="101"/>
      <c r="M126" s="101"/>
      <c r="N126" s="101"/>
      <c r="O126" s="45"/>
      <c r="Q126" s="50"/>
    </row>
    <row r="127" spans="1:17" s="37" customFormat="1">
      <c r="A127" s="44"/>
      <c r="B127" s="101"/>
      <c r="C127" s="101"/>
      <c r="D127" s="101"/>
      <c r="E127" s="101"/>
      <c r="F127" s="101"/>
      <c r="G127" s="101"/>
      <c r="H127" s="101"/>
      <c r="I127" s="101"/>
      <c r="J127" s="101"/>
      <c r="K127" s="101"/>
      <c r="L127" s="101"/>
      <c r="M127" s="101"/>
      <c r="N127" s="101"/>
      <c r="O127" s="45"/>
      <c r="Q127" s="50"/>
    </row>
    <row r="128" spans="1:17" s="37" customFormat="1">
      <c r="A128" s="44"/>
      <c r="B128" s="101"/>
      <c r="C128" s="101"/>
      <c r="D128" s="101"/>
      <c r="E128" s="101"/>
      <c r="F128" s="101"/>
      <c r="G128" s="101"/>
      <c r="H128" s="101"/>
      <c r="I128" s="101"/>
      <c r="J128" s="101"/>
      <c r="K128" s="101"/>
      <c r="L128" s="101"/>
      <c r="M128" s="101"/>
      <c r="N128" s="101"/>
      <c r="O128" s="45"/>
      <c r="Q128" s="50"/>
    </row>
    <row r="129" spans="1:17" s="37" customFormat="1">
      <c r="A129" s="44"/>
      <c r="C129" s="39"/>
      <c r="G129" s="102" t="str">
        <f>+IF(L29="","",IF(OR(L29="NO",L33="NO",L37="NO",L45="NO",L65="NO",L49="NO",L53="NO",L57="NO",L41="NO",L61="NO",L69="NO",L81="NO",L89="NO",L93="NO",L97="NO",L101="NO",L85="NO",L121="NO"),"NO CUMPLE","CUMPLE"))</f>
        <v>NO CUMPLE</v>
      </c>
      <c r="H129" s="102"/>
      <c r="I129" s="102"/>
      <c r="O129" s="45"/>
      <c r="Q129" s="50"/>
    </row>
    <row r="130" spans="1:17" s="37" customFormat="1" ht="17.25" thickBot="1">
      <c r="A130" s="46"/>
      <c r="B130" s="47"/>
      <c r="C130" s="48"/>
      <c r="D130" s="47"/>
      <c r="E130" s="47"/>
      <c r="F130" s="47"/>
      <c r="G130" s="47"/>
      <c r="H130" s="47"/>
      <c r="I130" s="47"/>
      <c r="J130" s="47"/>
      <c r="K130" s="47"/>
      <c r="L130" s="47"/>
      <c r="M130" s="47"/>
      <c r="N130" s="47"/>
      <c r="O130" s="49"/>
      <c r="Q130" s="50"/>
    </row>
    <row r="131" spans="1:17" s="137" customFormat="1">
      <c r="B131" s="139" t="s">
        <v>41</v>
      </c>
      <c r="C131" s="139"/>
      <c r="D131" s="139"/>
      <c r="E131" s="139"/>
      <c r="F131" s="139"/>
      <c r="G131" s="139"/>
      <c r="H131" s="139"/>
      <c r="I131" s="139"/>
      <c r="J131" s="139"/>
      <c r="K131" s="139"/>
      <c r="L131" s="139"/>
      <c r="M131" s="139"/>
      <c r="N131" s="139"/>
      <c r="Q131" s="138"/>
    </row>
    <row r="132" spans="1:17" s="37" customFormat="1">
      <c r="C132" s="39"/>
      <c r="Q132" s="50"/>
    </row>
    <row r="133" spans="1:17" s="37" customFormat="1">
      <c r="C133" s="64"/>
      <c r="E133" s="37" t="s">
        <v>32</v>
      </c>
      <c r="G133" s="61"/>
      <c r="J133" s="64"/>
      <c r="Q133" s="50"/>
    </row>
    <row r="134" spans="1:17" s="37" customFormat="1">
      <c r="C134" s="55"/>
      <c r="G134" s="2"/>
      <c r="J134" s="2"/>
      <c r="K134" s="56"/>
      <c r="L134" s="56"/>
      <c r="M134" s="56"/>
      <c r="N134" s="56"/>
      <c r="Q134" s="50"/>
    </row>
    <row r="135" spans="1:17" s="37" customFormat="1">
      <c r="C135" s="56"/>
      <c r="G135" s="1"/>
      <c r="J135" s="1"/>
      <c r="K135" s="56"/>
      <c r="L135" s="56"/>
      <c r="M135" s="56"/>
      <c r="N135" s="56"/>
      <c r="Q135" s="50"/>
    </row>
    <row r="136" spans="1:17" s="37" customFormat="1">
      <c r="C136" s="1"/>
      <c r="J136" s="56"/>
      <c r="K136" s="56"/>
      <c r="L136" s="56"/>
      <c r="M136" s="56"/>
      <c r="N136" s="56"/>
      <c r="Q136" s="50"/>
    </row>
    <row r="137" spans="1:17" s="37" customFormat="1">
      <c r="C137" s="39"/>
      <c r="Q137" s="50"/>
    </row>
    <row r="138" spans="1:17" s="37" customFormat="1">
      <c r="C138" s="39"/>
      <c r="Q138" s="50"/>
    </row>
    <row r="139" spans="1:17" s="37" customFormat="1">
      <c r="C139" s="39"/>
      <c r="Q139" s="50"/>
    </row>
    <row r="140" spans="1:17" s="37" customFormat="1">
      <c r="C140" s="39"/>
      <c r="Q140" s="50"/>
    </row>
    <row r="141" spans="1:17" s="37" customFormat="1">
      <c r="C141" s="39"/>
      <c r="Q141" s="50"/>
    </row>
    <row r="142" spans="1:17" s="37" customFormat="1">
      <c r="C142" s="39"/>
      <c r="Q142" s="50"/>
    </row>
    <row r="143" spans="1:17" s="37" customFormat="1">
      <c r="C143" s="39"/>
      <c r="Q143" s="50"/>
    </row>
    <row r="144" spans="1:17" s="37" customFormat="1">
      <c r="C144" s="39"/>
      <c r="Q144" s="50"/>
    </row>
    <row r="145" spans="3:17" s="37" customFormat="1">
      <c r="C145" s="39"/>
      <c r="Q145" s="50"/>
    </row>
    <row r="146" spans="3:17" s="37" customFormat="1">
      <c r="C146" s="39"/>
      <c r="Q146" s="50"/>
    </row>
    <row r="147" spans="3:17" s="37" customFormat="1">
      <c r="C147" s="39"/>
      <c r="Q147" s="50"/>
    </row>
  </sheetData>
  <mergeCells count="64">
    <mergeCell ref="C115:N115"/>
    <mergeCell ref="C119:N119"/>
    <mergeCell ref="C123:N123"/>
    <mergeCell ref="B126:N128"/>
    <mergeCell ref="G129:I129"/>
    <mergeCell ref="B131:N131"/>
    <mergeCell ref="C99:N99"/>
    <mergeCell ref="C100:N100"/>
    <mergeCell ref="C101:J101"/>
    <mergeCell ref="C103:N103"/>
    <mergeCell ref="C107:N107"/>
    <mergeCell ref="C111:N111"/>
    <mergeCell ref="C87:N87"/>
    <mergeCell ref="C89:J89"/>
    <mergeCell ref="C91:N91"/>
    <mergeCell ref="C93:J93"/>
    <mergeCell ref="C95:N95"/>
    <mergeCell ref="C97:J97"/>
    <mergeCell ref="C77:J77"/>
    <mergeCell ref="C79:N79"/>
    <mergeCell ref="C81:J81"/>
    <mergeCell ref="C83:N83"/>
    <mergeCell ref="C85:J85"/>
    <mergeCell ref="C67:N67"/>
    <mergeCell ref="C69:J69"/>
    <mergeCell ref="C71:N71"/>
    <mergeCell ref="C73:J73"/>
    <mergeCell ref="C75:N75"/>
    <mergeCell ref="C55:N55"/>
    <mergeCell ref="C57:J57"/>
    <mergeCell ref="C59:N59"/>
    <mergeCell ref="C61:J61"/>
    <mergeCell ref="C63:N63"/>
    <mergeCell ref="C65:J65"/>
    <mergeCell ref="C43:N43"/>
    <mergeCell ref="C45:J45"/>
    <mergeCell ref="C47:N47"/>
    <mergeCell ref="C49:J49"/>
    <mergeCell ref="C51:N51"/>
    <mergeCell ref="C53:J53"/>
    <mergeCell ref="C31:N31"/>
    <mergeCell ref="C33:J33"/>
    <mergeCell ref="C35:N35"/>
    <mergeCell ref="C37:J37"/>
    <mergeCell ref="C39:N39"/>
    <mergeCell ref="C41:J41"/>
    <mergeCell ref="E20:G20"/>
    <mergeCell ref="J20:N20"/>
    <mergeCell ref="D26:J27"/>
    <mergeCell ref="L26:L27"/>
    <mergeCell ref="N26:N27"/>
    <mergeCell ref="C29:J29"/>
    <mergeCell ref="C7:N7"/>
    <mergeCell ref="E10:G10"/>
    <mergeCell ref="E12:G12"/>
    <mergeCell ref="J12:N12"/>
    <mergeCell ref="E16:G16"/>
    <mergeCell ref="J16:N16"/>
    <mergeCell ref="A1:E3"/>
    <mergeCell ref="F1:K2"/>
    <mergeCell ref="L1:N2"/>
    <mergeCell ref="F3:K3"/>
    <mergeCell ref="L3:N3"/>
    <mergeCell ref="G6:I6"/>
  </mergeCells>
  <conditionalFormatting sqref="G129">
    <cfRule type="cellIs" dxfId="167" priority="49" operator="equal">
      <formula>"CUMPLE"</formula>
    </cfRule>
    <cfRule type="cellIs" dxfId="166" priority="50" operator="equal">
      <formula>"NO CUMPLE"</formula>
    </cfRule>
  </conditionalFormatting>
  <conditionalFormatting sqref="L29 L33 L49 L53 L57 L61 L69 L89">
    <cfRule type="cellIs" dxfId="165" priority="54" operator="equal">
      <formula>"N.A."</formula>
    </cfRule>
    <cfRule type="cellIs" dxfId="164" priority="55" operator="equal">
      <formula>"NO"</formula>
    </cfRule>
    <cfRule type="cellIs" dxfId="163" priority="56" operator="equal">
      <formula>"SI"</formula>
    </cfRule>
  </conditionalFormatting>
  <conditionalFormatting sqref="L37:L38">
    <cfRule type="cellIs" dxfId="162" priority="40" operator="equal">
      <formula>"N.A."</formula>
    </cfRule>
    <cfRule type="cellIs" dxfId="161" priority="41" operator="equal">
      <formula>"NO"</formula>
    </cfRule>
    <cfRule type="cellIs" dxfId="160" priority="42" operator="equal">
      <formula>"SI"</formula>
    </cfRule>
  </conditionalFormatting>
  <conditionalFormatting sqref="L40:L42">
    <cfRule type="cellIs" dxfId="159" priority="22" operator="equal">
      <formula>"N.A."</formula>
    </cfRule>
    <cfRule type="cellIs" dxfId="158" priority="23" operator="equal">
      <formula>"NO"</formula>
    </cfRule>
    <cfRule type="cellIs" dxfId="157" priority="24" operator="equal">
      <formula>"SI"</formula>
    </cfRule>
  </conditionalFormatting>
  <conditionalFormatting sqref="L45">
    <cfRule type="cellIs" dxfId="156" priority="37" operator="equal">
      <formula>"N.A."</formula>
    </cfRule>
    <cfRule type="cellIs" dxfId="155" priority="38" operator="equal">
      <formula>"NO"</formula>
    </cfRule>
    <cfRule type="cellIs" dxfId="154" priority="39" operator="equal">
      <formula>"SI"</formula>
    </cfRule>
  </conditionalFormatting>
  <conditionalFormatting sqref="L65">
    <cfRule type="cellIs" dxfId="153" priority="31" operator="equal">
      <formula>"N.A."</formula>
    </cfRule>
    <cfRule type="cellIs" dxfId="152" priority="32" operator="equal">
      <formula>"NO"</formula>
    </cfRule>
    <cfRule type="cellIs" dxfId="151" priority="33" operator="equal">
      <formula>"SI"</formula>
    </cfRule>
  </conditionalFormatting>
  <conditionalFormatting sqref="L73">
    <cfRule type="cellIs" dxfId="150" priority="19" operator="equal">
      <formula>"N.A."</formula>
    </cfRule>
    <cfRule type="cellIs" dxfId="149" priority="20" operator="equal">
      <formula>"NO"</formula>
    </cfRule>
    <cfRule type="cellIs" dxfId="148" priority="21" operator="equal">
      <formula>"SI"</formula>
    </cfRule>
  </conditionalFormatting>
  <conditionalFormatting sqref="L77">
    <cfRule type="cellIs" dxfId="144" priority="13" operator="equal">
      <formula>"N.A."</formula>
    </cfRule>
    <cfRule type="cellIs" dxfId="143" priority="14" operator="equal">
      <formula>"NO"</formula>
    </cfRule>
    <cfRule type="cellIs" dxfId="142" priority="15" operator="equal">
      <formula>"SI"</formula>
    </cfRule>
  </conditionalFormatting>
  <conditionalFormatting sqref="L81">
    <cfRule type="cellIs" dxfId="141" priority="34" operator="equal">
      <formula>"N.A."</formula>
    </cfRule>
    <cfRule type="cellIs" dxfId="140" priority="35" operator="equal">
      <formula>"NO"</formula>
    </cfRule>
    <cfRule type="cellIs" dxfId="139" priority="36" operator="equal">
      <formula>"SI"</formula>
    </cfRule>
  </conditionalFormatting>
  <conditionalFormatting sqref="L85">
    <cfRule type="cellIs" dxfId="138" priority="28" operator="equal">
      <formula>"N.A."</formula>
    </cfRule>
    <cfRule type="cellIs" dxfId="137" priority="29" operator="equal">
      <formula>"NO"</formula>
    </cfRule>
    <cfRule type="cellIs" dxfId="136" priority="30" operator="equal">
      <formula>"SI"</formula>
    </cfRule>
  </conditionalFormatting>
  <conditionalFormatting sqref="L93">
    <cfRule type="cellIs" dxfId="135" priority="51" operator="equal">
      <formula>"N.A."</formula>
    </cfRule>
    <cfRule type="cellIs" dxfId="134" priority="52" operator="equal">
      <formula>"NO"</formula>
    </cfRule>
    <cfRule type="cellIs" dxfId="133" priority="53" operator="equal">
      <formula>"SI"</formula>
    </cfRule>
  </conditionalFormatting>
  <conditionalFormatting sqref="L97:L98">
    <cfRule type="cellIs" dxfId="132" priority="46" operator="equal">
      <formula>"N.A."</formula>
    </cfRule>
    <cfRule type="cellIs" dxfId="131" priority="47" operator="equal">
      <formula>"NO"</formula>
    </cfRule>
    <cfRule type="cellIs" dxfId="130" priority="48" operator="equal">
      <formula>"SI"</formula>
    </cfRule>
  </conditionalFormatting>
  <conditionalFormatting sqref="L101:L102">
    <cfRule type="cellIs" dxfId="129" priority="43" operator="equal">
      <formula>"N.A."</formula>
    </cfRule>
    <cfRule type="cellIs" dxfId="128" priority="44" operator="equal">
      <formula>"NO"</formula>
    </cfRule>
    <cfRule type="cellIs" dxfId="127" priority="45" operator="equal">
      <formula>"SI"</formula>
    </cfRule>
  </conditionalFormatting>
  <conditionalFormatting sqref="L104:L106">
    <cfRule type="cellIs" dxfId="126" priority="10" operator="equal">
      <formula>"N.A."</formula>
    </cfRule>
    <cfRule type="cellIs" dxfId="125" priority="11" operator="equal">
      <formula>"NO"</formula>
    </cfRule>
    <cfRule type="cellIs" dxfId="124" priority="12" operator="equal">
      <formula>"SI"</formula>
    </cfRule>
  </conditionalFormatting>
  <conditionalFormatting sqref="L109:L110">
    <cfRule type="cellIs" dxfId="123" priority="7" operator="equal">
      <formula>"N.A."</formula>
    </cfRule>
    <cfRule type="cellIs" dxfId="122" priority="8" operator="equal">
      <formula>"NO"</formula>
    </cfRule>
    <cfRule type="cellIs" dxfId="121" priority="9" operator="equal">
      <formula>"SI"</formula>
    </cfRule>
  </conditionalFormatting>
  <conditionalFormatting sqref="L113:L114">
    <cfRule type="cellIs" dxfId="120" priority="4" operator="equal">
      <formula>"N.A."</formula>
    </cfRule>
    <cfRule type="cellIs" dxfId="119" priority="5" operator="equal">
      <formula>"NO"</formula>
    </cfRule>
    <cfRule type="cellIs" dxfId="118" priority="6" operator="equal">
      <formula>"SI"</formula>
    </cfRule>
  </conditionalFormatting>
  <conditionalFormatting sqref="L117:L118">
    <cfRule type="cellIs" dxfId="117" priority="1" operator="equal">
      <formula>"N.A."</formula>
    </cfRule>
    <cfRule type="cellIs" dxfId="116" priority="2" operator="equal">
      <formula>"NO"</formula>
    </cfRule>
    <cfRule type="cellIs" dxfId="115" priority="3" operator="equal">
      <formula>"SI"</formula>
    </cfRule>
  </conditionalFormatting>
  <conditionalFormatting sqref="L121:L122">
    <cfRule type="cellIs" dxfId="114" priority="25" operator="equal">
      <formula>"N.A."</formula>
    </cfRule>
    <cfRule type="cellIs" dxfId="113" priority="26" operator="equal">
      <formula>"NO"</formula>
    </cfRule>
    <cfRule type="cellIs" dxfId="112" priority="27" operator="equal">
      <formula>"SI"</formula>
    </cfRule>
  </conditionalFormatting>
  <dataValidations count="1">
    <dataValidation type="list" allowBlank="1" showInputMessage="1" showErrorMessage="1" sqref="L93 L97 L101 L49 L53 L57 L61 L69 L89 L33 L29 L37 L45 L81 L121 L65 L85 L41 L73 L77 L105 L109 L113 L117">
      <formula1>$Q$29:$Q$31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41" scale="60" fitToHeight="2" orientation="portrait" r:id="rId1"/>
  <rowBreaks count="1" manualBreakCount="1">
    <brk id="59" max="14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X147"/>
  <sheetViews>
    <sheetView view="pageBreakPreview" topLeftCell="A112" zoomScale="70" zoomScaleNormal="100" zoomScaleSheetLayoutView="70" workbookViewId="0">
      <selection activeCell="B129" sqref="B129"/>
    </sheetView>
  </sheetViews>
  <sheetFormatPr baseColWidth="10" defaultColWidth="11.42578125" defaultRowHeight="16.5"/>
  <cols>
    <col min="1" max="1" width="0.85546875" style="9" customWidth="1"/>
    <col min="2" max="2" width="16.7109375" style="9" bestFit="1" customWidth="1"/>
    <col min="3" max="3" width="11.42578125" style="10"/>
    <col min="4" max="4" width="3.85546875" style="9" customWidth="1"/>
    <col min="5" max="7" width="13.7109375" style="9" customWidth="1"/>
    <col min="8" max="8" width="2.42578125" style="9" customWidth="1"/>
    <col min="9" max="9" width="11.42578125" style="9"/>
    <col min="10" max="10" width="13.7109375" style="9" customWidth="1"/>
    <col min="11" max="11" width="1.140625" style="9" customWidth="1"/>
    <col min="12" max="12" width="13.7109375" style="9" customWidth="1"/>
    <col min="13" max="13" width="1.140625" style="9" customWidth="1"/>
    <col min="14" max="14" width="19.7109375" style="9" customWidth="1"/>
    <col min="15" max="15" width="1.140625" style="9" customWidth="1"/>
    <col min="16" max="16" width="11.42578125" style="9"/>
    <col min="17" max="17" width="11.42578125" style="50"/>
    <col min="18" max="16384" width="11.42578125" style="9"/>
  </cols>
  <sheetData>
    <row r="1" spans="1:24">
      <c r="A1" s="119"/>
      <c r="B1" s="119"/>
      <c r="C1" s="119"/>
      <c r="D1" s="119"/>
      <c r="E1" s="119"/>
      <c r="F1" s="120" t="s">
        <v>139</v>
      </c>
      <c r="G1" s="120"/>
      <c r="H1" s="120"/>
      <c r="I1" s="120"/>
      <c r="J1" s="120"/>
      <c r="K1" s="120"/>
      <c r="L1" s="121"/>
      <c r="M1" s="121"/>
      <c r="N1" s="121"/>
    </row>
    <row r="2" spans="1:24">
      <c r="A2" s="119"/>
      <c r="B2" s="119"/>
      <c r="C2" s="119"/>
      <c r="D2" s="119"/>
      <c r="E2" s="119"/>
      <c r="F2" s="120"/>
      <c r="G2" s="120"/>
      <c r="H2" s="120"/>
      <c r="I2" s="120"/>
      <c r="J2" s="120"/>
      <c r="K2" s="120"/>
      <c r="L2" s="121"/>
      <c r="M2" s="121"/>
      <c r="N2" s="121"/>
    </row>
    <row r="3" spans="1:24" ht="69" customHeight="1">
      <c r="A3" s="119"/>
      <c r="B3" s="119"/>
      <c r="C3" s="119"/>
      <c r="D3" s="119"/>
      <c r="E3" s="119"/>
      <c r="F3" s="120" t="s">
        <v>161</v>
      </c>
      <c r="G3" s="120"/>
      <c r="H3" s="120"/>
      <c r="I3" s="120"/>
      <c r="J3" s="120"/>
      <c r="K3" s="120"/>
      <c r="L3" s="121"/>
      <c r="M3" s="121"/>
      <c r="N3" s="121"/>
    </row>
    <row r="4" spans="1:24" ht="11.25" customHeight="1">
      <c r="A4" s="98"/>
      <c r="B4" s="98"/>
      <c r="C4" s="98"/>
      <c r="D4" s="98"/>
      <c r="E4" s="98"/>
      <c r="F4" s="96"/>
      <c r="G4" s="96"/>
      <c r="H4" s="96"/>
      <c r="I4" s="96"/>
      <c r="J4" s="96"/>
      <c r="K4" s="96"/>
      <c r="L4" s="97"/>
      <c r="M4" s="97"/>
      <c r="N4" s="97"/>
    </row>
    <row r="5" spans="1:24" s="11" customFormat="1" ht="15" customHeight="1">
      <c r="A5" s="25"/>
      <c r="C5" s="18" t="s">
        <v>12</v>
      </c>
      <c r="D5" s="54">
        <v>4</v>
      </c>
      <c r="G5" s="68"/>
      <c r="H5" s="65"/>
      <c r="O5" s="16"/>
      <c r="Q5" s="51"/>
      <c r="R5" s="14"/>
      <c r="S5" s="14"/>
      <c r="T5" s="14"/>
      <c r="U5" s="14"/>
      <c r="V5" s="14"/>
      <c r="W5" s="15"/>
      <c r="X5" s="15"/>
    </row>
    <row r="6" spans="1:24" s="11" customFormat="1" ht="10.5" customHeight="1">
      <c r="A6" s="25"/>
      <c r="C6" s="18"/>
      <c r="G6" s="118"/>
      <c r="H6" s="118"/>
      <c r="I6" s="118"/>
      <c r="O6" s="16"/>
      <c r="Q6" s="51"/>
      <c r="R6" s="14"/>
      <c r="S6" s="14"/>
      <c r="T6" s="14"/>
      <c r="U6" s="14"/>
      <c r="V6" s="14"/>
      <c r="W6" s="15"/>
      <c r="X6" s="15"/>
    </row>
    <row r="7" spans="1:24" s="17" customFormat="1" ht="123.75" customHeight="1" thickBot="1">
      <c r="A7" s="26"/>
      <c r="B7" s="36"/>
      <c r="C7" s="129" t="s">
        <v>162</v>
      </c>
      <c r="D7" s="130"/>
      <c r="E7" s="130"/>
      <c r="F7" s="130"/>
      <c r="G7" s="130"/>
      <c r="H7" s="130"/>
      <c r="I7" s="130"/>
      <c r="J7" s="130"/>
      <c r="K7" s="130"/>
      <c r="L7" s="130"/>
      <c r="M7" s="130"/>
      <c r="N7" s="131"/>
      <c r="O7" s="27"/>
      <c r="Q7" s="52"/>
    </row>
    <row r="8" spans="1:24" s="11" customFormat="1" ht="14.25" thickBot="1">
      <c r="C8" s="18"/>
      <c r="Q8" s="51"/>
      <c r="R8" s="14"/>
      <c r="S8" s="14"/>
      <c r="T8" s="14"/>
      <c r="U8" s="14"/>
      <c r="V8" s="14"/>
      <c r="W8" s="15"/>
      <c r="X8" s="15"/>
    </row>
    <row r="9" spans="1:24" s="11" customFormat="1" ht="13.5" customHeight="1">
      <c r="A9" s="28"/>
      <c r="B9" s="12"/>
      <c r="C9" s="29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  <c r="Q9" s="51"/>
      <c r="R9" s="14"/>
      <c r="S9" s="14"/>
      <c r="T9" s="14"/>
      <c r="U9" s="14"/>
      <c r="V9" s="14"/>
      <c r="W9" s="15"/>
      <c r="X9" s="15"/>
    </row>
    <row r="10" spans="1:24" s="11" customFormat="1" ht="29.25" customHeight="1">
      <c r="A10" s="25"/>
      <c r="B10" s="20" t="s">
        <v>5</v>
      </c>
      <c r="E10" s="132" t="s">
        <v>185</v>
      </c>
      <c r="F10" s="109"/>
      <c r="G10" s="109"/>
      <c r="H10" s="19"/>
      <c r="O10" s="16"/>
      <c r="Q10" s="51"/>
      <c r="R10" s="14"/>
      <c r="S10" s="14"/>
      <c r="T10" s="14"/>
      <c r="U10" s="14"/>
      <c r="V10" s="14"/>
      <c r="W10" s="15"/>
      <c r="X10" s="15"/>
    </row>
    <row r="11" spans="1:24" s="11" customFormat="1" ht="4.3499999999999996" customHeight="1">
      <c r="A11" s="25"/>
      <c r="B11" s="20"/>
      <c r="O11" s="16"/>
      <c r="Q11" s="51"/>
      <c r="R11" s="14"/>
      <c r="S11" s="14"/>
      <c r="T11" s="14"/>
      <c r="U11" s="14"/>
      <c r="V11" s="14"/>
      <c r="W11" s="15"/>
      <c r="X11" s="15"/>
    </row>
    <row r="12" spans="1:24" s="11" customFormat="1" ht="15.75" customHeight="1">
      <c r="A12" s="25"/>
      <c r="B12" s="20" t="s">
        <v>158</v>
      </c>
      <c r="E12" s="109" t="s">
        <v>183</v>
      </c>
      <c r="F12" s="109"/>
      <c r="G12" s="109"/>
      <c r="H12" s="19"/>
      <c r="I12" s="20" t="s">
        <v>8</v>
      </c>
      <c r="J12" s="117"/>
      <c r="K12" s="117"/>
      <c r="L12" s="117"/>
      <c r="M12" s="117"/>
      <c r="N12" s="117"/>
      <c r="O12" s="30"/>
      <c r="Q12" s="51"/>
      <c r="R12" s="14"/>
      <c r="S12" s="14"/>
      <c r="T12" s="14"/>
      <c r="U12" s="14"/>
      <c r="V12" s="14"/>
      <c r="W12" s="15"/>
      <c r="X12" s="15"/>
    </row>
    <row r="13" spans="1:24" s="11" customFormat="1" ht="4.3499999999999996" customHeight="1">
      <c r="A13" s="25"/>
      <c r="B13" s="20"/>
      <c r="O13" s="16"/>
      <c r="Q13" s="51"/>
      <c r="R13" s="14"/>
      <c r="S13" s="14"/>
      <c r="T13" s="14"/>
      <c r="U13" s="14"/>
      <c r="V13" s="14"/>
      <c r="W13" s="15"/>
      <c r="X13" s="15"/>
    </row>
    <row r="14" spans="1:24" s="11" customFormat="1" ht="13.5">
      <c r="A14" s="25"/>
      <c r="B14" s="20" t="s">
        <v>160</v>
      </c>
      <c r="E14" s="136" t="s">
        <v>184</v>
      </c>
      <c r="I14" s="11" t="s">
        <v>7</v>
      </c>
      <c r="J14" s="62"/>
      <c r="L14" s="22"/>
      <c r="O14" s="16"/>
      <c r="Q14" s="51"/>
      <c r="R14" s="14"/>
      <c r="S14" s="14"/>
      <c r="T14" s="14"/>
      <c r="U14" s="14"/>
      <c r="V14" s="14"/>
      <c r="W14" s="15"/>
      <c r="X14" s="15"/>
    </row>
    <row r="15" spans="1:24" s="11" customFormat="1" ht="4.3499999999999996" customHeight="1">
      <c r="A15" s="25"/>
      <c r="B15" s="20"/>
      <c r="O15" s="16"/>
      <c r="Q15" s="51"/>
      <c r="R15" s="14"/>
      <c r="S15" s="14"/>
      <c r="T15" s="14"/>
      <c r="U15" s="14"/>
      <c r="V15" s="14"/>
      <c r="W15" s="15"/>
      <c r="X15" s="15"/>
    </row>
    <row r="16" spans="1:24" s="11" customFormat="1" ht="13.5">
      <c r="A16" s="25"/>
      <c r="B16" s="20" t="s">
        <v>9</v>
      </c>
      <c r="E16" s="109"/>
      <c r="F16" s="109"/>
      <c r="G16" s="109"/>
      <c r="H16" s="19"/>
      <c r="I16" s="20" t="s">
        <v>10</v>
      </c>
      <c r="J16" s="109"/>
      <c r="K16" s="109"/>
      <c r="L16" s="109"/>
      <c r="M16" s="109"/>
      <c r="N16" s="109"/>
      <c r="O16" s="30"/>
      <c r="Q16" s="51"/>
      <c r="R16" s="14"/>
      <c r="S16" s="14"/>
      <c r="T16" s="14"/>
      <c r="U16" s="14"/>
      <c r="V16" s="14"/>
      <c r="W16" s="15"/>
      <c r="X16" s="15"/>
    </row>
    <row r="17" spans="1:24" s="11" customFormat="1" ht="4.3499999999999996" customHeight="1">
      <c r="A17" s="25"/>
      <c r="B17" s="20"/>
      <c r="O17" s="16"/>
      <c r="Q17" s="51"/>
      <c r="R17" s="14"/>
      <c r="S17" s="14"/>
      <c r="T17" s="14"/>
      <c r="U17" s="14"/>
      <c r="V17" s="14"/>
      <c r="W17" s="15"/>
      <c r="X17" s="15"/>
    </row>
    <row r="18" spans="1:24" s="11" customFormat="1" ht="13.5">
      <c r="A18" s="25"/>
      <c r="B18" s="20" t="s">
        <v>7</v>
      </c>
      <c r="E18" s="21"/>
      <c r="I18" s="11" t="s">
        <v>7</v>
      </c>
      <c r="J18" s="21"/>
      <c r="L18" s="22"/>
      <c r="O18" s="16"/>
      <c r="Q18" s="51"/>
      <c r="R18" s="14"/>
      <c r="S18" s="14"/>
      <c r="T18" s="14"/>
      <c r="U18" s="14"/>
      <c r="V18" s="14"/>
      <c r="W18" s="15"/>
      <c r="X18" s="15"/>
    </row>
    <row r="19" spans="1:24" s="11" customFormat="1" ht="4.3499999999999996" customHeight="1">
      <c r="A19" s="25"/>
      <c r="B19" s="20"/>
      <c r="O19" s="16"/>
      <c r="Q19" s="51"/>
      <c r="R19" s="14"/>
      <c r="S19" s="14"/>
      <c r="T19" s="14"/>
      <c r="U19" s="14"/>
      <c r="V19" s="14"/>
      <c r="W19" s="15"/>
      <c r="X19" s="15"/>
    </row>
    <row r="20" spans="1:24" s="11" customFormat="1" ht="13.5">
      <c r="A20" s="25"/>
      <c r="B20" s="20" t="s">
        <v>29</v>
      </c>
      <c r="E20" s="109"/>
      <c r="F20" s="109"/>
      <c r="G20" s="109"/>
      <c r="H20" s="19"/>
      <c r="I20" s="20" t="s">
        <v>30</v>
      </c>
      <c r="J20" s="110"/>
      <c r="K20" s="110"/>
      <c r="L20" s="110"/>
      <c r="M20" s="110"/>
      <c r="N20" s="110"/>
      <c r="O20" s="30"/>
      <c r="Q20" s="51"/>
      <c r="R20" s="14"/>
      <c r="S20" s="14"/>
      <c r="T20" s="14"/>
      <c r="U20" s="14"/>
      <c r="V20" s="14"/>
      <c r="W20" s="15"/>
      <c r="X20" s="15"/>
    </row>
    <row r="21" spans="1:24" s="11" customFormat="1" ht="4.3499999999999996" customHeight="1">
      <c r="A21" s="25"/>
      <c r="B21" s="20"/>
      <c r="O21" s="16"/>
      <c r="Q21" s="51"/>
      <c r="R21" s="14"/>
      <c r="S21" s="14"/>
      <c r="T21" s="14"/>
      <c r="U21" s="14"/>
      <c r="V21" s="14"/>
      <c r="W21" s="15"/>
      <c r="X21" s="15"/>
    </row>
    <row r="22" spans="1:24" s="11" customFormat="1" ht="13.5">
      <c r="A22" s="25"/>
      <c r="B22" s="20" t="s">
        <v>7</v>
      </c>
      <c r="E22" s="21"/>
      <c r="I22" s="11" t="s">
        <v>7</v>
      </c>
      <c r="J22" s="21"/>
      <c r="L22" s="22"/>
      <c r="O22" s="16"/>
      <c r="Q22" s="51"/>
      <c r="R22" s="14"/>
      <c r="S22" s="14"/>
      <c r="T22" s="14"/>
      <c r="U22" s="14"/>
      <c r="V22" s="14"/>
      <c r="W22" s="15"/>
      <c r="X22" s="15"/>
    </row>
    <row r="23" spans="1:24" s="11" customFormat="1" ht="13.5">
      <c r="A23" s="25"/>
      <c r="B23" s="20"/>
      <c r="E23" s="57"/>
      <c r="J23" s="57"/>
      <c r="L23" s="22"/>
      <c r="O23" s="16"/>
      <c r="Q23" s="51"/>
      <c r="R23" s="14"/>
      <c r="S23" s="14"/>
      <c r="T23" s="14"/>
      <c r="U23" s="14"/>
      <c r="V23" s="14"/>
      <c r="W23" s="15"/>
      <c r="X23" s="15"/>
    </row>
    <row r="24" spans="1:24" s="11" customFormat="1" ht="4.3499999999999996" customHeight="1" thickBot="1">
      <c r="C24" s="18"/>
      <c r="Q24" s="51"/>
      <c r="R24" s="14"/>
      <c r="S24" s="14"/>
      <c r="T24" s="14"/>
      <c r="U24" s="14"/>
      <c r="V24" s="14"/>
      <c r="W24" s="15"/>
      <c r="X24" s="15"/>
    </row>
    <row r="25" spans="1:24" s="11" customFormat="1" ht="16.5" customHeight="1">
      <c r="A25" s="28"/>
      <c r="B25" s="28"/>
      <c r="C25" s="29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3"/>
      <c r="Q25" s="51"/>
      <c r="R25" s="14"/>
      <c r="S25" s="14"/>
      <c r="T25" s="14"/>
      <c r="U25" s="14"/>
      <c r="V25" s="14"/>
      <c r="W25" s="15"/>
      <c r="X25" s="15"/>
    </row>
    <row r="26" spans="1:24" s="95" customFormat="1">
      <c r="A26" s="32"/>
      <c r="B26" s="32"/>
      <c r="D26" s="111" t="s">
        <v>13</v>
      </c>
      <c r="E26" s="111"/>
      <c r="F26" s="111"/>
      <c r="G26" s="111"/>
      <c r="H26" s="111"/>
      <c r="I26" s="111"/>
      <c r="J26" s="111"/>
      <c r="L26" s="111" t="s">
        <v>1</v>
      </c>
      <c r="N26" s="112" t="s">
        <v>140</v>
      </c>
      <c r="O26" s="33"/>
      <c r="Q26" s="53"/>
    </row>
    <row r="27" spans="1:24" s="95" customFormat="1">
      <c r="A27" s="32"/>
      <c r="B27" s="32"/>
      <c r="D27" s="111"/>
      <c r="E27" s="111"/>
      <c r="F27" s="111"/>
      <c r="G27" s="111"/>
      <c r="H27" s="111"/>
      <c r="I27" s="111"/>
      <c r="J27" s="111"/>
      <c r="L27" s="111"/>
      <c r="N27" s="112"/>
      <c r="O27" s="33"/>
      <c r="Q27" s="53"/>
    </row>
    <row r="28" spans="1:24" ht="4.3499999999999996" customHeight="1">
      <c r="A28" s="34"/>
      <c r="B28" s="34"/>
      <c r="O28" s="35"/>
    </row>
    <row r="29" spans="1:24" ht="51.75" customHeight="1">
      <c r="A29" s="34"/>
      <c r="B29" s="58">
        <v>1</v>
      </c>
      <c r="C29" s="99" t="s">
        <v>143</v>
      </c>
      <c r="D29" s="99"/>
      <c r="E29" s="99"/>
      <c r="F29" s="99"/>
      <c r="G29" s="99"/>
      <c r="H29" s="99"/>
      <c r="I29" s="99"/>
      <c r="J29" s="99"/>
      <c r="L29" s="38" t="s">
        <v>11</v>
      </c>
      <c r="N29" s="66"/>
      <c r="O29" s="35"/>
      <c r="Q29" s="52" t="s">
        <v>11</v>
      </c>
    </row>
    <row r="30" spans="1:24">
      <c r="A30" s="34"/>
      <c r="B30" s="58"/>
      <c r="C30" s="9"/>
      <c r="O30" s="35"/>
      <c r="Q30" s="52" t="s">
        <v>17</v>
      </c>
    </row>
    <row r="31" spans="1:24">
      <c r="A31" s="34"/>
      <c r="B31" s="58"/>
      <c r="C31" s="106"/>
      <c r="D31" s="106"/>
      <c r="E31" s="106"/>
      <c r="F31" s="106"/>
      <c r="G31" s="106"/>
      <c r="H31" s="106"/>
      <c r="I31" s="106"/>
      <c r="J31" s="106"/>
      <c r="K31" s="106"/>
      <c r="L31" s="106"/>
      <c r="M31" s="106"/>
      <c r="N31" s="106"/>
      <c r="O31" s="35"/>
      <c r="Q31" s="52" t="s">
        <v>18</v>
      </c>
    </row>
    <row r="32" spans="1:24">
      <c r="A32" s="34"/>
      <c r="B32" s="58"/>
      <c r="C32" s="9"/>
      <c r="O32" s="35"/>
    </row>
    <row r="33" spans="1:15" ht="54.75" customHeight="1">
      <c r="A33" s="34"/>
      <c r="B33" s="58">
        <v>2</v>
      </c>
      <c r="C33" s="99" t="s">
        <v>144</v>
      </c>
      <c r="D33" s="99"/>
      <c r="E33" s="99"/>
      <c r="F33" s="99"/>
      <c r="G33" s="99"/>
      <c r="H33" s="99"/>
      <c r="I33" s="99"/>
      <c r="J33" s="99"/>
      <c r="L33" s="38" t="s">
        <v>11</v>
      </c>
      <c r="N33" s="66"/>
      <c r="O33" s="35"/>
    </row>
    <row r="34" spans="1:15">
      <c r="A34" s="34"/>
      <c r="B34" s="58"/>
      <c r="C34" s="9"/>
      <c r="O34" s="35"/>
    </row>
    <row r="35" spans="1:15">
      <c r="A35" s="34"/>
      <c r="B35" s="58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35"/>
    </row>
    <row r="36" spans="1:15">
      <c r="A36" s="34"/>
      <c r="B36" s="58"/>
      <c r="C36" s="9"/>
      <c r="O36" s="35"/>
    </row>
    <row r="37" spans="1:15" ht="42.75" customHeight="1">
      <c r="A37" s="34"/>
      <c r="B37" s="58">
        <v>3</v>
      </c>
      <c r="C37" s="99" t="s">
        <v>145</v>
      </c>
      <c r="D37" s="99"/>
      <c r="E37" s="99"/>
      <c r="F37" s="99"/>
      <c r="G37" s="99"/>
      <c r="H37" s="99"/>
      <c r="I37" s="99"/>
      <c r="J37" s="99"/>
      <c r="L37" s="38" t="s">
        <v>11</v>
      </c>
      <c r="N37" s="66"/>
      <c r="O37" s="35"/>
    </row>
    <row r="38" spans="1:15">
      <c r="A38" s="34"/>
      <c r="B38" s="58"/>
      <c r="C38" s="9"/>
      <c r="O38" s="35"/>
    </row>
    <row r="39" spans="1:15" ht="17.25" customHeight="1">
      <c r="A39" s="34"/>
      <c r="B39" s="58"/>
      <c r="C39" s="100"/>
      <c r="D39" s="100"/>
      <c r="E39" s="100"/>
      <c r="F39" s="100"/>
      <c r="G39" s="100"/>
      <c r="H39" s="100"/>
      <c r="I39" s="100"/>
      <c r="J39" s="100"/>
      <c r="K39" s="100"/>
      <c r="L39" s="100"/>
      <c r="M39" s="100"/>
      <c r="N39" s="100"/>
      <c r="O39" s="35"/>
    </row>
    <row r="40" spans="1:15" ht="17.25" customHeight="1">
      <c r="A40" s="34"/>
      <c r="B40" s="58"/>
      <c r="C40" s="9"/>
      <c r="O40" s="35"/>
    </row>
    <row r="41" spans="1:15" ht="23.25" customHeight="1">
      <c r="A41" s="34"/>
      <c r="B41" s="58">
        <v>4</v>
      </c>
      <c r="C41" s="99" t="s">
        <v>146</v>
      </c>
      <c r="D41" s="99"/>
      <c r="E41" s="99"/>
      <c r="F41" s="99"/>
      <c r="G41" s="99"/>
      <c r="H41" s="99"/>
      <c r="I41" s="99"/>
      <c r="J41" s="99"/>
      <c r="L41" s="38" t="s">
        <v>11</v>
      </c>
      <c r="N41" s="66"/>
      <c r="O41" s="35"/>
    </row>
    <row r="42" spans="1:15" ht="17.25" customHeight="1">
      <c r="A42" s="34"/>
      <c r="B42" s="58"/>
      <c r="C42" s="9"/>
      <c r="O42" s="35"/>
    </row>
    <row r="43" spans="1:15" ht="17.25" customHeight="1">
      <c r="A43" s="34"/>
      <c r="B43" s="58"/>
      <c r="C43" s="100"/>
      <c r="D43" s="100"/>
      <c r="E43" s="100"/>
      <c r="F43" s="100"/>
      <c r="G43" s="100"/>
      <c r="H43" s="100"/>
      <c r="I43" s="100"/>
      <c r="J43" s="100"/>
      <c r="K43" s="100"/>
      <c r="L43" s="100"/>
      <c r="M43" s="100"/>
      <c r="N43" s="100"/>
      <c r="O43" s="35"/>
    </row>
    <row r="44" spans="1:15">
      <c r="A44" s="34"/>
      <c r="B44" s="58"/>
      <c r="C44" s="9"/>
      <c r="O44" s="35"/>
    </row>
    <row r="45" spans="1:15">
      <c r="A45" s="34"/>
      <c r="B45" s="58">
        <v>5</v>
      </c>
      <c r="C45" s="99" t="s">
        <v>147</v>
      </c>
      <c r="D45" s="99"/>
      <c r="E45" s="99"/>
      <c r="F45" s="99"/>
      <c r="G45" s="99"/>
      <c r="H45" s="99"/>
      <c r="I45" s="99"/>
      <c r="J45" s="99"/>
      <c r="L45" s="38" t="s">
        <v>18</v>
      </c>
      <c r="N45" s="66"/>
      <c r="O45" s="35"/>
    </row>
    <row r="46" spans="1:15">
      <c r="A46" s="34"/>
      <c r="B46" s="58"/>
      <c r="C46" s="9"/>
      <c r="O46" s="35"/>
    </row>
    <row r="47" spans="1:15">
      <c r="A47" s="34"/>
      <c r="B47" s="58"/>
      <c r="C47" s="106"/>
      <c r="D47" s="106"/>
      <c r="E47" s="106"/>
      <c r="F47" s="106"/>
      <c r="G47" s="106"/>
      <c r="H47" s="106"/>
      <c r="I47" s="106"/>
      <c r="J47" s="106"/>
      <c r="K47" s="106"/>
      <c r="L47" s="106"/>
      <c r="M47" s="106"/>
      <c r="N47" s="106"/>
      <c r="O47" s="35"/>
    </row>
    <row r="48" spans="1:15" ht="17.25" thickBot="1">
      <c r="A48" s="31"/>
      <c r="B48" s="58"/>
      <c r="C48" s="9"/>
      <c r="O48" s="35"/>
    </row>
    <row r="49" spans="1:15">
      <c r="A49" s="34"/>
      <c r="B49" s="58">
        <v>6</v>
      </c>
      <c r="C49" s="99" t="s">
        <v>149</v>
      </c>
      <c r="D49" s="99"/>
      <c r="E49" s="99"/>
      <c r="F49" s="99"/>
      <c r="G49" s="99"/>
      <c r="H49" s="99"/>
      <c r="I49" s="99"/>
      <c r="J49" s="99"/>
      <c r="L49" s="38" t="s">
        <v>18</v>
      </c>
      <c r="N49" s="66"/>
      <c r="O49" s="35"/>
    </row>
    <row r="50" spans="1:15">
      <c r="A50" s="34"/>
      <c r="B50" s="58"/>
      <c r="C50" s="9"/>
      <c r="O50" s="35"/>
    </row>
    <row r="51" spans="1:15">
      <c r="A51" s="34"/>
      <c r="B51" s="58"/>
      <c r="C51" s="107"/>
      <c r="D51" s="107"/>
      <c r="E51" s="107"/>
      <c r="F51" s="107"/>
      <c r="G51" s="107"/>
      <c r="H51" s="107"/>
      <c r="I51" s="107"/>
      <c r="J51" s="107"/>
      <c r="K51" s="107"/>
      <c r="L51" s="107"/>
      <c r="M51" s="107"/>
      <c r="N51" s="107"/>
      <c r="O51" s="35"/>
    </row>
    <row r="52" spans="1:15">
      <c r="A52" s="34"/>
      <c r="B52" s="58"/>
      <c r="C52" s="9"/>
      <c r="O52" s="35"/>
    </row>
    <row r="53" spans="1:15">
      <c r="A53" s="34"/>
      <c r="B53" s="58">
        <v>7</v>
      </c>
      <c r="C53" s="99" t="s">
        <v>148</v>
      </c>
      <c r="D53" s="99"/>
      <c r="E53" s="99"/>
      <c r="F53" s="99"/>
      <c r="G53" s="99"/>
      <c r="H53" s="99"/>
      <c r="I53" s="99"/>
      <c r="J53" s="99"/>
      <c r="L53" s="38" t="s">
        <v>18</v>
      </c>
      <c r="N53" s="66"/>
      <c r="O53" s="35"/>
    </row>
    <row r="54" spans="1:15">
      <c r="A54" s="34"/>
      <c r="B54" s="58"/>
      <c r="C54" s="9"/>
      <c r="O54" s="35"/>
    </row>
    <row r="55" spans="1:15">
      <c r="A55" s="34"/>
      <c r="B55" s="58"/>
      <c r="C55" s="107"/>
      <c r="D55" s="107"/>
      <c r="E55" s="107"/>
      <c r="F55" s="107"/>
      <c r="G55" s="107"/>
      <c r="H55" s="107"/>
      <c r="I55" s="107"/>
      <c r="J55" s="107"/>
      <c r="K55" s="107"/>
      <c r="L55" s="107"/>
      <c r="M55" s="107"/>
      <c r="N55" s="107"/>
      <c r="O55" s="35"/>
    </row>
    <row r="56" spans="1:15">
      <c r="A56" s="34"/>
      <c r="B56" s="58"/>
      <c r="C56" s="9"/>
      <c r="O56" s="35"/>
    </row>
    <row r="57" spans="1:15">
      <c r="A57" s="34"/>
      <c r="B57" s="58">
        <v>8</v>
      </c>
      <c r="C57" s="99" t="s">
        <v>15</v>
      </c>
      <c r="D57" s="99"/>
      <c r="E57" s="99"/>
      <c r="F57" s="99"/>
      <c r="G57" s="99"/>
      <c r="H57" s="99"/>
      <c r="I57" s="99"/>
      <c r="J57" s="99"/>
      <c r="L57" s="38" t="s">
        <v>11</v>
      </c>
      <c r="N57" s="66"/>
      <c r="O57" s="35"/>
    </row>
    <row r="58" spans="1:15">
      <c r="A58" s="34"/>
      <c r="B58" s="58"/>
      <c r="C58" s="9"/>
      <c r="O58" s="35"/>
    </row>
    <row r="59" spans="1:15">
      <c r="A59" s="34"/>
      <c r="B59" s="58"/>
      <c r="C59" s="107"/>
      <c r="D59" s="107"/>
      <c r="E59" s="107"/>
      <c r="F59" s="107"/>
      <c r="G59" s="107"/>
      <c r="H59" s="107"/>
      <c r="I59" s="107"/>
      <c r="J59" s="107"/>
      <c r="K59" s="107"/>
      <c r="L59" s="107"/>
      <c r="M59" s="107"/>
      <c r="N59" s="107"/>
      <c r="O59" s="35"/>
    </row>
    <row r="60" spans="1:15">
      <c r="A60" s="34"/>
      <c r="B60" s="58"/>
      <c r="C60" s="9"/>
      <c r="O60" s="35"/>
    </row>
    <row r="61" spans="1:15">
      <c r="A61" s="34"/>
      <c r="B61" s="58">
        <v>9</v>
      </c>
      <c r="C61" s="99" t="s">
        <v>28</v>
      </c>
      <c r="D61" s="99"/>
      <c r="E61" s="99"/>
      <c r="F61" s="99"/>
      <c r="G61" s="99"/>
      <c r="H61" s="99"/>
      <c r="I61" s="99"/>
      <c r="J61" s="99"/>
      <c r="L61" s="38" t="s">
        <v>18</v>
      </c>
      <c r="N61" s="67"/>
      <c r="O61" s="35"/>
    </row>
    <row r="62" spans="1:15">
      <c r="A62" s="34"/>
      <c r="B62" s="58"/>
      <c r="C62" s="9"/>
      <c r="O62" s="35"/>
    </row>
    <row r="63" spans="1:15">
      <c r="A63" s="34"/>
      <c r="B63" s="58"/>
      <c r="C63" s="108"/>
      <c r="D63" s="108"/>
      <c r="E63" s="108"/>
      <c r="F63" s="108"/>
      <c r="G63" s="108"/>
      <c r="H63" s="108"/>
      <c r="I63" s="108"/>
      <c r="J63" s="108"/>
      <c r="K63" s="108"/>
      <c r="L63" s="108"/>
      <c r="M63" s="108"/>
      <c r="N63" s="108"/>
      <c r="O63" s="35"/>
    </row>
    <row r="64" spans="1:15">
      <c r="A64" s="34"/>
      <c r="B64" s="58"/>
      <c r="C64" s="9"/>
      <c r="O64" s="35"/>
    </row>
    <row r="65" spans="1:15">
      <c r="A65" s="34"/>
      <c r="B65" s="58">
        <v>10</v>
      </c>
      <c r="C65" s="99" t="s">
        <v>23</v>
      </c>
      <c r="D65" s="99"/>
      <c r="E65" s="99"/>
      <c r="F65" s="99"/>
      <c r="G65" s="99"/>
      <c r="H65" s="99"/>
      <c r="I65" s="99"/>
      <c r="J65" s="99"/>
      <c r="L65" s="38" t="s">
        <v>18</v>
      </c>
      <c r="N65" s="66"/>
      <c r="O65" s="35"/>
    </row>
    <row r="66" spans="1:15">
      <c r="A66" s="34"/>
      <c r="B66" s="58"/>
      <c r="C66" s="9"/>
      <c r="O66" s="35"/>
    </row>
    <row r="67" spans="1:15">
      <c r="A67" s="34"/>
      <c r="B67" s="58"/>
      <c r="C67" s="105"/>
      <c r="D67" s="105"/>
      <c r="E67" s="105"/>
      <c r="F67" s="105"/>
      <c r="G67" s="105"/>
      <c r="H67" s="105"/>
      <c r="I67" s="105"/>
      <c r="J67" s="105"/>
      <c r="K67" s="105"/>
      <c r="L67" s="105"/>
      <c r="M67" s="105"/>
      <c r="N67" s="105"/>
      <c r="O67" s="35"/>
    </row>
    <row r="68" spans="1:15">
      <c r="A68" s="34"/>
      <c r="B68" s="58"/>
      <c r="C68" s="9"/>
      <c r="O68" s="35"/>
    </row>
    <row r="69" spans="1:15" ht="30" customHeight="1">
      <c r="A69" s="34"/>
      <c r="B69" s="58">
        <v>11</v>
      </c>
      <c r="C69" s="133" t="s">
        <v>171</v>
      </c>
      <c r="D69" s="99"/>
      <c r="E69" s="99"/>
      <c r="F69" s="99"/>
      <c r="G69" s="99"/>
      <c r="H69" s="99"/>
      <c r="I69" s="99"/>
      <c r="J69" s="99"/>
      <c r="L69" s="38" t="s">
        <v>11</v>
      </c>
      <c r="N69" s="66"/>
      <c r="O69" s="35"/>
    </row>
    <row r="70" spans="1:15">
      <c r="A70" s="34"/>
      <c r="B70" s="58"/>
      <c r="C70" s="9"/>
      <c r="O70" s="35"/>
    </row>
    <row r="71" spans="1:15">
      <c r="A71" s="34"/>
      <c r="B71" s="58"/>
      <c r="C71" s="104"/>
      <c r="D71" s="104"/>
      <c r="E71" s="104"/>
      <c r="F71" s="104"/>
      <c r="G71" s="104"/>
      <c r="H71" s="104"/>
      <c r="I71" s="104"/>
      <c r="J71" s="104"/>
      <c r="K71" s="104"/>
      <c r="L71" s="104"/>
      <c r="M71" s="104"/>
      <c r="N71" s="104"/>
      <c r="O71" s="35"/>
    </row>
    <row r="72" spans="1:15">
      <c r="A72" s="34"/>
      <c r="B72" s="58"/>
      <c r="C72" s="9"/>
      <c r="O72" s="35"/>
    </row>
    <row r="73" spans="1:15">
      <c r="A73" s="34"/>
      <c r="B73" s="58">
        <v>12</v>
      </c>
      <c r="C73" s="99" t="s">
        <v>172</v>
      </c>
      <c r="D73" s="99"/>
      <c r="E73" s="99"/>
      <c r="F73" s="99"/>
      <c r="G73" s="99"/>
      <c r="H73" s="99"/>
      <c r="I73" s="99"/>
      <c r="J73" s="99"/>
      <c r="L73" s="38" t="s">
        <v>11</v>
      </c>
      <c r="N73" s="67"/>
      <c r="O73" s="35"/>
    </row>
    <row r="74" spans="1:15">
      <c r="A74" s="34"/>
      <c r="B74" s="58"/>
      <c r="C74" s="9"/>
      <c r="O74" s="35"/>
    </row>
    <row r="75" spans="1:15" ht="17.25" customHeight="1">
      <c r="A75" s="34"/>
      <c r="B75" s="58"/>
      <c r="C75" s="100"/>
      <c r="D75" s="100"/>
      <c r="E75" s="100"/>
      <c r="F75" s="100"/>
      <c r="G75" s="100"/>
      <c r="H75" s="100"/>
      <c r="I75" s="100"/>
      <c r="J75" s="100"/>
      <c r="K75" s="100"/>
      <c r="L75" s="100"/>
      <c r="M75" s="100"/>
      <c r="N75" s="100"/>
      <c r="O75" s="35"/>
    </row>
    <row r="76" spans="1:15" ht="17.25" customHeight="1">
      <c r="A76" s="34"/>
      <c r="B76" s="58"/>
      <c r="C76" s="9"/>
      <c r="O76" s="35"/>
    </row>
    <row r="77" spans="1:15">
      <c r="A77" s="34"/>
      <c r="B77" s="58">
        <v>13</v>
      </c>
      <c r="C77" s="99" t="s">
        <v>20</v>
      </c>
      <c r="D77" s="99"/>
      <c r="E77" s="99"/>
      <c r="F77" s="99"/>
      <c r="G77" s="99"/>
      <c r="H77" s="99"/>
      <c r="I77" s="99"/>
      <c r="J77" s="99"/>
      <c r="L77" s="38" t="s">
        <v>11</v>
      </c>
      <c r="N77" s="67"/>
      <c r="O77" s="35"/>
    </row>
    <row r="78" spans="1:15">
      <c r="A78" s="34"/>
      <c r="B78" s="58"/>
      <c r="C78" s="9"/>
      <c r="O78" s="35"/>
    </row>
    <row r="79" spans="1:15" ht="17.25" customHeight="1">
      <c r="A79" s="34"/>
      <c r="B79" s="58"/>
      <c r="C79" s="100"/>
      <c r="D79" s="100"/>
      <c r="E79" s="100"/>
      <c r="F79" s="100"/>
      <c r="G79" s="100"/>
      <c r="H79" s="100"/>
      <c r="I79" s="100"/>
      <c r="J79" s="100"/>
      <c r="K79" s="100"/>
      <c r="L79" s="100"/>
      <c r="M79" s="100"/>
      <c r="N79" s="100"/>
      <c r="O79" s="35"/>
    </row>
    <row r="80" spans="1:15" ht="17.25" customHeight="1">
      <c r="A80" s="34"/>
      <c r="B80" s="58"/>
      <c r="C80" s="9"/>
      <c r="O80" s="35"/>
    </row>
    <row r="81" spans="1:17">
      <c r="A81" s="34"/>
      <c r="B81" s="58">
        <v>14</v>
      </c>
      <c r="C81" s="99" t="s">
        <v>22</v>
      </c>
      <c r="D81" s="99"/>
      <c r="E81" s="99"/>
      <c r="F81" s="99"/>
      <c r="G81" s="99"/>
      <c r="H81" s="99"/>
      <c r="I81" s="99"/>
      <c r="J81" s="99"/>
      <c r="L81" s="38" t="s">
        <v>11</v>
      </c>
      <c r="N81" s="67"/>
      <c r="O81" s="35"/>
    </row>
    <row r="82" spans="1:17">
      <c r="A82" s="34"/>
      <c r="B82" s="58"/>
      <c r="C82" s="9"/>
      <c r="O82" s="35"/>
    </row>
    <row r="83" spans="1:17" ht="17.25" customHeight="1">
      <c r="A83" s="34"/>
      <c r="B83" s="58"/>
      <c r="C83" s="100"/>
      <c r="D83" s="100"/>
      <c r="E83" s="100"/>
      <c r="F83" s="100"/>
      <c r="G83" s="100"/>
      <c r="H83" s="100"/>
      <c r="I83" s="100"/>
      <c r="J83" s="100"/>
      <c r="K83" s="100"/>
      <c r="L83" s="100"/>
      <c r="M83" s="100"/>
      <c r="N83" s="100"/>
      <c r="O83" s="35"/>
    </row>
    <row r="84" spans="1:17" ht="17.25" customHeight="1">
      <c r="A84" s="34"/>
      <c r="B84" s="58"/>
      <c r="C84" s="9"/>
      <c r="O84" s="35"/>
    </row>
    <row r="85" spans="1:17" ht="26.25" customHeight="1">
      <c r="A85" s="34"/>
      <c r="B85" s="58">
        <v>15</v>
      </c>
      <c r="C85" s="99" t="s">
        <v>21</v>
      </c>
      <c r="D85" s="99"/>
      <c r="E85" s="99"/>
      <c r="F85" s="99"/>
      <c r="G85" s="99"/>
      <c r="H85" s="99"/>
      <c r="I85" s="99"/>
      <c r="J85" s="99"/>
      <c r="L85" s="38" t="s">
        <v>11</v>
      </c>
      <c r="N85" s="67"/>
      <c r="O85" s="35"/>
    </row>
    <row r="86" spans="1:17" ht="17.25" customHeight="1">
      <c r="A86" s="34"/>
      <c r="B86" s="58"/>
      <c r="C86" s="9"/>
      <c r="O86" s="35"/>
    </row>
    <row r="87" spans="1:17" ht="17.25" customHeight="1">
      <c r="A87" s="34"/>
      <c r="B87" s="58"/>
      <c r="C87" s="100"/>
      <c r="D87" s="100"/>
      <c r="E87" s="100"/>
      <c r="F87" s="100"/>
      <c r="G87" s="100"/>
      <c r="H87" s="100"/>
      <c r="I87" s="100"/>
      <c r="J87" s="100"/>
      <c r="K87" s="100"/>
      <c r="L87" s="100"/>
      <c r="M87" s="100"/>
      <c r="N87" s="100"/>
      <c r="O87" s="35"/>
    </row>
    <row r="88" spans="1:17">
      <c r="A88" s="34"/>
      <c r="B88" s="58"/>
      <c r="C88" s="9"/>
      <c r="O88" s="35"/>
    </row>
    <row r="89" spans="1:17">
      <c r="A89" s="34"/>
      <c r="B89" s="58">
        <v>16</v>
      </c>
      <c r="C89" s="99" t="s">
        <v>151</v>
      </c>
      <c r="D89" s="99"/>
      <c r="E89" s="99"/>
      <c r="F89" s="99"/>
      <c r="G89" s="99"/>
      <c r="H89" s="99"/>
      <c r="I89" s="99"/>
      <c r="J89" s="99"/>
      <c r="L89" s="38" t="s">
        <v>11</v>
      </c>
      <c r="N89" s="67"/>
      <c r="O89" s="35"/>
    </row>
    <row r="90" spans="1:17">
      <c r="A90" s="34"/>
      <c r="B90" s="58"/>
      <c r="C90" s="9"/>
      <c r="O90" s="35"/>
    </row>
    <row r="91" spans="1:17" ht="16.5" customHeight="1">
      <c r="A91" s="34"/>
      <c r="B91" s="58"/>
      <c r="C91" s="100"/>
      <c r="D91" s="100"/>
      <c r="E91" s="100"/>
      <c r="F91" s="100"/>
      <c r="G91" s="100"/>
      <c r="H91" s="100"/>
      <c r="I91" s="100"/>
      <c r="J91" s="100"/>
      <c r="K91" s="100"/>
      <c r="L91" s="100"/>
      <c r="M91" s="100"/>
      <c r="N91" s="100"/>
      <c r="O91" s="35"/>
    </row>
    <row r="92" spans="1:17">
      <c r="A92" s="34"/>
      <c r="B92" s="58"/>
      <c r="C92" s="9"/>
      <c r="O92" s="35"/>
    </row>
    <row r="93" spans="1:17">
      <c r="A93" s="34"/>
      <c r="B93" s="58">
        <v>17</v>
      </c>
      <c r="C93" s="99" t="s">
        <v>152</v>
      </c>
      <c r="D93" s="99"/>
      <c r="E93" s="99"/>
      <c r="F93" s="99"/>
      <c r="G93" s="99"/>
      <c r="H93" s="99"/>
      <c r="I93" s="99"/>
      <c r="J93" s="99"/>
      <c r="L93" s="38" t="s">
        <v>11</v>
      </c>
      <c r="N93" s="67"/>
      <c r="O93" s="35"/>
    </row>
    <row r="94" spans="1:17">
      <c r="A94" s="34"/>
      <c r="B94" s="58"/>
      <c r="C94" s="9"/>
      <c r="O94" s="35"/>
    </row>
    <row r="95" spans="1:17" ht="17.25" customHeight="1">
      <c r="A95" s="34"/>
      <c r="B95" s="58"/>
      <c r="C95" s="100"/>
      <c r="D95" s="100"/>
      <c r="E95" s="100"/>
      <c r="F95" s="100"/>
      <c r="G95" s="100"/>
      <c r="H95" s="100"/>
      <c r="I95" s="100"/>
      <c r="J95" s="100"/>
      <c r="K95" s="100"/>
      <c r="L95" s="100"/>
      <c r="M95" s="100"/>
      <c r="N95" s="100"/>
      <c r="O95" s="35"/>
    </row>
    <row r="96" spans="1:17">
      <c r="A96" s="34"/>
      <c r="B96" s="58"/>
      <c r="C96" s="59"/>
      <c r="D96" s="59"/>
      <c r="E96" s="59"/>
      <c r="F96" s="59"/>
      <c r="G96" s="59"/>
      <c r="H96" s="59"/>
      <c r="I96" s="59"/>
      <c r="J96" s="59"/>
      <c r="K96" s="59"/>
      <c r="L96" s="59"/>
      <c r="M96" s="59"/>
      <c r="N96" s="59"/>
      <c r="O96" s="35"/>
      <c r="Q96" s="60"/>
    </row>
    <row r="97" spans="1:17">
      <c r="A97" s="34"/>
      <c r="B97" s="58">
        <v>18</v>
      </c>
      <c r="C97" s="99" t="s">
        <v>154</v>
      </c>
      <c r="D97" s="99"/>
      <c r="E97" s="99"/>
      <c r="F97" s="99"/>
      <c r="G97" s="99"/>
      <c r="H97" s="99"/>
      <c r="I97" s="99"/>
      <c r="J97" s="99"/>
      <c r="L97" s="38" t="s">
        <v>11</v>
      </c>
      <c r="N97" s="67"/>
      <c r="O97" s="35"/>
    </row>
    <row r="98" spans="1:17">
      <c r="A98" s="34"/>
      <c r="B98" s="58"/>
      <c r="C98" s="9"/>
      <c r="O98" s="35"/>
    </row>
    <row r="99" spans="1:17">
      <c r="A99" s="34"/>
      <c r="B99" s="58"/>
      <c r="C99" s="100"/>
      <c r="D99" s="100"/>
      <c r="E99" s="100"/>
      <c r="F99" s="100"/>
      <c r="G99" s="100"/>
      <c r="H99" s="100"/>
      <c r="I99" s="100"/>
      <c r="J99" s="100"/>
      <c r="K99" s="100"/>
      <c r="L99" s="100"/>
      <c r="M99" s="100"/>
      <c r="N99" s="100"/>
      <c r="O99" s="35"/>
    </row>
    <row r="100" spans="1:17">
      <c r="A100" s="34"/>
      <c r="B100" s="58"/>
      <c r="C100" s="103"/>
      <c r="D100" s="103"/>
      <c r="E100" s="103"/>
      <c r="F100" s="103"/>
      <c r="G100" s="103"/>
      <c r="H100" s="103"/>
      <c r="I100" s="103"/>
      <c r="J100" s="103"/>
      <c r="K100" s="103"/>
      <c r="L100" s="103"/>
      <c r="M100" s="103"/>
      <c r="N100" s="103"/>
      <c r="O100" s="35"/>
      <c r="Q100" s="60"/>
    </row>
    <row r="101" spans="1:17">
      <c r="A101" s="34"/>
      <c r="B101" s="58">
        <v>19</v>
      </c>
      <c r="C101" s="99" t="s">
        <v>153</v>
      </c>
      <c r="D101" s="99"/>
      <c r="E101" s="99"/>
      <c r="F101" s="99"/>
      <c r="G101" s="99"/>
      <c r="H101" s="99"/>
      <c r="I101" s="99"/>
      <c r="J101" s="99"/>
      <c r="L101" s="38" t="s">
        <v>11</v>
      </c>
      <c r="N101" s="67"/>
      <c r="O101" s="35"/>
    </row>
    <row r="102" spans="1:17">
      <c r="A102" s="34"/>
      <c r="B102" s="58"/>
      <c r="C102" s="9"/>
      <c r="O102" s="35"/>
    </row>
    <row r="103" spans="1:17">
      <c r="A103" s="34"/>
      <c r="B103" s="58"/>
      <c r="C103" s="100"/>
      <c r="D103" s="100"/>
      <c r="E103" s="100"/>
      <c r="F103" s="100"/>
      <c r="G103" s="100"/>
      <c r="H103" s="100"/>
      <c r="I103" s="100"/>
      <c r="J103" s="100"/>
      <c r="K103" s="100"/>
      <c r="L103" s="100"/>
      <c r="M103" s="100"/>
      <c r="N103" s="100"/>
      <c r="O103" s="35"/>
    </row>
    <row r="104" spans="1:17">
      <c r="A104" s="34"/>
      <c r="B104" s="58"/>
      <c r="C104" s="9"/>
      <c r="O104" s="35"/>
    </row>
    <row r="105" spans="1:17">
      <c r="A105" s="34"/>
      <c r="B105" s="58">
        <v>20</v>
      </c>
      <c r="C105" s="9" t="s">
        <v>155</v>
      </c>
      <c r="L105" s="38" t="s">
        <v>11</v>
      </c>
      <c r="N105" s="67"/>
      <c r="O105" s="35"/>
    </row>
    <row r="106" spans="1:17">
      <c r="A106" s="34"/>
      <c r="B106" s="58"/>
      <c r="C106" s="9"/>
      <c r="O106" s="35"/>
    </row>
    <row r="107" spans="1:17" ht="17.25" customHeight="1">
      <c r="A107" s="34"/>
      <c r="B107" s="58"/>
      <c r="C107" s="100"/>
      <c r="D107" s="100"/>
      <c r="E107" s="100"/>
      <c r="F107" s="100"/>
      <c r="G107" s="100"/>
      <c r="H107" s="100"/>
      <c r="I107" s="100"/>
      <c r="J107" s="100"/>
      <c r="K107" s="100"/>
      <c r="L107" s="100"/>
      <c r="M107" s="100"/>
      <c r="N107" s="100"/>
      <c r="O107" s="35"/>
    </row>
    <row r="108" spans="1:17" ht="17.25" thickBot="1">
      <c r="A108" s="34"/>
      <c r="B108" s="58"/>
      <c r="C108" s="9"/>
      <c r="O108" s="23"/>
    </row>
    <row r="109" spans="1:17">
      <c r="A109" s="34"/>
      <c r="B109" s="58">
        <v>21</v>
      </c>
      <c r="C109" s="9" t="s">
        <v>175</v>
      </c>
      <c r="L109" s="38" t="s">
        <v>11</v>
      </c>
      <c r="N109" s="67"/>
      <c r="O109" s="35"/>
    </row>
    <row r="110" spans="1:17">
      <c r="A110" s="34"/>
      <c r="B110" s="58"/>
      <c r="C110" s="9"/>
      <c r="O110" s="35"/>
    </row>
    <row r="111" spans="1:17" ht="17.25" customHeight="1">
      <c r="A111" s="34"/>
      <c r="B111" s="58"/>
      <c r="C111" s="100"/>
      <c r="D111" s="100"/>
      <c r="E111" s="100"/>
      <c r="F111" s="100"/>
      <c r="G111" s="100"/>
      <c r="H111" s="100"/>
      <c r="I111" s="100"/>
      <c r="J111" s="100"/>
      <c r="K111" s="100"/>
      <c r="L111" s="100"/>
      <c r="M111" s="100"/>
      <c r="N111" s="100"/>
      <c r="O111" s="35"/>
    </row>
    <row r="112" spans="1:17" ht="17.25" thickBot="1">
      <c r="A112" s="34"/>
      <c r="B112" s="58"/>
      <c r="C112" s="9"/>
      <c r="O112" s="23"/>
    </row>
    <row r="113" spans="1:17">
      <c r="A113" s="34"/>
      <c r="B113" s="58">
        <v>22</v>
      </c>
      <c r="C113" s="9" t="s">
        <v>156</v>
      </c>
      <c r="L113" s="38" t="s">
        <v>11</v>
      </c>
      <c r="N113" s="67"/>
      <c r="O113" s="35"/>
    </row>
    <row r="114" spans="1:17">
      <c r="A114" s="34"/>
      <c r="B114" s="58"/>
      <c r="C114" s="9"/>
      <c r="O114" s="35"/>
    </row>
    <row r="115" spans="1:17" ht="17.25" customHeight="1">
      <c r="A115" s="34"/>
      <c r="B115" s="58"/>
      <c r="C115" s="100"/>
      <c r="D115" s="100"/>
      <c r="E115" s="100"/>
      <c r="F115" s="100"/>
      <c r="G115" s="100"/>
      <c r="H115" s="100"/>
      <c r="I115" s="100"/>
      <c r="J115" s="100"/>
      <c r="K115" s="100"/>
      <c r="L115" s="100"/>
      <c r="M115" s="100"/>
      <c r="N115" s="100"/>
      <c r="O115" s="35"/>
    </row>
    <row r="116" spans="1:17" ht="17.25" thickBot="1">
      <c r="A116" s="34"/>
      <c r="B116" s="58"/>
      <c r="C116" s="9"/>
      <c r="O116" s="23"/>
    </row>
    <row r="117" spans="1:17">
      <c r="A117" s="34"/>
      <c r="B117" s="58">
        <v>23</v>
      </c>
      <c r="C117" s="9" t="s">
        <v>157</v>
      </c>
      <c r="L117" s="38" t="s">
        <v>18</v>
      </c>
      <c r="N117" s="67"/>
      <c r="O117" s="35"/>
    </row>
    <row r="118" spans="1:17">
      <c r="A118" s="34"/>
      <c r="B118" s="58"/>
      <c r="C118" s="9"/>
      <c r="O118" s="35"/>
    </row>
    <row r="119" spans="1:17" ht="17.25" customHeight="1">
      <c r="A119" s="34"/>
      <c r="B119" s="58"/>
      <c r="C119" s="100"/>
      <c r="D119" s="100"/>
      <c r="E119" s="100"/>
      <c r="F119" s="100"/>
      <c r="G119" s="100"/>
      <c r="H119" s="100"/>
      <c r="I119" s="100"/>
      <c r="J119" s="100"/>
      <c r="K119" s="100"/>
      <c r="L119" s="100"/>
      <c r="M119" s="100"/>
      <c r="N119" s="100"/>
      <c r="O119" s="35"/>
    </row>
    <row r="120" spans="1:17" ht="17.25" thickBot="1">
      <c r="A120" s="34"/>
      <c r="B120" s="58"/>
      <c r="C120" s="9"/>
      <c r="O120" s="23"/>
    </row>
    <row r="121" spans="1:17">
      <c r="A121" s="34"/>
      <c r="B121" s="58">
        <v>24</v>
      </c>
      <c r="C121" s="9" t="s">
        <v>43</v>
      </c>
      <c r="L121" s="38" t="s">
        <v>18</v>
      </c>
      <c r="N121" s="67"/>
      <c r="O121" s="35"/>
    </row>
    <row r="122" spans="1:17">
      <c r="A122" s="34"/>
      <c r="B122" s="58"/>
      <c r="C122" s="9"/>
      <c r="O122" s="35"/>
    </row>
    <row r="123" spans="1:17" ht="17.25" customHeight="1">
      <c r="A123" s="34"/>
      <c r="B123" s="58"/>
      <c r="C123" s="100"/>
      <c r="D123" s="100"/>
      <c r="E123" s="100"/>
      <c r="F123" s="100"/>
      <c r="G123" s="100"/>
      <c r="H123" s="100"/>
      <c r="I123" s="100"/>
      <c r="J123" s="100"/>
      <c r="K123" s="100"/>
      <c r="L123" s="100"/>
      <c r="M123" s="100"/>
      <c r="N123" s="100"/>
      <c r="O123" s="35"/>
    </row>
    <row r="124" spans="1:17" ht="17.25" thickBot="1">
      <c r="A124" s="34"/>
      <c r="B124" s="58"/>
      <c r="C124" s="9"/>
      <c r="O124" s="23"/>
    </row>
    <row r="125" spans="1:17" s="37" customFormat="1">
      <c r="A125" s="40"/>
      <c r="B125" s="41"/>
      <c r="C125" s="42"/>
      <c r="D125" s="41"/>
      <c r="E125" s="41"/>
      <c r="F125" s="41"/>
      <c r="G125" s="41"/>
      <c r="H125" s="41"/>
      <c r="I125" s="41"/>
      <c r="J125" s="41"/>
      <c r="K125" s="41"/>
      <c r="L125" s="41"/>
      <c r="M125" s="41"/>
      <c r="N125" s="41"/>
      <c r="O125" s="43"/>
      <c r="Q125" s="50"/>
    </row>
    <row r="126" spans="1:17" s="37" customFormat="1">
      <c r="A126" s="44"/>
      <c r="B126" s="101" t="s">
        <v>24</v>
      </c>
      <c r="C126" s="101"/>
      <c r="D126" s="101"/>
      <c r="E126" s="101"/>
      <c r="F126" s="101"/>
      <c r="G126" s="101"/>
      <c r="H126" s="101"/>
      <c r="I126" s="101"/>
      <c r="J126" s="101"/>
      <c r="K126" s="101"/>
      <c r="L126" s="101"/>
      <c r="M126" s="101"/>
      <c r="N126" s="101"/>
      <c r="O126" s="45"/>
      <c r="Q126" s="50"/>
    </row>
    <row r="127" spans="1:17" s="37" customFormat="1">
      <c r="A127" s="44"/>
      <c r="B127" s="101"/>
      <c r="C127" s="101"/>
      <c r="D127" s="101"/>
      <c r="E127" s="101"/>
      <c r="F127" s="101"/>
      <c r="G127" s="101"/>
      <c r="H127" s="101"/>
      <c r="I127" s="101"/>
      <c r="J127" s="101"/>
      <c r="K127" s="101"/>
      <c r="L127" s="101"/>
      <c r="M127" s="101"/>
      <c r="N127" s="101"/>
      <c r="O127" s="45"/>
      <c r="Q127" s="50"/>
    </row>
    <row r="128" spans="1:17" s="37" customFormat="1">
      <c r="A128" s="44"/>
      <c r="B128" s="101"/>
      <c r="C128" s="101"/>
      <c r="D128" s="101"/>
      <c r="E128" s="101"/>
      <c r="F128" s="101"/>
      <c r="G128" s="101"/>
      <c r="H128" s="101"/>
      <c r="I128" s="101"/>
      <c r="J128" s="101"/>
      <c r="K128" s="101"/>
      <c r="L128" s="101"/>
      <c r="M128" s="101"/>
      <c r="N128" s="101"/>
      <c r="O128" s="45"/>
      <c r="Q128" s="50"/>
    </row>
    <row r="129" spans="1:17" s="37" customFormat="1">
      <c r="A129" s="44"/>
      <c r="C129" s="39"/>
      <c r="G129" s="102" t="str">
        <f>+IF(L29="","",IF(OR(L29="NO",L33="NO",L37="NO",L45="NO",L65="NO",L49="NO",L53="NO",L57="NO",L41="NO",L61="NO",L69="NO",L81="NO",L89="NO",L93="NO",L97="NO",L101="NO",L85="NO",L121="NO"),"NO CUMPLE","CUMPLE"))</f>
        <v>CUMPLE</v>
      </c>
      <c r="H129" s="102"/>
      <c r="I129" s="102"/>
      <c r="O129" s="45"/>
      <c r="Q129" s="50"/>
    </row>
    <row r="130" spans="1:17" s="37" customFormat="1" ht="17.25" thickBot="1">
      <c r="A130" s="46"/>
      <c r="B130" s="47"/>
      <c r="C130" s="48"/>
      <c r="D130" s="47"/>
      <c r="E130" s="47"/>
      <c r="F130" s="47"/>
      <c r="G130" s="47"/>
      <c r="H130" s="47"/>
      <c r="I130" s="47"/>
      <c r="J130" s="47"/>
      <c r="K130" s="47"/>
      <c r="L130" s="47"/>
      <c r="M130" s="47"/>
      <c r="N130" s="47"/>
      <c r="O130" s="49"/>
      <c r="Q130" s="50"/>
    </row>
    <row r="131" spans="1:17" s="37" customFormat="1">
      <c r="C131" s="63"/>
      <c r="Q131" s="50"/>
    </row>
    <row r="132" spans="1:17" s="37" customFormat="1">
      <c r="C132" s="39"/>
      <c r="Q132" s="50"/>
    </row>
    <row r="133" spans="1:17" s="37" customFormat="1">
      <c r="C133" s="64"/>
      <c r="E133" s="37" t="s">
        <v>32</v>
      </c>
      <c r="G133" s="61"/>
      <c r="J133" s="64"/>
      <c r="Q133" s="50"/>
    </row>
    <row r="134" spans="1:17" s="37" customFormat="1">
      <c r="C134" s="55"/>
      <c r="G134" s="2"/>
      <c r="J134" s="2"/>
      <c r="K134" s="56"/>
      <c r="L134" s="56"/>
      <c r="M134" s="56"/>
      <c r="N134" s="56"/>
      <c r="Q134" s="50"/>
    </row>
    <row r="135" spans="1:17" s="37" customFormat="1">
      <c r="C135" s="56"/>
      <c r="G135" s="1"/>
      <c r="J135" s="1"/>
      <c r="K135" s="56"/>
      <c r="L135" s="56"/>
      <c r="M135" s="56"/>
      <c r="N135" s="56"/>
      <c r="Q135" s="50"/>
    </row>
    <row r="136" spans="1:17" s="37" customFormat="1">
      <c r="C136" s="1"/>
      <c r="J136" s="56"/>
      <c r="K136" s="56"/>
      <c r="L136" s="56"/>
      <c r="M136" s="56"/>
      <c r="N136" s="56"/>
      <c r="Q136" s="50"/>
    </row>
    <row r="137" spans="1:17" s="37" customFormat="1">
      <c r="C137" s="39"/>
      <c r="Q137" s="50"/>
    </row>
    <row r="138" spans="1:17" s="37" customFormat="1">
      <c r="C138" s="39"/>
      <c r="Q138" s="50"/>
    </row>
    <row r="139" spans="1:17" s="37" customFormat="1">
      <c r="C139" s="39"/>
      <c r="Q139" s="50"/>
    </row>
    <row r="140" spans="1:17" s="37" customFormat="1">
      <c r="C140" s="39"/>
      <c r="Q140" s="50"/>
    </row>
    <row r="141" spans="1:17" s="37" customFormat="1">
      <c r="C141" s="39"/>
      <c r="Q141" s="50"/>
    </row>
    <row r="142" spans="1:17" s="37" customFormat="1">
      <c r="C142" s="39"/>
      <c r="Q142" s="50"/>
    </row>
    <row r="143" spans="1:17" s="37" customFormat="1">
      <c r="C143" s="39"/>
      <c r="Q143" s="50"/>
    </row>
    <row r="144" spans="1:17" s="37" customFormat="1">
      <c r="C144" s="39"/>
      <c r="Q144" s="50"/>
    </row>
    <row r="145" spans="3:17" s="37" customFormat="1">
      <c r="C145" s="39"/>
      <c r="Q145" s="50"/>
    </row>
    <row r="146" spans="3:17" s="37" customFormat="1">
      <c r="C146" s="39"/>
      <c r="Q146" s="50"/>
    </row>
    <row r="147" spans="3:17" s="37" customFormat="1">
      <c r="C147" s="39"/>
      <c r="Q147" s="50"/>
    </row>
  </sheetData>
  <mergeCells count="63">
    <mergeCell ref="C115:N115"/>
    <mergeCell ref="C119:N119"/>
    <mergeCell ref="C123:N123"/>
    <mergeCell ref="B126:N128"/>
    <mergeCell ref="G129:I129"/>
    <mergeCell ref="C99:N99"/>
    <mergeCell ref="C100:N100"/>
    <mergeCell ref="C101:J101"/>
    <mergeCell ref="C103:N103"/>
    <mergeCell ref="C107:N107"/>
    <mergeCell ref="C111:N111"/>
    <mergeCell ref="C87:N87"/>
    <mergeCell ref="C89:J89"/>
    <mergeCell ref="C91:N91"/>
    <mergeCell ref="C93:J93"/>
    <mergeCell ref="C95:N95"/>
    <mergeCell ref="C97:J97"/>
    <mergeCell ref="C77:J77"/>
    <mergeCell ref="C79:N79"/>
    <mergeCell ref="C81:J81"/>
    <mergeCell ref="C83:N83"/>
    <mergeCell ref="C85:J85"/>
    <mergeCell ref="C67:N67"/>
    <mergeCell ref="C69:J69"/>
    <mergeCell ref="C71:N71"/>
    <mergeCell ref="C73:J73"/>
    <mergeCell ref="C75:N75"/>
    <mergeCell ref="C55:N55"/>
    <mergeCell ref="C57:J57"/>
    <mergeCell ref="C59:N59"/>
    <mergeCell ref="C61:J61"/>
    <mergeCell ref="C63:N63"/>
    <mergeCell ref="C65:J65"/>
    <mergeCell ref="C43:N43"/>
    <mergeCell ref="C45:J45"/>
    <mergeCell ref="C47:N47"/>
    <mergeCell ref="C49:J49"/>
    <mergeCell ref="C51:N51"/>
    <mergeCell ref="C53:J53"/>
    <mergeCell ref="C31:N31"/>
    <mergeCell ref="C33:J33"/>
    <mergeCell ref="C35:N35"/>
    <mergeCell ref="C37:J37"/>
    <mergeCell ref="C39:N39"/>
    <mergeCell ref="C41:J41"/>
    <mergeCell ref="E20:G20"/>
    <mergeCell ref="J20:N20"/>
    <mergeCell ref="D26:J27"/>
    <mergeCell ref="L26:L27"/>
    <mergeCell ref="N26:N27"/>
    <mergeCell ref="C29:J29"/>
    <mergeCell ref="C7:N7"/>
    <mergeCell ref="E10:G10"/>
    <mergeCell ref="E12:G12"/>
    <mergeCell ref="J12:N12"/>
    <mergeCell ref="E16:G16"/>
    <mergeCell ref="J16:N16"/>
    <mergeCell ref="A1:E3"/>
    <mergeCell ref="F1:K2"/>
    <mergeCell ref="L1:N2"/>
    <mergeCell ref="F3:K3"/>
    <mergeCell ref="L3:N3"/>
    <mergeCell ref="G6:I6"/>
  </mergeCells>
  <conditionalFormatting sqref="G129">
    <cfRule type="cellIs" dxfId="111" priority="49" operator="equal">
      <formula>"CUMPLE"</formula>
    </cfRule>
    <cfRule type="cellIs" dxfId="110" priority="50" operator="equal">
      <formula>"NO CUMPLE"</formula>
    </cfRule>
  </conditionalFormatting>
  <conditionalFormatting sqref="L29 L33 L49 L53 L57 L61 L69 L89">
    <cfRule type="cellIs" dxfId="109" priority="54" operator="equal">
      <formula>"N.A."</formula>
    </cfRule>
    <cfRule type="cellIs" dxfId="108" priority="55" operator="equal">
      <formula>"NO"</formula>
    </cfRule>
    <cfRule type="cellIs" dxfId="107" priority="56" operator="equal">
      <formula>"SI"</formula>
    </cfRule>
  </conditionalFormatting>
  <conditionalFormatting sqref="L37:L38">
    <cfRule type="cellIs" dxfId="106" priority="40" operator="equal">
      <formula>"N.A."</formula>
    </cfRule>
    <cfRule type="cellIs" dxfId="105" priority="41" operator="equal">
      <formula>"NO"</formula>
    </cfRule>
    <cfRule type="cellIs" dxfId="104" priority="42" operator="equal">
      <formula>"SI"</formula>
    </cfRule>
  </conditionalFormatting>
  <conditionalFormatting sqref="L40:L42">
    <cfRule type="cellIs" dxfId="103" priority="22" operator="equal">
      <formula>"N.A."</formula>
    </cfRule>
    <cfRule type="cellIs" dxfId="102" priority="23" operator="equal">
      <formula>"NO"</formula>
    </cfRule>
    <cfRule type="cellIs" dxfId="101" priority="24" operator="equal">
      <formula>"SI"</formula>
    </cfRule>
  </conditionalFormatting>
  <conditionalFormatting sqref="L45">
    <cfRule type="cellIs" dxfId="100" priority="37" operator="equal">
      <formula>"N.A."</formula>
    </cfRule>
    <cfRule type="cellIs" dxfId="99" priority="38" operator="equal">
      <formula>"NO"</formula>
    </cfRule>
    <cfRule type="cellIs" dxfId="98" priority="39" operator="equal">
      <formula>"SI"</formula>
    </cfRule>
  </conditionalFormatting>
  <conditionalFormatting sqref="L65">
    <cfRule type="cellIs" dxfId="97" priority="31" operator="equal">
      <formula>"N.A."</formula>
    </cfRule>
    <cfRule type="cellIs" dxfId="96" priority="32" operator="equal">
      <formula>"NO"</formula>
    </cfRule>
    <cfRule type="cellIs" dxfId="95" priority="33" operator="equal">
      <formula>"SI"</formula>
    </cfRule>
  </conditionalFormatting>
  <conditionalFormatting sqref="L73">
    <cfRule type="cellIs" dxfId="94" priority="19" operator="equal">
      <formula>"N.A."</formula>
    </cfRule>
    <cfRule type="cellIs" dxfId="93" priority="20" operator="equal">
      <formula>"NO"</formula>
    </cfRule>
    <cfRule type="cellIs" dxfId="92" priority="21" operator="equal">
      <formula>"SI"</formula>
    </cfRule>
  </conditionalFormatting>
  <conditionalFormatting sqref="L77">
    <cfRule type="cellIs" dxfId="88" priority="13" operator="equal">
      <formula>"N.A."</formula>
    </cfRule>
    <cfRule type="cellIs" dxfId="87" priority="14" operator="equal">
      <formula>"NO"</formula>
    </cfRule>
    <cfRule type="cellIs" dxfId="86" priority="15" operator="equal">
      <formula>"SI"</formula>
    </cfRule>
  </conditionalFormatting>
  <conditionalFormatting sqref="L81">
    <cfRule type="cellIs" dxfId="85" priority="34" operator="equal">
      <formula>"N.A."</formula>
    </cfRule>
    <cfRule type="cellIs" dxfId="84" priority="35" operator="equal">
      <formula>"NO"</formula>
    </cfRule>
    <cfRule type="cellIs" dxfId="83" priority="36" operator="equal">
      <formula>"SI"</formula>
    </cfRule>
  </conditionalFormatting>
  <conditionalFormatting sqref="L85">
    <cfRule type="cellIs" dxfId="82" priority="28" operator="equal">
      <formula>"N.A."</formula>
    </cfRule>
    <cfRule type="cellIs" dxfId="81" priority="29" operator="equal">
      <formula>"NO"</formula>
    </cfRule>
    <cfRule type="cellIs" dxfId="80" priority="30" operator="equal">
      <formula>"SI"</formula>
    </cfRule>
  </conditionalFormatting>
  <conditionalFormatting sqref="L93">
    <cfRule type="cellIs" dxfId="79" priority="51" operator="equal">
      <formula>"N.A."</formula>
    </cfRule>
    <cfRule type="cellIs" dxfId="78" priority="52" operator="equal">
      <formula>"NO"</formula>
    </cfRule>
    <cfRule type="cellIs" dxfId="77" priority="53" operator="equal">
      <formula>"SI"</formula>
    </cfRule>
  </conditionalFormatting>
  <conditionalFormatting sqref="L97:L98">
    <cfRule type="cellIs" dxfId="76" priority="46" operator="equal">
      <formula>"N.A."</formula>
    </cfRule>
    <cfRule type="cellIs" dxfId="75" priority="47" operator="equal">
      <formula>"NO"</formula>
    </cfRule>
    <cfRule type="cellIs" dxfId="74" priority="48" operator="equal">
      <formula>"SI"</formula>
    </cfRule>
  </conditionalFormatting>
  <conditionalFormatting sqref="L101:L102">
    <cfRule type="cellIs" dxfId="73" priority="43" operator="equal">
      <formula>"N.A."</formula>
    </cfRule>
    <cfRule type="cellIs" dxfId="72" priority="44" operator="equal">
      <formula>"NO"</formula>
    </cfRule>
    <cfRule type="cellIs" dxfId="71" priority="45" operator="equal">
      <formula>"SI"</formula>
    </cfRule>
  </conditionalFormatting>
  <conditionalFormatting sqref="L104:L106">
    <cfRule type="cellIs" dxfId="70" priority="10" operator="equal">
      <formula>"N.A."</formula>
    </cfRule>
    <cfRule type="cellIs" dxfId="69" priority="11" operator="equal">
      <formula>"NO"</formula>
    </cfRule>
    <cfRule type="cellIs" dxfId="68" priority="12" operator="equal">
      <formula>"SI"</formula>
    </cfRule>
  </conditionalFormatting>
  <conditionalFormatting sqref="L109:L110">
    <cfRule type="cellIs" dxfId="67" priority="7" operator="equal">
      <formula>"N.A."</formula>
    </cfRule>
    <cfRule type="cellIs" dxfId="66" priority="8" operator="equal">
      <formula>"NO"</formula>
    </cfRule>
    <cfRule type="cellIs" dxfId="65" priority="9" operator="equal">
      <formula>"SI"</formula>
    </cfRule>
  </conditionalFormatting>
  <conditionalFormatting sqref="L113:L114">
    <cfRule type="cellIs" dxfId="64" priority="4" operator="equal">
      <formula>"N.A."</formula>
    </cfRule>
    <cfRule type="cellIs" dxfId="63" priority="5" operator="equal">
      <formula>"NO"</formula>
    </cfRule>
    <cfRule type="cellIs" dxfId="62" priority="6" operator="equal">
      <formula>"SI"</formula>
    </cfRule>
  </conditionalFormatting>
  <conditionalFormatting sqref="L117:L118">
    <cfRule type="cellIs" dxfId="61" priority="1" operator="equal">
      <formula>"N.A."</formula>
    </cfRule>
    <cfRule type="cellIs" dxfId="60" priority="2" operator="equal">
      <formula>"NO"</formula>
    </cfRule>
    <cfRule type="cellIs" dxfId="59" priority="3" operator="equal">
      <formula>"SI"</formula>
    </cfRule>
  </conditionalFormatting>
  <conditionalFormatting sqref="L121:L122">
    <cfRule type="cellIs" dxfId="58" priority="25" operator="equal">
      <formula>"N.A."</formula>
    </cfRule>
    <cfRule type="cellIs" dxfId="57" priority="26" operator="equal">
      <formula>"NO"</formula>
    </cfRule>
    <cfRule type="cellIs" dxfId="56" priority="27" operator="equal">
      <formula>"SI"</formula>
    </cfRule>
  </conditionalFormatting>
  <dataValidations count="1">
    <dataValidation type="list" allowBlank="1" showInputMessage="1" showErrorMessage="1" sqref="L93 L97 L101 L49 L53 L57 L61 L69 L89 L33 L29 L37 L45 L81 L121 L65 L85 L41 L73 L77 L105 L109 L113 L117">
      <formula1>$Q$29:$Q$31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41" scale="63" fitToHeight="2" orientation="portrait" r:id="rId1"/>
  <rowBreaks count="1" manualBreakCount="1">
    <brk id="59" max="14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X147"/>
  <sheetViews>
    <sheetView view="pageBreakPreview" zoomScaleNormal="100" zoomScaleSheetLayoutView="100" workbookViewId="0">
      <selection activeCell="N37" sqref="N37"/>
    </sheetView>
  </sheetViews>
  <sheetFormatPr baseColWidth="10" defaultColWidth="11.42578125" defaultRowHeight="16.5"/>
  <cols>
    <col min="1" max="1" width="0.85546875" style="9" customWidth="1"/>
    <col min="2" max="2" width="13.42578125" style="9" bestFit="1" customWidth="1"/>
    <col min="3" max="3" width="11.42578125" style="10"/>
    <col min="4" max="4" width="3.85546875" style="9" customWidth="1"/>
    <col min="5" max="7" width="13.7109375" style="9" customWidth="1"/>
    <col min="8" max="8" width="2.42578125" style="9" customWidth="1"/>
    <col min="9" max="9" width="11.42578125" style="9"/>
    <col min="10" max="10" width="13.7109375" style="9" customWidth="1"/>
    <col min="11" max="11" width="1.140625" style="9" customWidth="1"/>
    <col min="12" max="12" width="13.7109375" style="9" customWidth="1"/>
    <col min="13" max="13" width="1.140625" style="9" customWidth="1"/>
    <col min="14" max="14" width="19.7109375" style="9" customWidth="1"/>
    <col min="15" max="15" width="1.140625" style="9" customWidth="1"/>
    <col min="16" max="16" width="11.42578125" style="9"/>
    <col min="17" max="17" width="11.42578125" style="50"/>
    <col min="18" max="16384" width="11.42578125" style="9"/>
  </cols>
  <sheetData>
    <row r="1" spans="1:24">
      <c r="A1" s="119"/>
      <c r="B1" s="119"/>
      <c r="C1" s="119"/>
      <c r="D1" s="119"/>
      <c r="E1" s="119"/>
      <c r="F1" s="120" t="s">
        <v>139</v>
      </c>
      <c r="G1" s="120"/>
      <c r="H1" s="120"/>
      <c r="I1" s="120"/>
      <c r="J1" s="120"/>
      <c r="K1" s="120"/>
      <c r="L1" s="121"/>
      <c r="M1" s="121"/>
      <c r="N1" s="121"/>
    </row>
    <row r="2" spans="1:24">
      <c r="A2" s="119"/>
      <c r="B2" s="119"/>
      <c r="C2" s="119"/>
      <c r="D2" s="119"/>
      <c r="E2" s="119"/>
      <c r="F2" s="120"/>
      <c r="G2" s="120"/>
      <c r="H2" s="120"/>
      <c r="I2" s="120"/>
      <c r="J2" s="120"/>
      <c r="K2" s="120"/>
      <c r="L2" s="121"/>
      <c r="M2" s="121"/>
      <c r="N2" s="121"/>
    </row>
    <row r="3" spans="1:24" ht="69" customHeight="1">
      <c r="A3" s="119"/>
      <c r="B3" s="119"/>
      <c r="C3" s="119"/>
      <c r="D3" s="119"/>
      <c r="E3" s="119"/>
      <c r="F3" s="120" t="s">
        <v>161</v>
      </c>
      <c r="G3" s="120"/>
      <c r="H3" s="120"/>
      <c r="I3" s="120"/>
      <c r="J3" s="120"/>
      <c r="K3" s="120"/>
      <c r="L3" s="121"/>
      <c r="M3" s="121"/>
      <c r="N3" s="121"/>
    </row>
    <row r="4" spans="1:24" ht="11.25" customHeight="1">
      <c r="A4" s="98"/>
      <c r="B4" s="98"/>
      <c r="C4" s="98"/>
      <c r="D4" s="98"/>
      <c r="E4" s="98"/>
      <c r="F4" s="96"/>
      <c r="G4" s="96"/>
      <c r="H4" s="96"/>
      <c r="I4" s="96"/>
      <c r="J4" s="96"/>
      <c r="K4" s="96"/>
      <c r="L4" s="97"/>
      <c r="M4" s="97"/>
      <c r="N4" s="97"/>
    </row>
    <row r="5" spans="1:24" s="11" customFormat="1" ht="15" customHeight="1">
      <c r="A5" s="25"/>
      <c r="C5" s="18" t="s">
        <v>12</v>
      </c>
      <c r="D5" s="54">
        <v>5</v>
      </c>
      <c r="G5" s="68"/>
      <c r="H5" s="65"/>
      <c r="O5" s="16"/>
      <c r="Q5" s="51"/>
      <c r="R5" s="14"/>
      <c r="S5" s="14"/>
      <c r="T5" s="14"/>
      <c r="U5" s="14"/>
      <c r="V5" s="14"/>
      <c r="W5" s="15"/>
      <c r="X5" s="15"/>
    </row>
    <row r="6" spans="1:24" s="11" customFormat="1" ht="10.5" customHeight="1">
      <c r="A6" s="25"/>
      <c r="C6" s="18"/>
      <c r="G6" s="118"/>
      <c r="H6" s="118"/>
      <c r="I6" s="118"/>
      <c r="O6" s="16"/>
      <c r="Q6" s="51"/>
      <c r="R6" s="14"/>
      <c r="S6" s="14"/>
      <c r="T6" s="14"/>
      <c r="U6" s="14"/>
      <c r="V6" s="14"/>
      <c r="W6" s="15"/>
      <c r="X6" s="15"/>
    </row>
    <row r="7" spans="1:24" s="17" customFormat="1" ht="123.75" customHeight="1" thickBot="1">
      <c r="A7" s="26"/>
      <c r="B7" s="36"/>
      <c r="C7" s="129" t="s">
        <v>162</v>
      </c>
      <c r="D7" s="130"/>
      <c r="E7" s="130"/>
      <c r="F7" s="130"/>
      <c r="G7" s="130"/>
      <c r="H7" s="130"/>
      <c r="I7" s="130"/>
      <c r="J7" s="130"/>
      <c r="K7" s="130"/>
      <c r="L7" s="130"/>
      <c r="M7" s="130"/>
      <c r="N7" s="131"/>
      <c r="O7" s="27"/>
      <c r="Q7" s="52"/>
    </row>
    <row r="8" spans="1:24" s="11" customFormat="1" ht="14.25" thickBot="1">
      <c r="C8" s="18"/>
      <c r="Q8" s="51"/>
      <c r="R8" s="14"/>
      <c r="S8" s="14"/>
      <c r="T8" s="14"/>
      <c r="U8" s="14"/>
      <c r="V8" s="14"/>
      <c r="W8" s="15"/>
      <c r="X8" s="15"/>
    </row>
    <row r="9" spans="1:24" s="11" customFormat="1" ht="13.5" customHeight="1">
      <c r="A9" s="28"/>
      <c r="B9" s="12"/>
      <c r="C9" s="29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  <c r="Q9" s="51"/>
      <c r="R9" s="14"/>
      <c r="S9" s="14"/>
      <c r="T9" s="14"/>
      <c r="U9" s="14"/>
      <c r="V9" s="14"/>
      <c r="W9" s="15"/>
      <c r="X9" s="15"/>
    </row>
    <row r="10" spans="1:24" s="11" customFormat="1" ht="29.25" customHeight="1">
      <c r="A10" s="25"/>
      <c r="B10" s="20" t="s">
        <v>5</v>
      </c>
      <c r="E10" s="132" t="s">
        <v>186</v>
      </c>
      <c r="F10" s="109"/>
      <c r="G10" s="109"/>
      <c r="H10" s="19"/>
      <c r="O10" s="16"/>
      <c r="Q10" s="51"/>
      <c r="R10" s="14"/>
      <c r="S10" s="14"/>
      <c r="T10" s="14"/>
      <c r="U10" s="14"/>
      <c r="V10" s="14"/>
      <c r="W10" s="15"/>
      <c r="X10" s="15"/>
    </row>
    <row r="11" spans="1:24" s="11" customFormat="1" ht="4.3499999999999996" customHeight="1">
      <c r="A11" s="25"/>
      <c r="B11" s="20"/>
      <c r="O11" s="16"/>
      <c r="Q11" s="51"/>
      <c r="R11" s="14"/>
      <c r="S11" s="14"/>
      <c r="T11" s="14"/>
      <c r="U11" s="14"/>
      <c r="V11" s="14"/>
      <c r="W11" s="15"/>
      <c r="X11" s="15"/>
    </row>
    <row r="12" spans="1:24" s="11" customFormat="1" ht="15.75" customHeight="1">
      <c r="A12" s="25"/>
      <c r="B12" s="20" t="s">
        <v>158</v>
      </c>
      <c r="E12" s="109" t="s">
        <v>187</v>
      </c>
      <c r="F12" s="109"/>
      <c r="G12" s="109"/>
      <c r="H12" s="19"/>
      <c r="I12" s="20" t="s">
        <v>8</v>
      </c>
      <c r="J12" s="117"/>
      <c r="K12" s="117"/>
      <c r="L12" s="117"/>
      <c r="M12" s="117"/>
      <c r="N12" s="117"/>
      <c r="O12" s="30"/>
      <c r="Q12" s="51"/>
      <c r="R12" s="14"/>
      <c r="S12" s="14"/>
      <c r="T12" s="14"/>
      <c r="U12" s="14"/>
      <c r="V12" s="14"/>
      <c r="W12" s="15"/>
      <c r="X12" s="15"/>
    </row>
    <row r="13" spans="1:24" s="11" customFormat="1" ht="4.3499999999999996" customHeight="1">
      <c r="A13" s="25"/>
      <c r="B13" s="20"/>
      <c r="O13" s="16"/>
      <c r="Q13" s="51"/>
      <c r="R13" s="14"/>
      <c r="S13" s="14"/>
      <c r="T13" s="14"/>
      <c r="U13" s="14"/>
      <c r="V13" s="14"/>
      <c r="W13" s="15"/>
      <c r="X13" s="15"/>
    </row>
    <row r="14" spans="1:24" s="11" customFormat="1" ht="13.5">
      <c r="A14" s="25"/>
      <c r="B14" s="20" t="s">
        <v>160</v>
      </c>
      <c r="E14" s="136" t="s">
        <v>188</v>
      </c>
      <c r="I14" s="11" t="s">
        <v>7</v>
      </c>
      <c r="J14" s="62"/>
      <c r="L14" s="22"/>
      <c r="O14" s="16"/>
      <c r="Q14" s="51"/>
      <c r="R14" s="14"/>
      <c r="S14" s="14"/>
      <c r="T14" s="14"/>
      <c r="U14" s="14"/>
      <c r="V14" s="14"/>
      <c r="W14" s="15"/>
      <c r="X14" s="15"/>
    </row>
    <row r="15" spans="1:24" s="11" customFormat="1" ht="4.3499999999999996" customHeight="1">
      <c r="A15" s="25"/>
      <c r="B15" s="20"/>
      <c r="O15" s="16"/>
      <c r="Q15" s="51"/>
      <c r="R15" s="14"/>
      <c r="S15" s="14"/>
      <c r="T15" s="14"/>
      <c r="U15" s="14"/>
      <c r="V15" s="14"/>
      <c r="W15" s="15"/>
      <c r="X15" s="15"/>
    </row>
    <row r="16" spans="1:24" s="11" customFormat="1" ht="13.5">
      <c r="A16" s="25"/>
      <c r="B16" s="20" t="s">
        <v>9</v>
      </c>
      <c r="E16" s="109"/>
      <c r="F16" s="109"/>
      <c r="G16" s="109"/>
      <c r="H16" s="19"/>
      <c r="I16" s="20" t="s">
        <v>10</v>
      </c>
      <c r="J16" s="109"/>
      <c r="K16" s="109"/>
      <c r="L16" s="109"/>
      <c r="M16" s="109"/>
      <c r="N16" s="109"/>
      <c r="O16" s="30"/>
      <c r="Q16" s="51"/>
      <c r="R16" s="14"/>
      <c r="S16" s="14"/>
      <c r="T16" s="14"/>
      <c r="U16" s="14"/>
      <c r="V16" s="14"/>
      <c r="W16" s="15"/>
      <c r="X16" s="15"/>
    </row>
    <row r="17" spans="1:24" s="11" customFormat="1" ht="4.3499999999999996" customHeight="1">
      <c r="A17" s="25"/>
      <c r="B17" s="20"/>
      <c r="O17" s="16"/>
      <c r="Q17" s="51"/>
      <c r="R17" s="14"/>
      <c r="S17" s="14"/>
      <c r="T17" s="14"/>
      <c r="U17" s="14"/>
      <c r="V17" s="14"/>
      <c r="W17" s="15"/>
      <c r="X17" s="15"/>
    </row>
    <row r="18" spans="1:24" s="11" customFormat="1" ht="13.5">
      <c r="A18" s="25"/>
      <c r="B18" s="20" t="s">
        <v>7</v>
      </c>
      <c r="E18" s="21"/>
      <c r="I18" s="11" t="s">
        <v>7</v>
      </c>
      <c r="J18" s="21"/>
      <c r="L18" s="22"/>
      <c r="O18" s="16"/>
      <c r="Q18" s="51"/>
      <c r="R18" s="14"/>
      <c r="S18" s="14"/>
      <c r="T18" s="14"/>
      <c r="U18" s="14"/>
      <c r="V18" s="14"/>
      <c r="W18" s="15"/>
      <c r="X18" s="15"/>
    </row>
    <row r="19" spans="1:24" s="11" customFormat="1" ht="4.3499999999999996" customHeight="1">
      <c r="A19" s="25"/>
      <c r="B19" s="20"/>
      <c r="O19" s="16"/>
      <c r="Q19" s="51"/>
      <c r="R19" s="14"/>
      <c r="S19" s="14"/>
      <c r="T19" s="14"/>
      <c r="U19" s="14"/>
      <c r="V19" s="14"/>
      <c r="W19" s="15"/>
      <c r="X19" s="15"/>
    </row>
    <row r="20" spans="1:24" s="11" customFormat="1" ht="13.5">
      <c r="A20" s="25"/>
      <c r="B20" s="20" t="s">
        <v>29</v>
      </c>
      <c r="E20" s="109"/>
      <c r="F20" s="109"/>
      <c r="G20" s="109"/>
      <c r="H20" s="19"/>
      <c r="I20" s="20" t="s">
        <v>30</v>
      </c>
      <c r="J20" s="110"/>
      <c r="K20" s="110"/>
      <c r="L20" s="110"/>
      <c r="M20" s="110"/>
      <c r="N20" s="110"/>
      <c r="O20" s="30"/>
      <c r="Q20" s="51"/>
      <c r="R20" s="14"/>
      <c r="S20" s="14"/>
      <c r="T20" s="14"/>
      <c r="U20" s="14"/>
      <c r="V20" s="14"/>
      <c r="W20" s="15"/>
      <c r="X20" s="15"/>
    </row>
    <row r="21" spans="1:24" s="11" customFormat="1" ht="4.3499999999999996" customHeight="1">
      <c r="A21" s="25"/>
      <c r="B21" s="20"/>
      <c r="O21" s="16"/>
      <c r="Q21" s="51"/>
      <c r="R21" s="14"/>
      <c r="S21" s="14"/>
      <c r="T21" s="14"/>
      <c r="U21" s="14"/>
      <c r="V21" s="14"/>
      <c r="W21" s="15"/>
      <c r="X21" s="15"/>
    </row>
    <row r="22" spans="1:24" s="11" customFormat="1" ht="13.5">
      <c r="A22" s="25"/>
      <c r="B22" s="20" t="s">
        <v>7</v>
      </c>
      <c r="E22" s="21"/>
      <c r="I22" s="11" t="s">
        <v>7</v>
      </c>
      <c r="J22" s="21"/>
      <c r="L22" s="22"/>
      <c r="O22" s="16"/>
      <c r="Q22" s="51"/>
      <c r="R22" s="14"/>
      <c r="S22" s="14"/>
      <c r="T22" s="14"/>
      <c r="U22" s="14"/>
      <c r="V22" s="14"/>
      <c r="W22" s="15"/>
      <c r="X22" s="15"/>
    </row>
    <row r="23" spans="1:24" s="11" customFormat="1" ht="13.5">
      <c r="A23" s="25"/>
      <c r="B23" s="20"/>
      <c r="E23" s="57"/>
      <c r="J23" s="57"/>
      <c r="L23" s="22"/>
      <c r="O23" s="16"/>
      <c r="Q23" s="51"/>
      <c r="R23" s="14"/>
      <c r="S23" s="14"/>
      <c r="T23" s="14"/>
      <c r="U23" s="14"/>
      <c r="V23" s="14"/>
      <c r="W23" s="15"/>
      <c r="X23" s="15"/>
    </row>
    <row r="24" spans="1:24" s="11" customFormat="1" ht="4.3499999999999996" customHeight="1" thickBot="1">
      <c r="C24" s="18"/>
      <c r="Q24" s="51"/>
      <c r="R24" s="14"/>
      <c r="S24" s="14"/>
      <c r="T24" s="14"/>
      <c r="U24" s="14"/>
      <c r="V24" s="14"/>
      <c r="W24" s="15"/>
      <c r="X24" s="15"/>
    </row>
    <row r="25" spans="1:24" s="11" customFormat="1" ht="16.5" customHeight="1">
      <c r="A25" s="28"/>
      <c r="B25" s="28"/>
      <c r="C25" s="29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3"/>
      <c r="Q25" s="51"/>
      <c r="R25" s="14"/>
      <c r="S25" s="14"/>
      <c r="T25" s="14"/>
      <c r="U25" s="14"/>
      <c r="V25" s="14"/>
      <c r="W25" s="15"/>
      <c r="X25" s="15"/>
    </row>
    <row r="26" spans="1:24" s="95" customFormat="1">
      <c r="A26" s="32"/>
      <c r="B26" s="32"/>
      <c r="D26" s="111" t="s">
        <v>13</v>
      </c>
      <c r="E26" s="111"/>
      <c r="F26" s="111"/>
      <c r="G26" s="111"/>
      <c r="H26" s="111"/>
      <c r="I26" s="111"/>
      <c r="J26" s="111"/>
      <c r="L26" s="111" t="s">
        <v>1</v>
      </c>
      <c r="N26" s="112" t="s">
        <v>140</v>
      </c>
      <c r="O26" s="33"/>
      <c r="Q26" s="53"/>
    </row>
    <row r="27" spans="1:24" s="95" customFormat="1">
      <c r="A27" s="32"/>
      <c r="B27" s="32"/>
      <c r="D27" s="111"/>
      <c r="E27" s="111"/>
      <c r="F27" s="111"/>
      <c r="G27" s="111"/>
      <c r="H27" s="111"/>
      <c r="I27" s="111"/>
      <c r="J27" s="111"/>
      <c r="L27" s="111"/>
      <c r="N27" s="112"/>
      <c r="O27" s="33"/>
      <c r="Q27" s="53"/>
    </row>
    <row r="28" spans="1:24" ht="4.3499999999999996" customHeight="1">
      <c r="A28" s="34"/>
      <c r="B28" s="34"/>
      <c r="O28" s="35"/>
    </row>
    <row r="29" spans="1:24" ht="51.75" customHeight="1">
      <c r="A29" s="34"/>
      <c r="B29" s="58">
        <v>1</v>
      </c>
      <c r="C29" s="99" t="s">
        <v>143</v>
      </c>
      <c r="D29" s="99"/>
      <c r="E29" s="99"/>
      <c r="F29" s="99"/>
      <c r="G29" s="99"/>
      <c r="H29" s="99"/>
      <c r="I29" s="99"/>
      <c r="J29" s="99"/>
      <c r="L29" s="38" t="s">
        <v>11</v>
      </c>
      <c r="N29" s="66"/>
      <c r="O29" s="35"/>
      <c r="Q29" s="52" t="s">
        <v>11</v>
      </c>
    </row>
    <row r="30" spans="1:24">
      <c r="A30" s="34"/>
      <c r="B30" s="58"/>
      <c r="C30" s="9"/>
      <c r="O30" s="35"/>
      <c r="Q30" s="52" t="s">
        <v>17</v>
      </c>
    </row>
    <row r="31" spans="1:24">
      <c r="A31" s="34"/>
      <c r="B31" s="58"/>
      <c r="C31" s="106"/>
      <c r="D31" s="106"/>
      <c r="E31" s="106"/>
      <c r="F31" s="106"/>
      <c r="G31" s="106"/>
      <c r="H31" s="106"/>
      <c r="I31" s="106"/>
      <c r="J31" s="106"/>
      <c r="K31" s="106"/>
      <c r="L31" s="106"/>
      <c r="M31" s="106"/>
      <c r="N31" s="106"/>
      <c r="O31" s="35"/>
      <c r="Q31" s="52" t="s">
        <v>18</v>
      </c>
    </row>
    <row r="32" spans="1:24">
      <c r="A32" s="34"/>
      <c r="B32" s="58"/>
      <c r="C32" s="9"/>
      <c r="O32" s="35"/>
    </row>
    <row r="33" spans="1:15" ht="54.75" customHeight="1">
      <c r="A33" s="34"/>
      <c r="B33" s="58">
        <v>2</v>
      </c>
      <c r="C33" s="99" t="s">
        <v>144</v>
      </c>
      <c r="D33" s="99"/>
      <c r="E33" s="99"/>
      <c r="F33" s="99"/>
      <c r="G33" s="99"/>
      <c r="H33" s="99"/>
      <c r="I33" s="99"/>
      <c r="J33" s="99"/>
      <c r="L33" s="38" t="s">
        <v>17</v>
      </c>
      <c r="N33" s="66" t="s">
        <v>189</v>
      </c>
      <c r="O33" s="35"/>
    </row>
    <row r="34" spans="1:15">
      <c r="A34" s="34"/>
      <c r="B34" s="58"/>
      <c r="C34" s="9"/>
      <c r="O34" s="35"/>
    </row>
    <row r="35" spans="1:15">
      <c r="A35" s="34"/>
      <c r="B35" s="58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35"/>
    </row>
    <row r="36" spans="1:15">
      <c r="A36" s="34"/>
      <c r="B36" s="58"/>
      <c r="C36" s="9"/>
      <c r="O36" s="35"/>
    </row>
    <row r="37" spans="1:15" ht="42.75" customHeight="1">
      <c r="A37" s="34"/>
      <c r="B37" s="58">
        <v>3</v>
      </c>
      <c r="C37" s="99" t="s">
        <v>145</v>
      </c>
      <c r="D37" s="99"/>
      <c r="E37" s="99"/>
      <c r="F37" s="99"/>
      <c r="G37" s="99"/>
      <c r="H37" s="99"/>
      <c r="I37" s="99"/>
      <c r="J37" s="99"/>
      <c r="L37" s="38" t="s">
        <v>17</v>
      </c>
      <c r="N37" s="66" t="s">
        <v>190</v>
      </c>
      <c r="O37" s="35"/>
    </row>
    <row r="38" spans="1:15">
      <c r="A38" s="34"/>
      <c r="B38" s="58"/>
      <c r="C38" s="9"/>
      <c r="O38" s="35"/>
    </row>
    <row r="39" spans="1:15" ht="17.25" customHeight="1">
      <c r="A39" s="34"/>
      <c r="B39" s="58"/>
      <c r="C39" s="100"/>
      <c r="D39" s="100"/>
      <c r="E39" s="100"/>
      <c r="F39" s="100"/>
      <c r="G39" s="100"/>
      <c r="H39" s="100"/>
      <c r="I39" s="100"/>
      <c r="J39" s="100"/>
      <c r="K39" s="100"/>
      <c r="L39" s="100"/>
      <c r="M39" s="100"/>
      <c r="N39" s="100"/>
      <c r="O39" s="35"/>
    </row>
    <row r="40" spans="1:15" ht="17.25" customHeight="1">
      <c r="A40" s="34"/>
      <c r="B40" s="58"/>
      <c r="C40" s="9"/>
      <c r="O40" s="35"/>
    </row>
    <row r="41" spans="1:15" ht="23.25" customHeight="1">
      <c r="A41" s="34"/>
      <c r="B41" s="58">
        <v>4</v>
      </c>
      <c r="C41" s="99" t="s">
        <v>146</v>
      </c>
      <c r="D41" s="99"/>
      <c r="E41" s="99"/>
      <c r="F41" s="99"/>
      <c r="G41" s="99"/>
      <c r="H41" s="99"/>
      <c r="I41" s="99"/>
      <c r="J41" s="99"/>
      <c r="L41" s="38" t="s">
        <v>11</v>
      </c>
      <c r="N41" s="66"/>
      <c r="O41" s="35"/>
    </row>
    <row r="42" spans="1:15" ht="17.25" customHeight="1">
      <c r="A42" s="34"/>
      <c r="B42" s="58"/>
      <c r="C42" s="9"/>
      <c r="O42" s="35"/>
    </row>
    <row r="43" spans="1:15" ht="17.25" customHeight="1">
      <c r="A43" s="34"/>
      <c r="B43" s="58"/>
      <c r="C43" s="100"/>
      <c r="D43" s="100"/>
      <c r="E43" s="100"/>
      <c r="F43" s="100"/>
      <c r="G43" s="100"/>
      <c r="H43" s="100"/>
      <c r="I43" s="100"/>
      <c r="J43" s="100"/>
      <c r="K43" s="100"/>
      <c r="L43" s="100"/>
      <c r="M43" s="100"/>
      <c r="N43" s="100"/>
      <c r="O43" s="35"/>
    </row>
    <row r="44" spans="1:15">
      <c r="A44" s="34"/>
      <c r="B44" s="58"/>
      <c r="C44" s="9"/>
      <c r="O44" s="35"/>
    </row>
    <row r="45" spans="1:15">
      <c r="A45" s="34"/>
      <c r="B45" s="58">
        <v>5</v>
      </c>
      <c r="C45" s="99" t="s">
        <v>147</v>
      </c>
      <c r="D45" s="99"/>
      <c r="E45" s="99"/>
      <c r="F45" s="99"/>
      <c r="G45" s="99"/>
      <c r="H45" s="99"/>
      <c r="I45" s="99"/>
      <c r="J45" s="99"/>
      <c r="L45" s="38" t="s">
        <v>18</v>
      </c>
      <c r="N45" s="66"/>
      <c r="O45" s="35"/>
    </row>
    <row r="46" spans="1:15">
      <c r="A46" s="34"/>
      <c r="B46" s="58"/>
      <c r="C46" s="9"/>
      <c r="O46" s="35"/>
    </row>
    <row r="47" spans="1:15">
      <c r="A47" s="34"/>
      <c r="B47" s="58"/>
      <c r="C47" s="106"/>
      <c r="D47" s="106"/>
      <c r="E47" s="106"/>
      <c r="F47" s="106"/>
      <c r="G47" s="106"/>
      <c r="H47" s="106"/>
      <c r="I47" s="106"/>
      <c r="J47" s="106"/>
      <c r="K47" s="106"/>
      <c r="L47" s="106"/>
      <c r="M47" s="106"/>
      <c r="N47" s="106"/>
      <c r="O47" s="35"/>
    </row>
    <row r="48" spans="1:15" ht="17.25" thickBot="1">
      <c r="A48" s="31"/>
      <c r="B48" s="58"/>
      <c r="C48" s="9"/>
      <c r="O48" s="35"/>
    </row>
    <row r="49" spans="1:15">
      <c r="A49" s="34"/>
      <c r="B49" s="58">
        <v>6</v>
      </c>
      <c r="C49" s="99" t="s">
        <v>149</v>
      </c>
      <c r="D49" s="99"/>
      <c r="E49" s="99"/>
      <c r="F49" s="99"/>
      <c r="G49" s="99"/>
      <c r="H49" s="99"/>
      <c r="I49" s="99"/>
      <c r="J49" s="99"/>
      <c r="L49" s="38" t="s">
        <v>18</v>
      </c>
      <c r="N49" s="66"/>
      <c r="O49" s="35"/>
    </row>
    <row r="50" spans="1:15">
      <c r="A50" s="34"/>
      <c r="B50" s="58"/>
      <c r="C50" s="9"/>
      <c r="O50" s="35"/>
    </row>
    <row r="51" spans="1:15">
      <c r="A51" s="34"/>
      <c r="B51" s="58"/>
      <c r="C51" s="107"/>
      <c r="D51" s="107"/>
      <c r="E51" s="107"/>
      <c r="F51" s="107"/>
      <c r="G51" s="107"/>
      <c r="H51" s="107"/>
      <c r="I51" s="107"/>
      <c r="J51" s="107"/>
      <c r="K51" s="107"/>
      <c r="L51" s="107"/>
      <c r="M51" s="107"/>
      <c r="N51" s="107"/>
      <c r="O51" s="35"/>
    </row>
    <row r="52" spans="1:15">
      <c r="A52" s="34"/>
      <c r="B52" s="58"/>
      <c r="C52" s="9"/>
      <c r="O52" s="35"/>
    </row>
    <row r="53" spans="1:15">
      <c r="A53" s="34"/>
      <c r="B53" s="58">
        <v>7</v>
      </c>
      <c r="C53" s="99" t="s">
        <v>148</v>
      </c>
      <c r="D53" s="99"/>
      <c r="E53" s="99"/>
      <c r="F53" s="99"/>
      <c r="G53" s="99"/>
      <c r="H53" s="99"/>
      <c r="I53" s="99"/>
      <c r="J53" s="99"/>
      <c r="L53" s="38" t="s">
        <v>18</v>
      </c>
      <c r="N53" s="66"/>
      <c r="O53" s="35"/>
    </row>
    <row r="54" spans="1:15">
      <c r="A54" s="34"/>
      <c r="B54" s="58"/>
      <c r="C54" s="9"/>
      <c r="O54" s="35"/>
    </row>
    <row r="55" spans="1:15">
      <c r="A55" s="34"/>
      <c r="B55" s="58"/>
      <c r="C55" s="107"/>
      <c r="D55" s="107"/>
      <c r="E55" s="107"/>
      <c r="F55" s="107"/>
      <c r="G55" s="107"/>
      <c r="H55" s="107"/>
      <c r="I55" s="107"/>
      <c r="J55" s="107"/>
      <c r="K55" s="107"/>
      <c r="L55" s="107"/>
      <c r="M55" s="107"/>
      <c r="N55" s="107"/>
      <c r="O55" s="35"/>
    </row>
    <row r="56" spans="1:15">
      <c r="A56" s="34"/>
      <c r="B56" s="58"/>
      <c r="C56" s="9"/>
      <c r="O56" s="35"/>
    </row>
    <row r="57" spans="1:15">
      <c r="A57" s="34"/>
      <c r="B57" s="58">
        <v>8</v>
      </c>
      <c r="C57" s="99" t="s">
        <v>15</v>
      </c>
      <c r="D57" s="99"/>
      <c r="E57" s="99"/>
      <c r="F57" s="99"/>
      <c r="G57" s="99"/>
      <c r="H57" s="99"/>
      <c r="I57" s="99"/>
      <c r="J57" s="99"/>
      <c r="L57" s="38" t="s">
        <v>11</v>
      </c>
      <c r="N57" s="66"/>
      <c r="O57" s="35"/>
    </row>
    <row r="58" spans="1:15">
      <c r="A58" s="34"/>
      <c r="B58" s="58"/>
      <c r="C58" s="9"/>
      <c r="O58" s="35"/>
    </row>
    <row r="59" spans="1:15">
      <c r="A59" s="34"/>
      <c r="B59" s="58"/>
      <c r="C59" s="107"/>
      <c r="D59" s="107"/>
      <c r="E59" s="107"/>
      <c r="F59" s="107"/>
      <c r="G59" s="107"/>
      <c r="H59" s="107"/>
      <c r="I59" s="107"/>
      <c r="J59" s="107"/>
      <c r="K59" s="107"/>
      <c r="L59" s="107"/>
      <c r="M59" s="107"/>
      <c r="N59" s="107"/>
      <c r="O59" s="35"/>
    </row>
    <row r="60" spans="1:15">
      <c r="A60" s="34"/>
      <c r="B60" s="58"/>
      <c r="C60" s="9"/>
      <c r="O60" s="35"/>
    </row>
    <row r="61" spans="1:15">
      <c r="A61" s="34"/>
      <c r="B61" s="58">
        <v>9</v>
      </c>
      <c r="C61" s="99" t="s">
        <v>28</v>
      </c>
      <c r="D61" s="99"/>
      <c r="E61" s="99"/>
      <c r="F61" s="99"/>
      <c r="G61" s="99"/>
      <c r="H61" s="99"/>
      <c r="I61" s="99"/>
      <c r="J61" s="99"/>
      <c r="L61" s="38" t="s">
        <v>18</v>
      </c>
      <c r="N61" s="67"/>
      <c r="O61" s="35"/>
    </row>
    <row r="62" spans="1:15">
      <c r="A62" s="34"/>
      <c r="B62" s="58"/>
      <c r="C62" s="9"/>
      <c r="O62" s="35"/>
    </row>
    <row r="63" spans="1:15">
      <c r="A63" s="34"/>
      <c r="B63" s="58"/>
      <c r="C63" s="108"/>
      <c r="D63" s="108"/>
      <c r="E63" s="108"/>
      <c r="F63" s="108"/>
      <c r="G63" s="108"/>
      <c r="H63" s="108"/>
      <c r="I63" s="108"/>
      <c r="J63" s="108"/>
      <c r="K63" s="108"/>
      <c r="L63" s="108"/>
      <c r="M63" s="108"/>
      <c r="N63" s="108"/>
      <c r="O63" s="35"/>
    </row>
    <row r="64" spans="1:15">
      <c r="A64" s="34"/>
      <c r="B64" s="58"/>
      <c r="C64" s="9"/>
      <c r="O64" s="35"/>
    </row>
    <row r="65" spans="1:15">
      <c r="A65" s="34"/>
      <c r="B65" s="58">
        <v>10</v>
      </c>
      <c r="C65" s="99" t="s">
        <v>23</v>
      </c>
      <c r="D65" s="99"/>
      <c r="E65" s="99"/>
      <c r="F65" s="99"/>
      <c r="G65" s="99"/>
      <c r="H65" s="99"/>
      <c r="I65" s="99"/>
      <c r="J65" s="99"/>
      <c r="L65" s="38" t="s">
        <v>18</v>
      </c>
      <c r="N65" s="66"/>
      <c r="O65" s="35"/>
    </row>
    <row r="66" spans="1:15">
      <c r="A66" s="34"/>
      <c r="B66" s="58"/>
      <c r="C66" s="9"/>
      <c r="O66" s="35"/>
    </row>
    <row r="67" spans="1:15">
      <c r="A67" s="34"/>
      <c r="B67" s="58"/>
      <c r="C67" s="105"/>
      <c r="D67" s="105"/>
      <c r="E67" s="105"/>
      <c r="F67" s="105"/>
      <c r="G67" s="105"/>
      <c r="H67" s="105"/>
      <c r="I67" s="105"/>
      <c r="J67" s="105"/>
      <c r="K67" s="105"/>
      <c r="L67" s="105"/>
      <c r="M67" s="105"/>
      <c r="N67" s="105"/>
      <c r="O67" s="35"/>
    </row>
    <row r="68" spans="1:15">
      <c r="A68" s="34"/>
      <c r="B68" s="58"/>
      <c r="C68" s="9"/>
      <c r="O68" s="35"/>
    </row>
    <row r="69" spans="1:15" ht="53.25" customHeight="1">
      <c r="A69" s="34"/>
      <c r="B69" s="58">
        <v>11</v>
      </c>
      <c r="C69" s="133" t="s">
        <v>171</v>
      </c>
      <c r="D69" s="99"/>
      <c r="E69" s="99"/>
      <c r="F69" s="99"/>
      <c r="G69" s="99"/>
      <c r="H69" s="99"/>
      <c r="I69" s="99"/>
      <c r="J69" s="99"/>
      <c r="L69" s="38" t="s">
        <v>17</v>
      </c>
      <c r="N69" s="66" t="s">
        <v>191</v>
      </c>
      <c r="O69" s="35"/>
    </row>
    <row r="70" spans="1:15">
      <c r="A70" s="34"/>
      <c r="B70" s="58"/>
      <c r="C70" s="9"/>
      <c r="O70" s="35"/>
    </row>
    <row r="71" spans="1:15">
      <c r="A71" s="34"/>
      <c r="B71" s="58"/>
      <c r="C71" s="104"/>
      <c r="D71" s="104"/>
      <c r="E71" s="104"/>
      <c r="F71" s="104"/>
      <c r="G71" s="104"/>
      <c r="H71" s="104"/>
      <c r="I71" s="104"/>
      <c r="J71" s="104"/>
      <c r="K71" s="104"/>
      <c r="L71" s="104"/>
      <c r="M71" s="104"/>
      <c r="N71" s="104"/>
      <c r="O71" s="35"/>
    </row>
    <row r="72" spans="1:15">
      <c r="A72" s="34"/>
      <c r="B72" s="58"/>
      <c r="C72" s="9"/>
      <c r="O72" s="35"/>
    </row>
    <row r="73" spans="1:15" ht="55.5" customHeight="1">
      <c r="A73" s="34"/>
      <c r="B73" s="58">
        <v>12</v>
      </c>
      <c r="C73" s="99" t="s">
        <v>172</v>
      </c>
      <c r="D73" s="99"/>
      <c r="E73" s="99"/>
      <c r="F73" s="99"/>
      <c r="G73" s="99"/>
      <c r="H73" s="99"/>
      <c r="I73" s="99"/>
      <c r="J73" s="99"/>
      <c r="L73" s="38" t="s">
        <v>17</v>
      </c>
      <c r="N73" s="66" t="s">
        <v>191</v>
      </c>
      <c r="O73" s="35"/>
    </row>
    <row r="74" spans="1:15">
      <c r="A74" s="34"/>
      <c r="B74" s="58"/>
      <c r="C74" s="9"/>
      <c r="O74" s="35"/>
    </row>
    <row r="75" spans="1:15" ht="17.25" customHeight="1">
      <c r="A75" s="34"/>
      <c r="B75" s="58"/>
      <c r="C75" s="100"/>
      <c r="D75" s="100"/>
      <c r="E75" s="100"/>
      <c r="F75" s="100"/>
      <c r="G75" s="100"/>
      <c r="H75" s="100"/>
      <c r="I75" s="100"/>
      <c r="J75" s="100"/>
      <c r="K75" s="100"/>
      <c r="L75" s="100"/>
      <c r="M75" s="100"/>
      <c r="N75" s="100"/>
      <c r="O75" s="35"/>
    </row>
    <row r="76" spans="1:15" ht="17.25" customHeight="1">
      <c r="A76" s="34"/>
      <c r="B76" s="58"/>
      <c r="C76" s="9"/>
      <c r="O76" s="35"/>
    </row>
    <row r="77" spans="1:15" ht="48" customHeight="1">
      <c r="A77" s="34"/>
      <c r="B77" s="58">
        <v>13</v>
      </c>
      <c r="C77" s="99" t="s">
        <v>20</v>
      </c>
      <c r="D77" s="99"/>
      <c r="E77" s="99"/>
      <c r="F77" s="99"/>
      <c r="G77" s="99"/>
      <c r="H77" s="99"/>
      <c r="I77" s="99"/>
      <c r="J77" s="99"/>
      <c r="L77" s="38" t="s">
        <v>17</v>
      </c>
      <c r="N77" s="67" t="s">
        <v>192</v>
      </c>
      <c r="O77" s="35"/>
    </row>
    <row r="78" spans="1:15">
      <c r="A78" s="34"/>
      <c r="B78" s="58"/>
      <c r="C78" s="9"/>
      <c r="O78" s="35"/>
    </row>
    <row r="79" spans="1:15" ht="17.25" customHeight="1">
      <c r="A79" s="34"/>
      <c r="B79" s="58"/>
      <c r="C79" s="100"/>
      <c r="D79" s="100"/>
      <c r="E79" s="100"/>
      <c r="F79" s="100"/>
      <c r="G79" s="100"/>
      <c r="H79" s="100"/>
      <c r="I79" s="100"/>
      <c r="J79" s="100"/>
      <c r="K79" s="100"/>
      <c r="L79" s="100"/>
      <c r="M79" s="100"/>
      <c r="N79" s="100"/>
      <c r="O79" s="35"/>
    </row>
    <row r="80" spans="1:15" ht="17.25" customHeight="1">
      <c r="A80" s="34"/>
      <c r="B80" s="58"/>
      <c r="C80" s="9"/>
      <c r="O80" s="35"/>
    </row>
    <row r="81" spans="1:17" ht="25.5">
      <c r="A81" s="34"/>
      <c r="B81" s="58">
        <v>14</v>
      </c>
      <c r="C81" s="99" t="s">
        <v>22</v>
      </c>
      <c r="D81" s="99"/>
      <c r="E81" s="99"/>
      <c r="F81" s="99"/>
      <c r="G81" s="99"/>
      <c r="H81" s="99"/>
      <c r="I81" s="99"/>
      <c r="J81" s="99"/>
      <c r="L81" s="38" t="s">
        <v>17</v>
      </c>
      <c r="N81" s="67" t="s">
        <v>192</v>
      </c>
      <c r="O81" s="35"/>
    </row>
    <row r="82" spans="1:17">
      <c r="A82" s="34"/>
      <c r="B82" s="58"/>
      <c r="C82" s="9"/>
      <c r="O82" s="35"/>
    </row>
    <row r="83" spans="1:17" ht="17.25" customHeight="1">
      <c r="A83" s="34"/>
      <c r="B83" s="58"/>
      <c r="C83" s="100"/>
      <c r="D83" s="100"/>
      <c r="E83" s="100"/>
      <c r="F83" s="100"/>
      <c r="G83" s="100"/>
      <c r="H83" s="100"/>
      <c r="I83" s="100"/>
      <c r="J83" s="100"/>
      <c r="K83" s="100"/>
      <c r="L83" s="100"/>
      <c r="M83" s="100"/>
      <c r="N83" s="100"/>
      <c r="O83" s="35"/>
    </row>
    <row r="84" spans="1:17" ht="17.25" customHeight="1">
      <c r="A84" s="34"/>
      <c r="B84" s="58"/>
      <c r="C84" s="9"/>
      <c r="O84" s="35"/>
    </row>
    <row r="85" spans="1:17" ht="26.25" customHeight="1">
      <c r="A85" s="34"/>
      <c r="B85" s="58">
        <v>15</v>
      </c>
      <c r="C85" s="99" t="s">
        <v>21</v>
      </c>
      <c r="D85" s="99"/>
      <c r="E85" s="99"/>
      <c r="F85" s="99"/>
      <c r="G85" s="99"/>
      <c r="H85" s="99"/>
      <c r="I85" s="99"/>
      <c r="J85" s="99"/>
      <c r="L85" s="38" t="s">
        <v>17</v>
      </c>
      <c r="N85" s="67" t="s">
        <v>192</v>
      </c>
      <c r="O85" s="35"/>
    </row>
    <row r="86" spans="1:17" ht="17.25" customHeight="1">
      <c r="A86" s="34"/>
      <c r="B86" s="58"/>
      <c r="C86" s="9"/>
      <c r="O86" s="35"/>
    </row>
    <row r="87" spans="1:17" ht="17.25" customHeight="1">
      <c r="A87" s="34"/>
      <c r="B87" s="58"/>
      <c r="C87" s="100"/>
      <c r="D87" s="100"/>
      <c r="E87" s="100"/>
      <c r="F87" s="100"/>
      <c r="G87" s="100"/>
      <c r="H87" s="100"/>
      <c r="I87" s="100"/>
      <c r="J87" s="100"/>
      <c r="K87" s="100"/>
      <c r="L87" s="100"/>
      <c r="M87" s="100"/>
      <c r="N87" s="100"/>
      <c r="O87" s="35"/>
    </row>
    <row r="88" spans="1:17">
      <c r="A88" s="34"/>
      <c r="B88" s="58"/>
      <c r="C88" s="9"/>
      <c r="O88" s="35"/>
    </row>
    <row r="89" spans="1:17" ht="81" customHeight="1">
      <c r="A89" s="34"/>
      <c r="B89" s="58">
        <v>16</v>
      </c>
      <c r="C89" s="99" t="s">
        <v>174</v>
      </c>
      <c r="D89" s="99"/>
      <c r="E89" s="99"/>
      <c r="F89" s="99"/>
      <c r="G89" s="99"/>
      <c r="H89" s="99"/>
      <c r="I89" s="99"/>
      <c r="J89" s="99"/>
      <c r="L89" s="38" t="s">
        <v>17</v>
      </c>
      <c r="N89" s="67" t="s">
        <v>193</v>
      </c>
      <c r="O89" s="35"/>
    </row>
    <row r="90" spans="1:17">
      <c r="A90" s="34"/>
      <c r="B90" s="58"/>
      <c r="C90" s="9"/>
      <c r="O90" s="35"/>
    </row>
    <row r="91" spans="1:17" ht="16.5" customHeight="1">
      <c r="A91" s="34"/>
      <c r="B91" s="58"/>
      <c r="C91" s="100"/>
      <c r="D91" s="100"/>
      <c r="E91" s="100"/>
      <c r="F91" s="100"/>
      <c r="G91" s="100"/>
      <c r="H91" s="100"/>
      <c r="I91" s="100"/>
      <c r="J91" s="100"/>
      <c r="K91" s="100"/>
      <c r="L91" s="100"/>
      <c r="M91" s="100"/>
      <c r="N91" s="100"/>
      <c r="O91" s="35"/>
    </row>
    <row r="92" spans="1:17">
      <c r="A92" s="34"/>
      <c r="B92" s="58"/>
      <c r="C92" s="9"/>
      <c r="O92" s="35"/>
    </row>
    <row r="93" spans="1:17" ht="25.5">
      <c r="A93" s="34"/>
      <c r="B93" s="58">
        <v>17</v>
      </c>
      <c r="C93" s="99" t="s">
        <v>152</v>
      </c>
      <c r="D93" s="99"/>
      <c r="E93" s="99"/>
      <c r="F93" s="99"/>
      <c r="G93" s="99"/>
      <c r="H93" s="99"/>
      <c r="I93" s="99"/>
      <c r="J93" s="99"/>
      <c r="L93" s="38" t="s">
        <v>17</v>
      </c>
      <c r="N93" s="67" t="s">
        <v>192</v>
      </c>
      <c r="O93" s="35"/>
    </row>
    <row r="94" spans="1:17">
      <c r="A94" s="34"/>
      <c r="B94" s="58"/>
      <c r="C94" s="9"/>
      <c r="O94" s="35"/>
    </row>
    <row r="95" spans="1:17" ht="17.25" customHeight="1">
      <c r="A95" s="34"/>
      <c r="B95" s="58"/>
      <c r="C95" s="100"/>
      <c r="D95" s="100"/>
      <c r="E95" s="100"/>
      <c r="F95" s="100"/>
      <c r="G95" s="100"/>
      <c r="H95" s="100"/>
      <c r="I95" s="100"/>
      <c r="J95" s="100"/>
      <c r="K95" s="100"/>
      <c r="L95" s="100"/>
      <c r="M95" s="100"/>
      <c r="N95" s="100"/>
      <c r="O95" s="35"/>
    </row>
    <row r="96" spans="1:17">
      <c r="A96" s="34"/>
      <c r="B96" s="58"/>
      <c r="C96" s="59"/>
      <c r="D96" s="59"/>
      <c r="E96" s="59"/>
      <c r="F96" s="59"/>
      <c r="G96" s="59"/>
      <c r="H96" s="59"/>
      <c r="I96" s="59"/>
      <c r="J96" s="59"/>
      <c r="K96" s="59"/>
      <c r="L96" s="59"/>
      <c r="M96" s="59"/>
      <c r="N96" s="59"/>
      <c r="O96" s="35"/>
      <c r="Q96" s="60"/>
    </row>
    <row r="97" spans="1:17" ht="25.5">
      <c r="A97" s="34"/>
      <c r="B97" s="58">
        <v>18</v>
      </c>
      <c r="C97" s="99" t="s">
        <v>154</v>
      </c>
      <c r="D97" s="99"/>
      <c r="E97" s="99"/>
      <c r="F97" s="99"/>
      <c r="G97" s="99"/>
      <c r="H97" s="99"/>
      <c r="I97" s="99"/>
      <c r="J97" s="99"/>
      <c r="L97" s="38" t="s">
        <v>17</v>
      </c>
      <c r="N97" s="67" t="s">
        <v>192</v>
      </c>
      <c r="O97" s="35"/>
    </row>
    <row r="98" spans="1:17">
      <c r="A98" s="34"/>
      <c r="B98" s="58"/>
      <c r="C98" s="9"/>
      <c r="O98" s="35"/>
    </row>
    <row r="99" spans="1:17">
      <c r="A99" s="34"/>
      <c r="B99" s="58"/>
      <c r="C99" s="100"/>
      <c r="D99" s="100"/>
      <c r="E99" s="100"/>
      <c r="F99" s="100"/>
      <c r="G99" s="100"/>
      <c r="H99" s="100"/>
      <c r="I99" s="100"/>
      <c r="J99" s="100"/>
      <c r="K99" s="100"/>
      <c r="L99" s="100"/>
      <c r="M99" s="100"/>
      <c r="N99" s="100"/>
      <c r="O99" s="35"/>
    </row>
    <row r="100" spans="1:17">
      <c r="A100" s="34"/>
      <c r="B100" s="58"/>
      <c r="C100" s="103"/>
      <c r="D100" s="103"/>
      <c r="E100" s="103"/>
      <c r="F100" s="103"/>
      <c r="G100" s="103"/>
      <c r="H100" s="103"/>
      <c r="I100" s="103"/>
      <c r="J100" s="103"/>
      <c r="K100" s="103"/>
      <c r="L100" s="103"/>
      <c r="M100" s="103"/>
      <c r="N100" s="103"/>
      <c r="O100" s="35"/>
      <c r="Q100" s="60"/>
    </row>
    <row r="101" spans="1:17">
      <c r="A101" s="34"/>
      <c r="B101" s="58">
        <v>19</v>
      </c>
      <c r="C101" s="99" t="s">
        <v>153</v>
      </c>
      <c r="D101" s="99"/>
      <c r="E101" s="99"/>
      <c r="F101" s="99"/>
      <c r="G101" s="99"/>
      <c r="H101" s="99"/>
      <c r="I101" s="99"/>
      <c r="J101" s="99"/>
      <c r="L101" s="38" t="s">
        <v>17</v>
      </c>
      <c r="N101" s="67"/>
      <c r="O101" s="35"/>
    </row>
    <row r="102" spans="1:17">
      <c r="A102" s="34"/>
      <c r="B102" s="58"/>
      <c r="C102" s="9"/>
      <c r="O102" s="35"/>
    </row>
    <row r="103" spans="1:17">
      <c r="A103" s="34"/>
      <c r="B103" s="58"/>
      <c r="C103" s="100"/>
      <c r="D103" s="100"/>
      <c r="E103" s="100"/>
      <c r="F103" s="100"/>
      <c r="G103" s="100"/>
      <c r="H103" s="100"/>
      <c r="I103" s="100"/>
      <c r="J103" s="100"/>
      <c r="K103" s="100"/>
      <c r="L103" s="100"/>
      <c r="M103" s="100"/>
      <c r="N103" s="100"/>
      <c r="O103" s="35"/>
    </row>
    <row r="104" spans="1:17">
      <c r="A104" s="34"/>
      <c r="B104" s="58"/>
      <c r="C104" s="9"/>
      <c r="O104" s="35"/>
    </row>
    <row r="105" spans="1:17">
      <c r="A105" s="34"/>
      <c r="B105" s="58">
        <v>20</v>
      </c>
      <c r="C105" s="9" t="s">
        <v>155</v>
      </c>
      <c r="L105" s="38" t="s">
        <v>18</v>
      </c>
      <c r="N105" s="67"/>
      <c r="O105" s="35"/>
    </row>
    <row r="106" spans="1:17">
      <c r="A106" s="34"/>
      <c r="B106" s="58"/>
      <c r="C106" s="9"/>
      <c r="O106" s="35"/>
    </row>
    <row r="107" spans="1:17" ht="17.25" customHeight="1">
      <c r="A107" s="34"/>
      <c r="B107" s="58"/>
      <c r="C107" s="100"/>
      <c r="D107" s="100"/>
      <c r="E107" s="100"/>
      <c r="F107" s="100"/>
      <c r="G107" s="100"/>
      <c r="H107" s="100"/>
      <c r="I107" s="100"/>
      <c r="J107" s="100"/>
      <c r="K107" s="100"/>
      <c r="L107" s="100"/>
      <c r="M107" s="100"/>
      <c r="N107" s="100"/>
      <c r="O107" s="35"/>
    </row>
    <row r="108" spans="1:17" ht="17.25" thickBot="1">
      <c r="A108" s="34"/>
      <c r="B108" s="58"/>
      <c r="C108" s="9"/>
      <c r="O108" s="23"/>
    </row>
    <row r="109" spans="1:17" ht="52.5" customHeight="1">
      <c r="A109" s="34"/>
      <c r="B109" s="58">
        <v>21</v>
      </c>
      <c r="C109" s="9" t="s">
        <v>175</v>
      </c>
      <c r="L109" s="38" t="s">
        <v>17</v>
      </c>
      <c r="N109" s="66" t="s">
        <v>191</v>
      </c>
      <c r="O109" s="35"/>
    </row>
    <row r="110" spans="1:17">
      <c r="A110" s="34"/>
      <c r="B110" s="58"/>
      <c r="C110" s="9"/>
      <c r="O110" s="35"/>
    </row>
    <row r="111" spans="1:17" ht="17.25" customHeight="1">
      <c r="A111" s="34"/>
      <c r="B111" s="58"/>
      <c r="C111" s="100"/>
      <c r="D111" s="100"/>
      <c r="E111" s="100"/>
      <c r="F111" s="100"/>
      <c r="G111" s="100"/>
      <c r="H111" s="100"/>
      <c r="I111" s="100"/>
      <c r="J111" s="100"/>
      <c r="K111" s="100"/>
      <c r="L111" s="100"/>
      <c r="M111" s="100"/>
      <c r="N111" s="100"/>
      <c r="O111" s="35"/>
    </row>
    <row r="112" spans="1:17" ht="17.25" thickBot="1">
      <c r="A112" s="34"/>
      <c r="B112" s="58"/>
      <c r="C112" s="9"/>
      <c r="O112" s="23"/>
    </row>
    <row r="113" spans="1:17" ht="25.5">
      <c r="A113" s="34"/>
      <c r="B113" s="58">
        <v>22</v>
      </c>
      <c r="C113" s="9" t="s">
        <v>156</v>
      </c>
      <c r="L113" s="38" t="s">
        <v>17</v>
      </c>
      <c r="N113" s="67" t="s">
        <v>190</v>
      </c>
      <c r="O113" s="35"/>
    </row>
    <row r="114" spans="1:17">
      <c r="A114" s="34"/>
      <c r="B114" s="58"/>
      <c r="C114" s="9"/>
      <c r="O114" s="35"/>
    </row>
    <row r="115" spans="1:17" ht="17.25" customHeight="1">
      <c r="A115" s="34"/>
      <c r="B115" s="58"/>
      <c r="C115" s="100"/>
      <c r="D115" s="100"/>
      <c r="E115" s="100"/>
      <c r="F115" s="100"/>
      <c r="G115" s="100"/>
      <c r="H115" s="100"/>
      <c r="I115" s="100"/>
      <c r="J115" s="100"/>
      <c r="K115" s="100"/>
      <c r="L115" s="100"/>
      <c r="M115" s="100"/>
      <c r="N115" s="100"/>
      <c r="O115" s="35"/>
    </row>
    <row r="116" spans="1:17" ht="17.25" thickBot="1">
      <c r="A116" s="34"/>
      <c r="B116" s="58"/>
      <c r="C116" s="9"/>
      <c r="O116" s="23"/>
    </row>
    <row r="117" spans="1:17">
      <c r="A117" s="34"/>
      <c r="B117" s="58">
        <v>23</v>
      </c>
      <c r="C117" s="9" t="s">
        <v>157</v>
      </c>
      <c r="L117" s="38" t="s">
        <v>18</v>
      </c>
      <c r="N117" s="67"/>
      <c r="O117" s="35"/>
    </row>
    <row r="118" spans="1:17">
      <c r="A118" s="34"/>
      <c r="B118" s="58"/>
      <c r="C118" s="9"/>
      <c r="O118" s="35"/>
    </row>
    <row r="119" spans="1:17" ht="17.25" customHeight="1">
      <c r="A119" s="34"/>
      <c r="B119" s="58"/>
      <c r="C119" s="100"/>
      <c r="D119" s="100"/>
      <c r="E119" s="100"/>
      <c r="F119" s="100"/>
      <c r="G119" s="100"/>
      <c r="H119" s="100"/>
      <c r="I119" s="100"/>
      <c r="J119" s="100"/>
      <c r="K119" s="100"/>
      <c r="L119" s="100"/>
      <c r="M119" s="100"/>
      <c r="N119" s="100"/>
      <c r="O119" s="35"/>
    </row>
    <row r="120" spans="1:17" ht="17.25" thickBot="1">
      <c r="A120" s="34"/>
      <c r="B120" s="58"/>
      <c r="C120" s="9"/>
      <c r="O120" s="23"/>
    </row>
    <row r="121" spans="1:17">
      <c r="A121" s="34"/>
      <c r="B121" s="58">
        <v>24</v>
      </c>
      <c r="C121" s="9" t="s">
        <v>43</v>
      </c>
      <c r="L121" s="38" t="s">
        <v>18</v>
      </c>
      <c r="N121" s="67"/>
      <c r="O121" s="35"/>
    </row>
    <row r="122" spans="1:17">
      <c r="A122" s="34"/>
      <c r="B122" s="58"/>
      <c r="C122" s="9"/>
      <c r="O122" s="35"/>
    </row>
    <row r="123" spans="1:17" ht="17.25" customHeight="1">
      <c r="A123" s="34"/>
      <c r="B123" s="58"/>
      <c r="C123" s="100"/>
      <c r="D123" s="100"/>
      <c r="E123" s="100"/>
      <c r="F123" s="100"/>
      <c r="G123" s="100"/>
      <c r="H123" s="100"/>
      <c r="I123" s="100"/>
      <c r="J123" s="100"/>
      <c r="K123" s="100"/>
      <c r="L123" s="100"/>
      <c r="M123" s="100"/>
      <c r="N123" s="100"/>
      <c r="O123" s="35"/>
    </row>
    <row r="124" spans="1:17" ht="17.25" thickBot="1">
      <c r="A124" s="34"/>
      <c r="B124" s="58"/>
      <c r="C124" s="9"/>
      <c r="O124" s="23"/>
    </row>
    <row r="125" spans="1:17" s="37" customFormat="1">
      <c r="A125" s="40"/>
      <c r="B125" s="41"/>
      <c r="C125" s="42"/>
      <c r="D125" s="41"/>
      <c r="E125" s="41"/>
      <c r="F125" s="41"/>
      <c r="G125" s="41"/>
      <c r="H125" s="41"/>
      <c r="I125" s="41"/>
      <c r="J125" s="41"/>
      <c r="K125" s="41"/>
      <c r="L125" s="41"/>
      <c r="M125" s="41"/>
      <c r="N125" s="41"/>
      <c r="O125" s="43"/>
      <c r="Q125" s="50"/>
    </row>
    <row r="126" spans="1:17" s="37" customFormat="1">
      <c r="A126" s="44"/>
      <c r="B126" s="101" t="s">
        <v>24</v>
      </c>
      <c r="C126" s="101"/>
      <c r="D126" s="101"/>
      <c r="E126" s="101"/>
      <c r="F126" s="101"/>
      <c r="G126" s="101"/>
      <c r="H126" s="101"/>
      <c r="I126" s="101"/>
      <c r="J126" s="101"/>
      <c r="K126" s="101"/>
      <c r="L126" s="101"/>
      <c r="M126" s="101"/>
      <c r="N126" s="101"/>
      <c r="O126" s="45"/>
      <c r="Q126" s="50"/>
    </row>
    <row r="127" spans="1:17" s="37" customFormat="1">
      <c r="A127" s="44"/>
      <c r="B127" s="101"/>
      <c r="C127" s="101"/>
      <c r="D127" s="101"/>
      <c r="E127" s="101"/>
      <c r="F127" s="101"/>
      <c r="G127" s="101"/>
      <c r="H127" s="101"/>
      <c r="I127" s="101"/>
      <c r="J127" s="101"/>
      <c r="K127" s="101"/>
      <c r="L127" s="101"/>
      <c r="M127" s="101"/>
      <c r="N127" s="101"/>
      <c r="O127" s="45"/>
      <c r="Q127" s="50"/>
    </row>
    <row r="128" spans="1:17" s="37" customFormat="1">
      <c r="A128" s="44"/>
      <c r="B128" s="101"/>
      <c r="C128" s="101"/>
      <c r="D128" s="101"/>
      <c r="E128" s="101"/>
      <c r="F128" s="101"/>
      <c r="G128" s="101"/>
      <c r="H128" s="101"/>
      <c r="I128" s="101"/>
      <c r="J128" s="101"/>
      <c r="K128" s="101"/>
      <c r="L128" s="101"/>
      <c r="M128" s="101"/>
      <c r="N128" s="101"/>
      <c r="O128" s="45"/>
      <c r="Q128" s="50"/>
    </row>
    <row r="129" spans="1:17" s="37" customFormat="1">
      <c r="A129" s="44"/>
      <c r="C129" s="39"/>
      <c r="G129" s="102" t="str">
        <f>+IF(L29="","",IF(OR(L29="NO",L33="NO",L37="NO",L45="NO",L65="NO",L49="NO",L53="NO",L57="NO",L41="NO",L61="NO",L69="NO",L81="NO",L89="NO",L93="NO",L97="NO",L101="NO",L85="NO",L121="NO"),"NO CUMPLE","CUMPLE"))</f>
        <v>NO CUMPLE</v>
      </c>
      <c r="H129" s="102"/>
      <c r="I129" s="102"/>
      <c r="O129" s="45"/>
      <c r="Q129" s="50"/>
    </row>
    <row r="130" spans="1:17" s="37" customFormat="1" ht="17.25" thickBot="1">
      <c r="A130" s="46"/>
      <c r="B130" s="47"/>
      <c r="C130" s="48"/>
      <c r="D130" s="47"/>
      <c r="E130" s="47"/>
      <c r="F130" s="47"/>
      <c r="G130" s="47"/>
      <c r="H130" s="47"/>
      <c r="I130" s="47"/>
      <c r="J130" s="47"/>
      <c r="K130" s="47"/>
      <c r="L130" s="47"/>
      <c r="M130" s="47"/>
      <c r="N130" s="47"/>
      <c r="O130" s="49"/>
      <c r="Q130" s="50"/>
    </row>
    <row r="131" spans="1:17" s="37" customFormat="1">
      <c r="A131" s="139" t="s">
        <v>41</v>
      </c>
      <c r="B131" s="139"/>
      <c r="C131" s="139"/>
      <c r="D131" s="139"/>
      <c r="E131" s="139"/>
      <c r="F131" s="139"/>
      <c r="G131" s="139"/>
      <c r="H131" s="139"/>
      <c r="I131" s="139"/>
      <c r="J131" s="139"/>
      <c r="K131" s="139"/>
      <c r="L131" s="139"/>
      <c r="M131" s="139"/>
      <c r="Q131" s="50"/>
    </row>
    <row r="132" spans="1:17" s="37" customFormat="1">
      <c r="C132" s="39"/>
      <c r="Q132" s="50"/>
    </row>
    <row r="133" spans="1:17" s="37" customFormat="1">
      <c r="C133" s="64"/>
      <c r="E133" s="37" t="s">
        <v>32</v>
      </c>
      <c r="G133" s="61"/>
      <c r="J133" s="64"/>
      <c r="Q133" s="50"/>
    </row>
    <row r="134" spans="1:17" s="37" customFormat="1">
      <c r="C134" s="55"/>
      <c r="G134" s="2"/>
      <c r="J134" s="2"/>
      <c r="K134" s="56"/>
      <c r="L134" s="56"/>
      <c r="M134" s="56"/>
      <c r="N134" s="56"/>
      <c r="Q134" s="50"/>
    </row>
    <row r="135" spans="1:17" s="37" customFormat="1">
      <c r="C135" s="56"/>
      <c r="G135" s="1"/>
      <c r="J135" s="1"/>
      <c r="K135" s="56"/>
      <c r="L135" s="56"/>
      <c r="M135" s="56"/>
      <c r="N135" s="56"/>
      <c r="Q135" s="50"/>
    </row>
    <row r="136" spans="1:17" s="37" customFormat="1">
      <c r="C136" s="1"/>
      <c r="J136" s="56"/>
      <c r="K136" s="56"/>
      <c r="L136" s="56"/>
      <c r="M136" s="56"/>
      <c r="N136" s="56"/>
      <c r="Q136" s="50"/>
    </row>
    <row r="137" spans="1:17" s="37" customFormat="1">
      <c r="C137" s="39"/>
      <c r="Q137" s="50"/>
    </row>
    <row r="138" spans="1:17" s="37" customFormat="1">
      <c r="C138" s="39"/>
      <c r="Q138" s="50"/>
    </row>
    <row r="139" spans="1:17" s="37" customFormat="1">
      <c r="C139" s="39"/>
      <c r="Q139" s="50"/>
    </row>
    <row r="140" spans="1:17" s="37" customFormat="1">
      <c r="C140" s="39"/>
      <c r="Q140" s="50"/>
    </row>
    <row r="141" spans="1:17" s="37" customFormat="1">
      <c r="C141" s="39"/>
      <c r="Q141" s="50"/>
    </row>
    <row r="142" spans="1:17" s="37" customFormat="1">
      <c r="C142" s="39"/>
      <c r="Q142" s="50"/>
    </row>
    <row r="143" spans="1:17" s="37" customFormat="1">
      <c r="C143" s="39"/>
      <c r="Q143" s="50"/>
    </row>
    <row r="144" spans="1:17" s="37" customFormat="1">
      <c r="C144" s="39"/>
      <c r="Q144" s="50"/>
    </row>
    <row r="145" spans="3:17" s="37" customFormat="1">
      <c r="C145" s="39"/>
      <c r="Q145" s="50"/>
    </row>
    <row r="146" spans="3:17" s="37" customFormat="1">
      <c r="C146" s="39"/>
      <c r="Q146" s="50"/>
    </row>
    <row r="147" spans="3:17" s="37" customFormat="1">
      <c r="C147" s="39"/>
      <c r="Q147" s="50"/>
    </row>
  </sheetData>
  <mergeCells count="64">
    <mergeCell ref="C115:N115"/>
    <mergeCell ref="C119:N119"/>
    <mergeCell ref="C123:N123"/>
    <mergeCell ref="B126:N128"/>
    <mergeCell ref="G129:I129"/>
    <mergeCell ref="A131:M131"/>
    <mergeCell ref="C99:N99"/>
    <mergeCell ref="C100:N100"/>
    <mergeCell ref="C101:J101"/>
    <mergeCell ref="C103:N103"/>
    <mergeCell ref="C107:N107"/>
    <mergeCell ref="C111:N111"/>
    <mergeCell ref="C87:N87"/>
    <mergeCell ref="C89:J89"/>
    <mergeCell ref="C91:N91"/>
    <mergeCell ref="C93:J93"/>
    <mergeCell ref="C95:N95"/>
    <mergeCell ref="C97:J97"/>
    <mergeCell ref="C77:J77"/>
    <mergeCell ref="C79:N79"/>
    <mergeCell ref="C81:J81"/>
    <mergeCell ref="C83:N83"/>
    <mergeCell ref="C85:J85"/>
    <mergeCell ref="C67:N67"/>
    <mergeCell ref="C69:J69"/>
    <mergeCell ref="C71:N71"/>
    <mergeCell ref="C73:J73"/>
    <mergeCell ref="C75:N75"/>
    <mergeCell ref="C55:N55"/>
    <mergeCell ref="C57:J57"/>
    <mergeCell ref="C59:N59"/>
    <mergeCell ref="C61:J61"/>
    <mergeCell ref="C63:N63"/>
    <mergeCell ref="C65:J65"/>
    <mergeCell ref="C43:N43"/>
    <mergeCell ref="C45:J45"/>
    <mergeCell ref="C47:N47"/>
    <mergeCell ref="C49:J49"/>
    <mergeCell ref="C51:N51"/>
    <mergeCell ref="C53:J53"/>
    <mergeCell ref="C31:N31"/>
    <mergeCell ref="C33:J33"/>
    <mergeCell ref="C35:N35"/>
    <mergeCell ref="C37:J37"/>
    <mergeCell ref="C39:N39"/>
    <mergeCell ref="C41:J41"/>
    <mergeCell ref="E20:G20"/>
    <mergeCell ref="J20:N20"/>
    <mergeCell ref="D26:J27"/>
    <mergeCell ref="L26:L27"/>
    <mergeCell ref="N26:N27"/>
    <mergeCell ref="C29:J29"/>
    <mergeCell ref="C7:N7"/>
    <mergeCell ref="E10:G10"/>
    <mergeCell ref="E12:G12"/>
    <mergeCell ref="J12:N12"/>
    <mergeCell ref="E16:G16"/>
    <mergeCell ref="J16:N16"/>
    <mergeCell ref="A1:E3"/>
    <mergeCell ref="F1:K2"/>
    <mergeCell ref="L1:N2"/>
    <mergeCell ref="F3:K3"/>
    <mergeCell ref="L3:N3"/>
    <mergeCell ref="G6:I6"/>
  </mergeCells>
  <conditionalFormatting sqref="G129">
    <cfRule type="cellIs" dxfId="55" priority="49" operator="equal">
      <formula>"CUMPLE"</formula>
    </cfRule>
    <cfRule type="cellIs" dxfId="54" priority="50" operator="equal">
      <formula>"NO CUMPLE"</formula>
    </cfRule>
  </conditionalFormatting>
  <conditionalFormatting sqref="L29 L33 L49 L53 L57 L61 L69 L89">
    <cfRule type="cellIs" dxfId="53" priority="54" operator="equal">
      <formula>"N.A."</formula>
    </cfRule>
    <cfRule type="cellIs" dxfId="52" priority="55" operator="equal">
      <formula>"NO"</formula>
    </cfRule>
    <cfRule type="cellIs" dxfId="51" priority="56" operator="equal">
      <formula>"SI"</formula>
    </cfRule>
  </conditionalFormatting>
  <conditionalFormatting sqref="L37:L38">
    <cfRule type="cellIs" dxfId="50" priority="40" operator="equal">
      <formula>"N.A."</formula>
    </cfRule>
    <cfRule type="cellIs" dxfId="49" priority="41" operator="equal">
      <formula>"NO"</formula>
    </cfRule>
    <cfRule type="cellIs" dxfId="48" priority="42" operator="equal">
      <formula>"SI"</formula>
    </cfRule>
  </conditionalFormatting>
  <conditionalFormatting sqref="L40:L42">
    <cfRule type="cellIs" dxfId="47" priority="22" operator="equal">
      <formula>"N.A."</formula>
    </cfRule>
    <cfRule type="cellIs" dxfId="46" priority="23" operator="equal">
      <formula>"NO"</formula>
    </cfRule>
    <cfRule type="cellIs" dxfId="45" priority="24" operator="equal">
      <formula>"SI"</formula>
    </cfRule>
  </conditionalFormatting>
  <conditionalFormatting sqref="L45">
    <cfRule type="cellIs" dxfId="44" priority="37" operator="equal">
      <formula>"N.A."</formula>
    </cfRule>
    <cfRule type="cellIs" dxfId="43" priority="38" operator="equal">
      <formula>"NO"</formula>
    </cfRule>
    <cfRule type="cellIs" dxfId="42" priority="39" operator="equal">
      <formula>"SI"</formula>
    </cfRule>
  </conditionalFormatting>
  <conditionalFormatting sqref="L65">
    <cfRule type="cellIs" dxfId="41" priority="31" operator="equal">
      <formula>"N.A."</formula>
    </cfRule>
    <cfRule type="cellIs" dxfId="40" priority="32" operator="equal">
      <formula>"NO"</formula>
    </cfRule>
    <cfRule type="cellIs" dxfId="39" priority="33" operator="equal">
      <formula>"SI"</formula>
    </cfRule>
  </conditionalFormatting>
  <conditionalFormatting sqref="L73">
    <cfRule type="cellIs" dxfId="38" priority="19" operator="equal">
      <formula>"N.A."</formula>
    </cfRule>
    <cfRule type="cellIs" dxfId="37" priority="20" operator="equal">
      <formula>"NO"</formula>
    </cfRule>
    <cfRule type="cellIs" dxfId="36" priority="21" operator="equal">
      <formula>"SI"</formula>
    </cfRule>
  </conditionalFormatting>
  <conditionalFormatting sqref="L77">
    <cfRule type="cellIs" dxfId="32" priority="13" operator="equal">
      <formula>"N.A."</formula>
    </cfRule>
    <cfRule type="cellIs" dxfId="31" priority="14" operator="equal">
      <formula>"NO"</formula>
    </cfRule>
    <cfRule type="cellIs" dxfId="30" priority="15" operator="equal">
      <formula>"SI"</formula>
    </cfRule>
  </conditionalFormatting>
  <conditionalFormatting sqref="L81">
    <cfRule type="cellIs" dxfId="29" priority="34" operator="equal">
      <formula>"N.A."</formula>
    </cfRule>
    <cfRule type="cellIs" dxfId="28" priority="35" operator="equal">
      <formula>"NO"</formula>
    </cfRule>
    <cfRule type="cellIs" dxfId="27" priority="36" operator="equal">
      <formula>"SI"</formula>
    </cfRule>
  </conditionalFormatting>
  <conditionalFormatting sqref="L85">
    <cfRule type="cellIs" dxfId="26" priority="28" operator="equal">
      <formula>"N.A."</formula>
    </cfRule>
    <cfRule type="cellIs" dxfId="25" priority="29" operator="equal">
      <formula>"NO"</formula>
    </cfRule>
    <cfRule type="cellIs" dxfId="24" priority="30" operator="equal">
      <formula>"SI"</formula>
    </cfRule>
  </conditionalFormatting>
  <conditionalFormatting sqref="L93">
    <cfRule type="cellIs" dxfId="23" priority="51" operator="equal">
      <formula>"N.A."</formula>
    </cfRule>
    <cfRule type="cellIs" dxfId="22" priority="52" operator="equal">
      <formula>"NO"</formula>
    </cfRule>
    <cfRule type="cellIs" dxfId="21" priority="53" operator="equal">
      <formula>"SI"</formula>
    </cfRule>
  </conditionalFormatting>
  <conditionalFormatting sqref="L97:L98">
    <cfRule type="cellIs" dxfId="20" priority="46" operator="equal">
      <formula>"N.A."</formula>
    </cfRule>
    <cfRule type="cellIs" dxfId="19" priority="47" operator="equal">
      <formula>"NO"</formula>
    </cfRule>
    <cfRule type="cellIs" dxfId="18" priority="48" operator="equal">
      <formula>"SI"</formula>
    </cfRule>
  </conditionalFormatting>
  <conditionalFormatting sqref="L101:L102">
    <cfRule type="cellIs" dxfId="17" priority="43" operator="equal">
      <formula>"N.A."</formula>
    </cfRule>
    <cfRule type="cellIs" dxfId="16" priority="44" operator="equal">
      <formula>"NO"</formula>
    </cfRule>
    <cfRule type="cellIs" dxfId="15" priority="45" operator="equal">
      <formula>"SI"</formula>
    </cfRule>
  </conditionalFormatting>
  <conditionalFormatting sqref="L104:L106">
    <cfRule type="cellIs" dxfId="14" priority="10" operator="equal">
      <formula>"N.A."</formula>
    </cfRule>
    <cfRule type="cellIs" dxfId="13" priority="11" operator="equal">
      <formula>"NO"</formula>
    </cfRule>
    <cfRule type="cellIs" dxfId="12" priority="12" operator="equal">
      <formula>"SI"</formula>
    </cfRule>
  </conditionalFormatting>
  <conditionalFormatting sqref="L109:L110">
    <cfRule type="cellIs" dxfId="11" priority="7" operator="equal">
      <formula>"N.A."</formula>
    </cfRule>
    <cfRule type="cellIs" dxfId="10" priority="8" operator="equal">
      <formula>"NO"</formula>
    </cfRule>
    <cfRule type="cellIs" dxfId="9" priority="9" operator="equal">
      <formula>"SI"</formula>
    </cfRule>
  </conditionalFormatting>
  <conditionalFormatting sqref="L113:L114">
    <cfRule type="cellIs" dxfId="8" priority="4" operator="equal">
      <formula>"N.A."</formula>
    </cfRule>
    <cfRule type="cellIs" dxfId="7" priority="5" operator="equal">
      <formula>"NO"</formula>
    </cfRule>
    <cfRule type="cellIs" dxfId="6" priority="6" operator="equal">
      <formula>"SI"</formula>
    </cfRule>
  </conditionalFormatting>
  <conditionalFormatting sqref="L117:L118">
    <cfRule type="cellIs" dxfId="5" priority="1" operator="equal">
      <formula>"N.A."</formula>
    </cfRule>
    <cfRule type="cellIs" dxfId="4" priority="2" operator="equal">
      <formula>"NO"</formula>
    </cfRule>
    <cfRule type="cellIs" dxfId="3" priority="3" operator="equal">
      <formula>"SI"</formula>
    </cfRule>
  </conditionalFormatting>
  <conditionalFormatting sqref="L121:L122">
    <cfRule type="cellIs" dxfId="2" priority="25" operator="equal">
      <formula>"N.A."</formula>
    </cfRule>
    <cfRule type="cellIs" dxfId="1" priority="26" operator="equal">
      <formula>"NO"</formula>
    </cfRule>
    <cfRule type="cellIs" dxfId="0" priority="27" operator="equal">
      <formula>"SI"</formula>
    </cfRule>
  </conditionalFormatting>
  <dataValidations count="1">
    <dataValidation type="list" allowBlank="1" showInputMessage="1" showErrorMessage="1" sqref="L93 L97 L101 L49 L53 L57 L61 L69 L89 L33 L29 L37 L45 L81 L121 L65 L85 L41 L73 L77 L105 L109 L113 L117">
      <formula1>$Q$29:$Q$31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41" scale="57" fitToHeight="2" orientation="portrait" r:id="rId1"/>
  <rowBreaks count="1" manualBreakCount="1">
    <brk id="59" max="14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9"/>
  <dimension ref="A1:C26"/>
  <sheetViews>
    <sheetView topLeftCell="A10" workbookViewId="0">
      <selection activeCell="B26" sqref="B26"/>
    </sheetView>
  </sheetViews>
  <sheetFormatPr baseColWidth="10" defaultColWidth="10.7109375" defaultRowHeight="15"/>
  <cols>
    <col min="2" max="2" width="14" bestFit="1" customWidth="1"/>
  </cols>
  <sheetData>
    <row r="1" spans="1:3" ht="60">
      <c r="A1" s="3" t="s">
        <v>0</v>
      </c>
      <c r="B1" s="4" t="s">
        <v>2</v>
      </c>
      <c r="C1" s="4" t="s">
        <v>3</v>
      </c>
    </row>
    <row r="2" spans="1:3">
      <c r="A2" s="5">
        <v>1990</v>
      </c>
      <c r="B2" s="6">
        <v>41025</v>
      </c>
      <c r="C2" s="6">
        <v>3798</v>
      </c>
    </row>
    <row r="3" spans="1:3">
      <c r="A3" s="5">
        <v>1991</v>
      </c>
      <c r="B3" s="6">
        <v>51720</v>
      </c>
      <c r="C3" s="6">
        <v>4787</v>
      </c>
    </row>
    <row r="4" spans="1:3">
      <c r="A4" s="5">
        <v>1992</v>
      </c>
      <c r="B4" s="6">
        <v>65190</v>
      </c>
      <c r="C4" s="6">
        <v>6033</v>
      </c>
    </row>
    <row r="5" spans="1:3">
      <c r="A5" s="5">
        <v>1993</v>
      </c>
      <c r="B5" s="6">
        <v>81510</v>
      </c>
      <c r="C5" s="6">
        <v>7542</v>
      </c>
    </row>
    <row r="6" spans="1:3">
      <c r="A6" s="5">
        <v>1994</v>
      </c>
      <c r="B6" s="6">
        <v>98700</v>
      </c>
      <c r="C6" s="6">
        <v>8705</v>
      </c>
    </row>
    <row r="7" spans="1:3">
      <c r="A7" s="5">
        <v>1995</v>
      </c>
      <c r="B7" s="6">
        <v>118993</v>
      </c>
      <c r="C7" s="6">
        <v>10815</v>
      </c>
    </row>
    <row r="8" spans="1:3">
      <c r="A8" s="5">
        <v>1996</v>
      </c>
      <c r="B8" s="6">
        <v>142125</v>
      </c>
      <c r="C8" s="6">
        <v>13567</v>
      </c>
    </row>
    <row r="9" spans="1:3">
      <c r="A9" s="5">
        <v>1997</v>
      </c>
      <c r="B9" s="6">
        <v>172005</v>
      </c>
      <c r="C9" s="6">
        <v>17250</v>
      </c>
    </row>
    <row r="10" spans="1:3">
      <c r="A10" s="5">
        <v>1998</v>
      </c>
      <c r="B10" s="6">
        <v>203825</v>
      </c>
      <c r="C10" s="6">
        <v>20700</v>
      </c>
    </row>
    <row r="11" spans="1:3">
      <c r="A11" s="5">
        <v>1999</v>
      </c>
      <c r="B11" s="6">
        <v>236438</v>
      </c>
      <c r="C11" s="6">
        <v>24012</v>
      </c>
    </row>
    <row r="12" spans="1:3">
      <c r="A12" s="5">
        <v>2000</v>
      </c>
      <c r="B12" s="6">
        <v>260100</v>
      </c>
      <c r="C12" s="6">
        <v>26413</v>
      </c>
    </row>
    <row r="13" spans="1:3">
      <c r="A13" s="5">
        <v>2001</v>
      </c>
      <c r="B13" s="6">
        <v>286000</v>
      </c>
      <c r="C13" s="6">
        <v>30000</v>
      </c>
    </row>
    <row r="14" spans="1:3">
      <c r="A14" s="5">
        <v>2002</v>
      </c>
      <c r="B14" s="6">
        <v>309000</v>
      </c>
      <c r="C14" s="6">
        <v>34000</v>
      </c>
    </row>
    <row r="15" spans="1:3">
      <c r="A15" s="5">
        <v>2003</v>
      </c>
      <c r="B15" s="6">
        <v>332000</v>
      </c>
      <c r="C15" s="6">
        <v>37500</v>
      </c>
    </row>
    <row r="16" spans="1:3">
      <c r="A16" s="5">
        <v>2004</v>
      </c>
      <c r="B16" s="6">
        <v>358000</v>
      </c>
      <c r="C16" s="6">
        <v>41600</v>
      </c>
    </row>
    <row r="17" spans="1:3">
      <c r="A17" s="5">
        <v>2005</v>
      </c>
      <c r="B17" s="6">
        <v>381500</v>
      </c>
      <c r="C17" s="6">
        <v>44500</v>
      </c>
    </row>
    <row r="18" spans="1:3">
      <c r="A18" s="5">
        <v>2006</v>
      </c>
      <c r="B18" s="6">
        <v>408000</v>
      </c>
      <c r="C18" s="6">
        <v>47700</v>
      </c>
    </row>
    <row r="19" spans="1:3">
      <c r="A19" s="5">
        <v>2007</v>
      </c>
      <c r="B19" s="6">
        <v>433700</v>
      </c>
      <c r="C19" s="6">
        <v>50800</v>
      </c>
    </row>
    <row r="20" spans="1:3">
      <c r="A20" s="5">
        <v>2008</v>
      </c>
      <c r="B20" s="6">
        <v>461500</v>
      </c>
      <c r="C20" s="6">
        <v>55000</v>
      </c>
    </row>
    <row r="21" spans="1:3">
      <c r="A21" s="5">
        <v>2009</v>
      </c>
      <c r="B21" s="6">
        <v>496900</v>
      </c>
      <c r="C21" s="6">
        <v>59300</v>
      </c>
    </row>
    <row r="22" spans="1:3">
      <c r="A22" s="5">
        <v>2010</v>
      </c>
      <c r="B22" s="6">
        <v>515000</v>
      </c>
      <c r="C22" s="6">
        <v>61500</v>
      </c>
    </row>
    <row r="23" spans="1:3">
      <c r="A23" s="5">
        <v>2011</v>
      </c>
      <c r="B23" s="6">
        <v>535600</v>
      </c>
      <c r="C23" s="6">
        <v>63600</v>
      </c>
    </row>
    <row r="24" spans="1:3">
      <c r="A24" s="5">
        <v>2012</v>
      </c>
      <c r="B24" s="6">
        <v>566700</v>
      </c>
      <c r="C24" s="6">
        <v>67800</v>
      </c>
    </row>
    <row r="25" spans="1:3">
      <c r="A25" s="5">
        <v>2013</v>
      </c>
      <c r="B25" s="6">
        <v>589500</v>
      </c>
      <c r="C25" s="6">
        <v>70500</v>
      </c>
    </row>
    <row r="26" spans="1:3">
      <c r="A26" s="5">
        <v>2014</v>
      </c>
      <c r="B26" s="7">
        <v>616000</v>
      </c>
      <c r="C26" s="8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6CD3B3BD15E0A4B849DA38F9E10112E" ma:contentTypeVersion="16" ma:contentTypeDescription="Crear nuevo documento." ma:contentTypeScope="" ma:versionID="6831b1acf910dae69e6ab7d584b8e71d">
  <xsd:schema xmlns:xsd="http://www.w3.org/2001/XMLSchema" xmlns:xs="http://www.w3.org/2001/XMLSchema" xmlns:p="http://schemas.microsoft.com/office/2006/metadata/properties" xmlns:ns3="2082e1ab-186d-4ac4-b3d9-9c0ff1b6d4fb" xmlns:ns4="bdb9e334-9cb2-4087-bc30-2be0d809d162" targetNamespace="http://schemas.microsoft.com/office/2006/metadata/properties" ma:root="true" ma:fieldsID="87de4b30a55482c25366f29763f3e7a3" ns3:_="" ns4:_="">
    <xsd:import namespace="2082e1ab-186d-4ac4-b3d9-9c0ff1b6d4fb"/>
    <xsd:import namespace="bdb9e334-9cb2-4087-bc30-2be0d809d162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LengthInSeconds" minOccurs="0"/>
                <xsd:element ref="ns4:MediaServiceDateTaken" minOccurs="0"/>
                <xsd:element ref="ns4:MediaServiceAutoKeyPoints" minOccurs="0"/>
                <xsd:element ref="ns4:MediaServiceKeyPoints" minOccurs="0"/>
                <xsd:element ref="ns4:MediaServiceSearchProperties" minOccurs="0"/>
                <xsd:element ref="ns4:_activity" minOccurs="0"/>
                <xsd:element ref="ns4:MediaServiceObjectDetectorVersions" minOccurs="0"/>
                <xsd:element ref="ns4:MediaServiceGenerationTime" minOccurs="0"/>
                <xsd:element ref="ns4:MediaServiceEventHashCode" minOccurs="0"/>
                <xsd:element ref="ns4:MediaServiceSystemTag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082e1ab-186d-4ac4-b3d9-9c0ff1b6d4fb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Hash de la sugerencia para compartir" ma:description="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b9e334-9cb2-4087-bc30-2be0d809d16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ctivity" ma:index="19" nillable="true" ma:displayName="_activity" ma:hidden="true" ma:internalName="_activity">
      <xsd:simpleType>
        <xsd:restriction base="dms:Note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2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ystemTags" ma:index="23" nillable="true" ma:displayName="MediaServiceSystemTags" ma:hidden="true" ma:internalName="MediaServiceSystemTag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bdb9e334-9cb2-4087-bc30-2be0d809d162" xsi:nil="true"/>
  </documentManagement>
</p:properties>
</file>

<file path=customXml/itemProps1.xml><?xml version="1.0" encoding="utf-8"?>
<ds:datastoreItem xmlns:ds="http://schemas.openxmlformats.org/officeDocument/2006/customXml" ds:itemID="{7E7EA513-E1EA-4479-AD84-271D35D9845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1687369-0135-4DE3-B6D5-4ADA8DEF4A2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082e1ab-186d-4ac4-b3d9-9c0ff1b6d4fb"/>
    <ds:schemaRef ds:uri="bdb9e334-9cb2-4087-bc30-2be0d809d16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252612F-3CA8-4410-A2F0-37F6E850563E}">
  <ds:schemaRefs>
    <ds:schemaRef ds:uri="http://schemas.microsoft.com/office/2006/metadata/properties"/>
    <ds:schemaRef ds:uri="http://schemas.microsoft.com/office/2006/documentManagement/types"/>
    <ds:schemaRef ds:uri="http://purl.org/dc/dcmitype/"/>
    <ds:schemaRef ds:uri="http://purl.org/dc/terms/"/>
    <ds:schemaRef ds:uri="http://purl.org/dc/elements/1.1/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bdb9e334-9cb2-4087-bc30-2be0d809d162"/>
    <ds:schemaRef ds:uri="2082e1ab-186d-4ac4-b3d9-9c0ff1b6d4fb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20</vt:i4>
      </vt:variant>
    </vt:vector>
  </HeadingPairs>
  <TitlesOfParts>
    <vt:vector size="31" baseType="lpstr">
      <vt:lpstr>CCCC</vt:lpstr>
      <vt:lpstr>REPARTO</vt:lpstr>
      <vt:lpstr>MODELO</vt:lpstr>
      <vt:lpstr>RESUMEN</vt:lpstr>
      <vt:lpstr>Hoja1</vt:lpstr>
      <vt:lpstr>P-1</vt:lpstr>
      <vt:lpstr>P-2</vt:lpstr>
      <vt:lpstr>P-3</vt:lpstr>
      <vt:lpstr>P-4</vt:lpstr>
      <vt:lpstr>P-5</vt:lpstr>
      <vt:lpstr>SMMLV</vt:lpstr>
      <vt:lpstr>MODELO!Área_de_impresión</vt:lpstr>
      <vt:lpstr>'P-1'!Área_de_impresión</vt:lpstr>
      <vt:lpstr>'P-2'!Área_de_impresión</vt:lpstr>
      <vt:lpstr>'P-3'!Área_de_impresión</vt:lpstr>
      <vt:lpstr>'P-4'!Área_de_impresión</vt:lpstr>
      <vt:lpstr>'P-5'!Área_de_impresión</vt:lpstr>
      <vt:lpstr>RESUMEN!Área_de_impresión</vt:lpstr>
      <vt:lpstr>MODELO!Print_Area</vt:lpstr>
      <vt:lpstr>'P-1'!Print_Area</vt:lpstr>
      <vt:lpstr>'P-2'!Print_Area</vt:lpstr>
      <vt:lpstr>'P-3'!Print_Area</vt:lpstr>
      <vt:lpstr>'P-4'!Print_Area</vt:lpstr>
      <vt:lpstr>'P-5'!Print_Area</vt:lpstr>
      <vt:lpstr>RESUMEN!Print_Area</vt:lpstr>
      <vt:lpstr>MODELO!Print_Titles</vt:lpstr>
      <vt:lpstr>'P-1'!Print_Titles</vt:lpstr>
      <vt:lpstr>'P-2'!Print_Titles</vt:lpstr>
      <vt:lpstr>'P-3'!Print_Titles</vt:lpstr>
      <vt:lpstr>'P-4'!Print_Titles</vt:lpstr>
      <vt:lpstr>'P-5'!Print_Titles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simesa</dc:creator>
  <cp:lastModifiedBy>ALT</cp:lastModifiedBy>
  <cp:lastPrinted>2023-11-01T21:32:54Z</cp:lastPrinted>
  <dcterms:created xsi:type="dcterms:W3CDTF">2010-08-23T20:10:53Z</dcterms:created>
  <dcterms:modified xsi:type="dcterms:W3CDTF">2024-12-13T00:25:31Z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0x01010016CD3B3BD15E0A4B849DA38F9E10112E</vt:lpwstr>
  </property>
</Properties>
</file>