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15"/>
  <workbookPr/>
  <mc:AlternateContent xmlns:mc="http://schemas.openxmlformats.org/markup-compatibility/2006">
    <mc:Choice Requires="x15">
      <x15ac:absPath xmlns:x15ac="http://schemas.microsoft.com/office/spreadsheetml/2010/11/ac" url="C:\Users\Lenovo\Documents\FONDO NACIONAL DEL AHORRO 001-2024\PRESENTACIÓN\"/>
    </mc:Choice>
  </mc:AlternateContent>
  <xr:revisionPtr revIDLastSave="0" documentId="11_92892D3A28B1A6770ECB8D733295C16B50C2C675" xr6:coauthVersionLast="47" xr6:coauthVersionMax="47" xr10:uidLastSave="{00000000-0000-0000-0000-000000000000}"/>
  <bookViews>
    <workbookView xWindow="1185" yWindow="645" windowWidth="17070" windowHeight="7875" xr2:uid="{00000000-000D-0000-FFFF-FFFF00000000}"/>
  </bookViews>
  <sheets>
    <sheet name="OFERTA ECONOMICA" sheetId="1" r:id="rId1"/>
  </sheets>
  <externalReferences>
    <externalReference r:id="rId2"/>
  </externalReferences>
  <definedNames>
    <definedName name="_xlnm._FilterDatabase" localSheetId="0" hidden="1">'OFERTA ECONOMICA'!$F$11:$H$955</definedName>
    <definedName name="Actividad">#REF!</definedName>
    <definedName name="ACTIVOS_EXCEL">#REF!</definedName>
    <definedName name="ACTUAL">#REF!</definedName>
    <definedName name="BW">#REF!</definedName>
    <definedName name="CAPA">#REF!</definedName>
    <definedName name="CATEGORIA">#REF!</definedName>
    <definedName name="CIUDADES">#REF!</definedName>
    <definedName name="class">#REF!</definedName>
    <definedName name="Compras_Suministro">#REF!</definedName>
    <definedName name="CONTRATO_CPES">#REF!</definedName>
    <definedName name="Contrato_nuevo">#REF!</definedName>
    <definedName name="Diseño">#REF!</definedName>
    <definedName name="Excel_BuiltIn_Print_Area" localSheetId="0">'OFERTA ECONOMICA'!$A$790:$D$953</definedName>
    <definedName name="Honorarios">#REF!</definedName>
    <definedName name="ica">#REF!</definedName>
    <definedName name="Interventoria_Consultoria">#REF!</definedName>
    <definedName name="MONEDA">#REF!</definedName>
    <definedName name="Obra_Pública">#REF!</definedName>
    <definedName name="PRECIO_INSTALACION">#REF!</definedName>
    <definedName name="_xlnm.Print_Area" localSheetId="0">'OFERTA ECONOMICA'!$A$1:$D$953</definedName>
    <definedName name="_xlnm.Print_Titles" localSheetId="0">'OFERTA ECONOMICA'!#REF!</definedName>
    <definedName name="Red_2005">#REF!</definedName>
    <definedName name="Red_2006">#REF!</definedName>
    <definedName name="Red_2007">#REF!</definedName>
    <definedName name="Red_2008">#REF!</definedName>
    <definedName name="Red_2009">#REF!</definedName>
    <definedName name="Red_2010">#REF!</definedName>
    <definedName name="Red_2011">#REF!</definedName>
    <definedName name="Red_2012">#REF!</definedName>
    <definedName name="Servicios_Generales">#REF!</definedName>
    <definedName name="tabla">[1]tabla!$A$1:$D$630</definedName>
    <definedName name="TIPO_SS">#REF!</definedName>
    <definedName name="TIPO_UM">#REF!</definedName>
    <definedName name="TIPOS_CPE">#REF!</definedName>
    <definedName name="Transporte_Carga">#REF!</definedName>
    <definedName name="Transporte_Restaurante">#REF!</definedName>
    <definedName name="UM_completa">#REF!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5" i="1" l="1"/>
  <c r="G16" i="1"/>
  <c r="H16" i="1" s="1"/>
  <c r="G17" i="1"/>
  <c r="G18" i="1"/>
  <c r="H18" i="1" s="1"/>
  <c r="G19" i="1"/>
  <c r="G20" i="1"/>
  <c r="H20" i="1" s="1"/>
  <c r="G21" i="1"/>
  <c r="G22" i="1"/>
  <c r="H22" i="1" s="1"/>
  <c r="G23" i="1"/>
  <c r="G24" i="1"/>
  <c r="H24" i="1" s="1"/>
  <c r="G25" i="1"/>
  <c r="G26" i="1"/>
  <c r="H26" i="1" s="1"/>
  <c r="G27" i="1"/>
  <c r="G28" i="1"/>
  <c r="H28" i="1" s="1"/>
  <c r="G29" i="1"/>
  <c r="G30" i="1"/>
  <c r="H30" i="1" s="1"/>
  <c r="G31" i="1"/>
  <c r="G32" i="1"/>
  <c r="H32" i="1" s="1"/>
  <c r="G33" i="1"/>
  <c r="G34" i="1"/>
  <c r="H34" i="1" s="1"/>
  <c r="G35" i="1"/>
  <c r="G36" i="1"/>
  <c r="H36" i="1" s="1"/>
  <c r="G37" i="1"/>
  <c r="G38" i="1"/>
  <c r="H38" i="1" s="1"/>
  <c r="G39" i="1"/>
  <c r="G40" i="1"/>
  <c r="H40" i="1" s="1"/>
  <c r="G41" i="1"/>
  <c r="G42" i="1"/>
  <c r="H42" i="1" s="1"/>
  <c r="G43" i="1"/>
  <c r="G44" i="1"/>
  <c r="H44" i="1" s="1"/>
  <c r="G45" i="1"/>
  <c r="H45" i="1" s="1"/>
  <c r="G46" i="1"/>
  <c r="H46" i="1" s="1"/>
  <c r="G47" i="1"/>
  <c r="G48" i="1"/>
  <c r="H48" i="1" s="1"/>
  <c r="G49" i="1"/>
  <c r="G50" i="1"/>
  <c r="H50" i="1" s="1"/>
  <c r="G51" i="1"/>
  <c r="G52" i="1"/>
  <c r="H52" i="1" s="1"/>
  <c r="G53" i="1"/>
  <c r="G54" i="1"/>
  <c r="H54" i="1" s="1"/>
  <c r="G55" i="1"/>
  <c r="G56" i="1"/>
  <c r="H56" i="1" s="1"/>
  <c r="G57" i="1"/>
  <c r="G58" i="1"/>
  <c r="H58" i="1" s="1"/>
  <c r="G59" i="1"/>
  <c r="G60" i="1"/>
  <c r="H60" i="1" s="1"/>
  <c r="G61" i="1"/>
  <c r="G62" i="1"/>
  <c r="H62" i="1" s="1"/>
  <c r="G63" i="1"/>
  <c r="G64" i="1"/>
  <c r="H64" i="1" s="1"/>
  <c r="G65" i="1"/>
  <c r="G66" i="1"/>
  <c r="H66" i="1" s="1"/>
  <c r="G67" i="1"/>
  <c r="G68" i="1"/>
  <c r="H68" i="1" s="1"/>
  <c r="G69" i="1"/>
  <c r="G70" i="1"/>
  <c r="H70" i="1" s="1"/>
  <c r="G71" i="1"/>
  <c r="G72" i="1"/>
  <c r="H72" i="1" s="1"/>
  <c r="G73" i="1"/>
  <c r="G74" i="1"/>
  <c r="H74" i="1" s="1"/>
  <c r="G75" i="1"/>
  <c r="G76" i="1"/>
  <c r="H76" i="1" s="1"/>
  <c r="G77" i="1"/>
  <c r="G78" i="1"/>
  <c r="H78" i="1" s="1"/>
  <c r="G79" i="1"/>
  <c r="G80" i="1"/>
  <c r="H80" i="1" s="1"/>
  <c r="G81" i="1"/>
  <c r="G82" i="1"/>
  <c r="H82" i="1" s="1"/>
  <c r="G83" i="1"/>
  <c r="G84" i="1"/>
  <c r="H84" i="1" s="1"/>
  <c r="G85" i="1"/>
  <c r="G86" i="1"/>
  <c r="H86" i="1" s="1"/>
  <c r="G87" i="1"/>
  <c r="G88" i="1"/>
  <c r="H88" i="1" s="1"/>
  <c r="G89" i="1"/>
  <c r="G90" i="1"/>
  <c r="H90" i="1" s="1"/>
  <c r="G91" i="1"/>
  <c r="G92" i="1"/>
  <c r="H92" i="1" s="1"/>
  <c r="G93" i="1"/>
  <c r="G94" i="1"/>
  <c r="H94" i="1" s="1"/>
  <c r="G95" i="1"/>
  <c r="G96" i="1"/>
  <c r="H96" i="1" s="1"/>
  <c r="G97" i="1"/>
  <c r="G98" i="1"/>
  <c r="H98" i="1" s="1"/>
  <c r="G99" i="1"/>
  <c r="G100" i="1"/>
  <c r="H100" i="1" s="1"/>
  <c r="G101" i="1"/>
  <c r="H101" i="1" s="1"/>
  <c r="G102" i="1"/>
  <c r="H102" i="1" s="1"/>
  <c r="G103" i="1"/>
  <c r="H103" i="1" s="1"/>
  <c r="G104" i="1"/>
  <c r="H104" i="1" s="1"/>
  <c r="G105" i="1"/>
  <c r="H105" i="1" s="1"/>
  <c r="G106" i="1"/>
  <c r="H106" i="1" s="1"/>
  <c r="G107" i="1"/>
  <c r="H107" i="1" s="1"/>
  <c r="G108" i="1"/>
  <c r="H108" i="1" s="1"/>
  <c r="G109" i="1"/>
  <c r="H109" i="1" s="1"/>
  <c r="G110" i="1"/>
  <c r="H110" i="1" s="1"/>
  <c r="G111" i="1"/>
  <c r="H111" i="1" s="1"/>
  <c r="G112" i="1"/>
  <c r="H112" i="1" s="1"/>
  <c r="G113" i="1"/>
  <c r="H113" i="1" s="1"/>
  <c r="G114" i="1"/>
  <c r="H114" i="1" s="1"/>
  <c r="G115" i="1"/>
  <c r="H115" i="1" s="1"/>
  <c r="G116" i="1"/>
  <c r="H116" i="1" s="1"/>
  <c r="G117" i="1"/>
  <c r="H117" i="1" s="1"/>
  <c r="G118" i="1"/>
  <c r="H118" i="1" s="1"/>
  <c r="G119" i="1"/>
  <c r="H119" i="1" s="1"/>
  <c r="G120" i="1"/>
  <c r="H120" i="1" s="1"/>
  <c r="G121" i="1"/>
  <c r="H121" i="1" s="1"/>
  <c r="G122" i="1"/>
  <c r="H122" i="1" s="1"/>
  <c r="G123" i="1"/>
  <c r="H123" i="1" s="1"/>
  <c r="G124" i="1"/>
  <c r="H124" i="1" s="1"/>
  <c r="G125" i="1"/>
  <c r="H125" i="1" s="1"/>
  <c r="G126" i="1"/>
  <c r="H126" i="1" s="1"/>
  <c r="G127" i="1"/>
  <c r="H127" i="1" s="1"/>
  <c r="G128" i="1"/>
  <c r="H128" i="1" s="1"/>
  <c r="G129" i="1"/>
  <c r="H129" i="1" s="1"/>
  <c r="G130" i="1"/>
  <c r="H130" i="1" s="1"/>
  <c r="G131" i="1"/>
  <c r="H131" i="1" s="1"/>
  <c r="G132" i="1"/>
  <c r="H132" i="1" s="1"/>
  <c r="G133" i="1"/>
  <c r="H133" i="1" s="1"/>
  <c r="G134" i="1"/>
  <c r="H134" i="1" s="1"/>
  <c r="G135" i="1"/>
  <c r="H135" i="1" s="1"/>
  <c r="G136" i="1"/>
  <c r="H136" i="1" s="1"/>
  <c r="G137" i="1"/>
  <c r="H137" i="1" s="1"/>
  <c r="G138" i="1"/>
  <c r="H138" i="1" s="1"/>
  <c r="G139" i="1"/>
  <c r="H139" i="1" s="1"/>
  <c r="G140" i="1"/>
  <c r="H140" i="1" s="1"/>
  <c r="G141" i="1"/>
  <c r="H141" i="1" s="1"/>
  <c r="G142" i="1"/>
  <c r="H142" i="1" s="1"/>
  <c r="G143" i="1"/>
  <c r="H143" i="1" s="1"/>
  <c r="G144" i="1"/>
  <c r="H144" i="1" s="1"/>
  <c r="G145" i="1"/>
  <c r="H145" i="1" s="1"/>
  <c r="G146" i="1"/>
  <c r="H146" i="1" s="1"/>
  <c r="G147" i="1"/>
  <c r="H147" i="1" s="1"/>
  <c r="G148" i="1"/>
  <c r="H148" i="1" s="1"/>
  <c r="G149" i="1"/>
  <c r="H149" i="1" s="1"/>
  <c r="G150" i="1"/>
  <c r="H150" i="1" s="1"/>
  <c r="G151" i="1"/>
  <c r="H151" i="1" s="1"/>
  <c r="G152" i="1"/>
  <c r="H152" i="1" s="1"/>
  <c r="G153" i="1"/>
  <c r="H153" i="1" s="1"/>
  <c r="G154" i="1"/>
  <c r="H154" i="1" s="1"/>
  <c r="G155" i="1"/>
  <c r="H155" i="1" s="1"/>
  <c r="G156" i="1"/>
  <c r="H156" i="1" s="1"/>
  <c r="G157" i="1"/>
  <c r="H157" i="1" s="1"/>
  <c r="G158" i="1"/>
  <c r="H158" i="1" s="1"/>
  <c r="G159" i="1"/>
  <c r="H159" i="1" s="1"/>
  <c r="G160" i="1"/>
  <c r="H160" i="1" s="1"/>
  <c r="G161" i="1"/>
  <c r="H161" i="1" s="1"/>
  <c r="G162" i="1"/>
  <c r="H162" i="1" s="1"/>
  <c r="G163" i="1"/>
  <c r="H163" i="1" s="1"/>
  <c r="G164" i="1"/>
  <c r="H164" i="1" s="1"/>
  <c r="G165" i="1"/>
  <c r="H165" i="1" s="1"/>
  <c r="G166" i="1"/>
  <c r="H166" i="1" s="1"/>
  <c r="G167" i="1"/>
  <c r="H167" i="1" s="1"/>
  <c r="G168" i="1"/>
  <c r="H168" i="1" s="1"/>
  <c r="G169" i="1"/>
  <c r="H169" i="1" s="1"/>
  <c r="G170" i="1"/>
  <c r="H170" i="1" s="1"/>
  <c r="G171" i="1"/>
  <c r="H171" i="1" s="1"/>
  <c r="G172" i="1"/>
  <c r="H172" i="1" s="1"/>
  <c r="G173" i="1"/>
  <c r="H173" i="1" s="1"/>
  <c r="G174" i="1"/>
  <c r="H174" i="1" s="1"/>
  <c r="G175" i="1"/>
  <c r="H175" i="1" s="1"/>
  <c r="G176" i="1"/>
  <c r="H176" i="1" s="1"/>
  <c r="G177" i="1"/>
  <c r="H177" i="1" s="1"/>
  <c r="G178" i="1"/>
  <c r="H178" i="1" s="1"/>
  <c r="G179" i="1"/>
  <c r="H179" i="1" s="1"/>
  <c r="G180" i="1"/>
  <c r="H180" i="1" s="1"/>
  <c r="G181" i="1"/>
  <c r="H181" i="1" s="1"/>
  <c r="G182" i="1"/>
  <c r="H182" i="1" s="1"/>
  <c r="G183" i="1"/>
  <c r="H183" i="1" s="1"/>
  <c r="G184" i="1"/>
  <c r="H184" i="1" s="1"/>
  <c r="G185" i="1"/>
  <c r="H185" i="1" s="1"/>
  <c r="G186" i="1"/>
  <c r="H186" i="1" s="1"/>
  <c r="G187" i="1"/>
  <c r="H187" i="1" s="1"/>
  <c r="G188" i="1"/>
  <c r="H188" i="1" s="1"/>
  <c r="G189" i="1"/>
  <c r="H189" i="1" s="1"/>
  <c r="G190" i="1"/>
  <c r="H190" i="1" s="1"/>
  <c r="G191" i="1"/>
  <c r="H191" i="1" s="1"/>
  <c r="G192" i="1"/>
  <c r="H192" i="1" s="1"/>
  <c r="G193" i="1"/>
  <c r="H193" i="1" s="1"/>
  <c r="G194" i="1"/>
  <c r="H194" i="1" s="1"/>
  <c r="G195" i="1"/>
  <c r="H195" i="1" s="1"/>
  <c r="G196" i="1"/>
  <c r="H196" i="1" s="1"/>
  <c r="G197" i="1"/>
  <c r="H197" i="1" s="1"/>
  <c r="G198" i="1"/>
  <c r="H198" i="1" s="1"/>
  <c r="G199" i="1"/>
  <c r="H199" i="1" s="1"/>
  <c r="G200" i="1"/>
  <c r="H200" i="1" s="1"/>
  <c r="G201" i="1"/>
  <c r="H201" i="1" s="1"/>
  <c r="G202" i="1"/>
  <c r="H202" i="1" s="1"/>
  <c r="G203" i="1"/>
  <c r="H203" i="1" s="1"/>
  <c r="G204" i="1"/>
  <c r="H204" i="1" s="1"/>
  <c r="G205" i="1"/>
  <c r="H205" i="1" s="1"/>
  <c r="G206" i="1"/>
  <c r="H206" i="1" s="1"/>
  <c r="G207" i="1"/>
  <c r="H207" i="1" s="1"/>
  <c r="G208" i="1"/>
  <c r="H208" i="1" s="1"/>
  <c r="G209" i="1"/>
  <c r="H209" i="1" s="1"/>
  <c r="G210" i="1"/>
  <c r="H210" i="1" s="1"/>
  <c r="G211" i="1"/>
  <c r="H211" i="1" s="1"/>
  <c r="G212" i="1"/>
  <c r="H212" i="1" s="1"/>
  <c r="G213" i="1"/>
  <c r="H213" i="1" s="1"/>
  <c r="G214" i="1"/>
  <c r="H214" i="1" s="1"/>
  <c r="G215" i="1"/>
  <c r="H215" i="1" s="1"/>
  <c r="G216" i="1"/>
  <c r="H216" i="1" s="1"/>
  <c r="G217" i="1"/>
  <c r="H217" i="1" s="1"/>
  <c r="G218" i="1"/>
  <c r="H218" i="1" s="1"/>
  <c r="G219" i="1"/>
  <c r="H219" i="1" s="1"/>
  <c r="G220" i="1"/>
  <c r="H220" i="1" s="1"/>
  <c r="G221" i="1"/>
  <c r="H221" i="1" s="1"/>
  <c r="G222" i="1"/>
  <c r="H222" i="1"/>
  <c r="G223" i="1"/>
  <c r="H223" i="1" s="1"/>
  <c r="G224" i="1"/>
  <c r="H224" i="1" s="1"/>
  <c r="G225" i="1"/>
  <c r="H225" i="1" s="1"/>
  <c r="G226" i="1"/>
  <c r="H226" i="1" s="1"/>
  <c r="G227" i="1"/>
  <c r="H227" i="1" s="1"/>
  <c r="G228" i="1"/>
  <c r="H228" i="1" s="1"/>
  <c r="G229" i="1"/>
  <c r="H229" i="1" s="1"/>
  <c r="G230" i="1"/>
  <c r="H230" i="1" s="1"/>
  <c r="G231" i="1"/>
  <c r="H231" i="1" s="1"/>
  <c r="G232" i="1"/>
  <c r="H232" i="1" s="1"/>
  <c r="G233" i="1"/>
  <c r="H233" i="1" s="1"/>
  <c r="G234" i="1"/>
  <c r="H234" i="1" s="1"/>
  <c r="G235" i="1"/>
  <c r="H235" i="1" s="1"/>
  <c r="G236" i="1"/>
  <c r="H236" i="1" s="1"/>
  <c r="G237" i="1"/>
  <c r="H237" i="1" s="1"/>
  <c r="G238" i="1"/>
  <c r="H238" i="1" s="1"/>
  <c r="G239" i="1"/>
  <c r="H239" i="1" s="1"/>
  <c r="G240" i="1"/>
  <c r="H240" i="1" s="1"/>
  <c r="G241" i="1"/>
  <c r="H241" i="1" s="1"/>
  <c r="G242" i="1"/>
  <c r="H242" i="1" s="1"/>
  <c r="G243" i="1"/>
  <c r="H243" i="1" s="1"/>
  <c r="G244" i="1"/>
  <c r="H244" i="1" s="1"/>
  <c r="G245" i="1"/>
  <c r="H245" i="1" s="1"/>
  <c r="G246" i="1"/>
  <c r="H246" i="1" s="1"/>
  <c r="G247" i="1"/>
  <c r="H247" i="1" s="1"/>
  <c r="G248" i="1"/>
  <c r="H248" i="1" s="1"/>
  <c r="G249" i="1"/>
  <c r="H249" i="1" s="1"/>
  <c r="G250" i="1"/>
  <c r="H250" i="1" s="1"/>
  <c r="G251" i="1"/>
  <c r="H251" i="1" s="1"/>
  <c r="G252" i="1"/>
  <c r="H252" i="1" s="1"/>
  <c r="G253" i="1"/>
  <c r="H253" i="1" s="1"/>
  <c r="G254" i="1"/>
  <c r="H254" i="1" s="1"/>
  <c r="G255" i="1"/>
  <c r="H255" i="1" s="1"/>
  <c r="G256" i="1"/>
  <c r="H256" i="1" s="1"/>
  <c r="G257" i="1"/>
  <c r="H257" i="1" s="1"/>
  <c r="G258" i="1"/>
  <c r="H258" i="1" s="1"/>
  <c r="G259" i="1"/>
  <c r="H259" i="1" s="1"/>
  <c r="G260" i="1"/>
  <c r="H260" i="1" s="1"/>
  <c r="G261" i="1"/>
  <c r="H261" i="1" s="1"/>
  <c r="G262" i="1"/>
  <c r="H262" i="1" s="1"/>
  <c r="G263" i="1"/>
  <c r="H263" i="1" s="1"/>
  <c r="G264" i="1"/>
  <c r="H264" i="1" s="1"/>
  <c r="G265" i="1"/>
  <c r="H265" i="1" s="1"/>
  <c r="G266" i="1"/>
  <c r="H266" i="1" s="1"/>
  <c r="G267" i="1"/>
  <c r="H267" i="1" s="1"/>
  <c r="G268" i="1"/>
  <c r="H268" i="1" s="1"/>
  <c r="G269" i="1"/>
  <c r="H269" i="1" s="1"/>
  <c r="G270" i="1"/>
  <c r="H270" i="1" s="1"/>
  <c r="G271" i="1"/>
  <c r="H271" i="1" s="1"/>
  <c r="G272" i="1"/>
  <c r="H272" i="1" s="1"/>
  <c r="G273" i="1"/>
  <c r="H273" i="1" s="1"/>
  <c r="G274" i="1"/>
  <c r="H274" i="1" s="1"/>
  <c r="G275" i="1"/>
  <c r="H275" i="1" s="1"/>
  <c r="G276" i="1"/>
  <c r="H276" i="1" s="1"/>
  <c r="G277" i="1"/>
  <c r="H277" i="1" s="1"/>
  <c r="G278" i="1"/>
  <c r="H278" i="1" s="1"/>
  <c r="G279" i="1"/>
  <c r="H279" i="1" s="1"/>
  <c r="G280" i="1"/>
  <c r="H280" i="1" s="1"/>
  <c r="G281" i="1"/>
  <c r="H281" i="1" s="1"/>
  <c r="G282" i="1"/>
  <c r="H282" i="1" s="1"/>
  <c r="G283" i="1"/>
  <c r="H283" i="1" s="1"/>
  <c r="G284" i="1"/>
  <c r="H284" i="1" s="1"/>
  <c r="G285" i="1"/>
  <c r="H285" i="1" s="1"/>
  <c r="G286" i="1"/>
  <c r="H286" i="1" s="1"/>
  <c r="G287" i="1"/>
  <c r="H287" i="1" s="1"/>
  <c r="G288" i="1"/>
  <c r="H288" i="1" s="1"/>
  <c r="G289" i="1"/>
  <c r="H289" i="1" s="1"/>
  <c r="G290" i="1"/>
  <c r="H290" i="1" s="1"/>
  <c r="G291" i="1"/>
  <c r="H291" i="1" s="1"/>
  <c r="G292" i="1"/>
  <c r="H292" i="1" s="1"/>
  <c r="G293" i="1"/>
  <c r="H293" i="1" s="1"/>
  <c r="G294" i="1"/>
  <c r="H294" i="1" s="1"/>
  <c r="G295" i="1"/>
  <c r="H295" i="1" s="1"/>
  <c r="G296" i="1"/>
  <c r="H296" i="1" s="1"/>
  <c r="G297" i="1"/>
  <c r="H297" i="1" s="1"/>
  <c r="G298" i="1"/>
  <c r="H298" i="1" s="1"/>
  <c r="G299" i="1"/>
  <c r="H299" i="1" s="1"/>
  <c r="G300" i="1"/>
  <c r="H300" i="1" s="1"/>
  <c r="G301" i="1"/>
  <c r="H301" i="1" s="1"/>
  <c r="G302" i="1"/>
  <c r="H302" i="1" s="1"/>
  <c r="G303" i="1"/>
  <c r="H303" i="1" s="1"/>
  <c r="G304" i="1"/>
  <c r="H304" i="1" s="1"/>
  <c r="G305" i="1"/>
  <c r="H305" i="1" s="1"/>
  <c r="G306" i="1"/>
  <c r="H306" i="1" s="1"/>
  <c r="G307" i="1"/>
  <c r="H307" i="1" s="1"/>
  <c r="G308" i="1"/>
  <c r="H308" i="1" s="1"/>
  <c r="G309" i="1"/>
  <c r="H309" i="1" s="1"/>
  <c r="G310" i="1"/>
  <c r="H310" i="1" s="1"/>
  <c r="G311" i="1"/>
  <c r="H311" i="1" s="1"/>
  <c r="G312" i="1"/>
  <c r="H312" i="1" s="1"/>
  <c r="G313" i="1"/>
  <c r="H313" i="1" s="1"/>
  <c r="G314" i="1"/>
  <c r="H314" i="1" s="1"/>
  <c r="G315" i="1"/>
  <c r="H315" i="1" s="1"/>
  <c r="G316" i="1"/>
  <c r="H316" i="1" s="1"/>
  <c r="G317" i="1"/>
  <c r="H317" i="1" s="1"/>
  <c r="G318" i="1"/>
  <c r="H318" i="1" s="1"/>
  <c r="G319" i="1"/>
  <c r="H319" i="1" s="1"/>
  <c r="G320" i="1"/>
  <c r="H320" i="1" s="1"/>
  <c r="G321" i="1"/>
  <c r="H321" i="1" s="1"/>
  <c r="G322" i="1"/>
  <c r="H322" i="1" s="1"/>
  <c r="G323" i="1"/>
  <c r="H323" i="1" s="1"/>
  <c r="G324" i="1"/>
  <c r="H324" i="1" s="1"/>
  <c r="G325" i="1"/>
  <c r="H325" i="1" s="1"/>
  <c r="G326" i="1"/>
  <c r="H326" i="1" s="1"/>
  <c r="G327" i="1"/>
  <c r="H327" i="1" s="1"/>
  <c r="G328" i="1"/>
  <c r="H328" i="1" s="1"/>
  <c r="G329" i="1"/>
  <c r="H329" i="1" s="1"/>
  <c r="G330" i="1"/>
  <c r="H330" i="1" s="1"/>
  <c r="G331" i="1"/>
  <c r="H331" i="1" s="1"/>
  <c r="G332" i="1"/>
  <c r="H332" i="1" s="1"/>
  <c r="G333" i="1"/>
  <c r="H333" i="1" s="1"/>
  <c r="G334" i="1"/>
  <c r="H334" i="1" s="1"/>
  <c r="G335" i="1"/>
  <c r="H335" i="1" s="1"/>
  <c r="G336" i="1"/>
  <c r="H336" i="1" s="1"/>
  <c r="G337" i="1"/>
  <c r="H337" i="1" s="1"/>
  <c r="G338" i="1"/>
  <c r="H338" i="1" s="1"/>
  <c r="G339" i="1"/>
  <c r="H339" i="1" s="1"/>
  <c r="G340" i="1"/>
  <c r="H340" i="1" s="1"/>
  <c r="G341" i="1"/>
  <c r="H341" i="1" s="1"/>
  <c r="G342" i="1"/>
  <c r="H342" i="1" s="1"/>
  <c r="G343" i="1"/>
  <c r="H343" i="1" s="1"/>
  <c r="G344" i="1"/>
  <c r="H344" i="1" s="1"/>
  <c r="G345" i="1"/>
  <c r="H345" i="1" s="1"/>
  <c r="G346" i="1"/>
  <c r="H346" i="1" s="1"/>
  <c r="G347" i="1"/>
  <c r="H347" i="1" s="1"/>
  <c r="G348" i="1"/>
  <c r="H348" i="1" s="1"/>
  <c r="G349" i="1"/>
  <c r="H349" i="1" s="1"/>
  <c r="G350" i="1"/>
  <c r="H350" i="1" s="1"/>
  <c r="G351" i="1"/>
  <c r="H351" i="1" s="1"/>
  <c r="G352" i="1"/>
  <c r="H352" i="1" s="1"/>
  <c r="G353" i="1"/>
  <c r="H353" i="1" s="1"/>
  <c r="G354" i="1"/>
  <c r="H354" i="1" s="1"/>
  <c r="G355" i="1"/>
  <c r="H355" i="1" s="1"/>
  <c r="G356" i="1"/>
  <c r="H356" i="1" s="1"/>
  <c r="G357" i="1"/>
  <c r="H357" i="1" s="1"/>
  <c r="G358" i="1"/>
  <c r="H358" i="1" s="1"/>
  <c r="G359" i="1"/>
  <c r="H359" i="1" s="1"/>
  <c r="G360" i="1"/>
  <c r="H360" i="1" s="1"/>
  <c r="G361" i="1"/>
  <c r="H361" i="1" s="1"/>
  <c r="G362" i="1"/>
  <c r="H362" i="1" s="1"/>
  <c r="G363" i="1"/>
  <c r="H363" i="1" s="1"/>
  <c r="G364" i="1"/>
  <c r="H364" i="1" s="1"/>
  <c r="G365" i="1"/>
  <c r="H365" i="1" s="1"/>
  <c r="G366" i="1"/>
  <c r="H366" i="1" s="1"/>
  <c r="G367" i="1"/>
  <c r="H367" i="1" s="1"/>
  <c r="G368" i="1"/>
  <c r="H368" i="1" s="1"/>
  <c r="G369" i="1"/>
  <c r="H369" i="1" s="1"/>
  <c r="G370" i="1"/>
  <c r="H370" i="1" s="1"/>
  <c r="G371" i="1"/>
  <c r="H371" i="1" s="1"/>
  <c r="G372" i="1"/>
  <c r="H372" i="1" s="1"/>
  <c r="G373" i="1"/>
  <c r="H373" i="1" s="1"/>
  <c r="G374" i="1"/>
  <c r="H374" i="1" s="1"/>
  <c r="G375" i="1"/>
  <c r="H375" i="1" s="1"/>
  <c r="G376" i="1"/>
  <c r="H376" i="1" s="1"/>
  <c r="G377" i="1"/>
  <c r="H377" i="1" s="1"/>
  <c r="G378" i="1"/>
  <c r="H378" i="1" s="1"/>
  <c r="G379" i="1"/>
  <c r="H379" i="1" s="1"/>
  <c r="G380" i="1"/>
  <c r="H380" i="1" s="1"/>
  <c r="G381" i="1"/>
  <c r="H381" i="1" s="1"/>
  <c r="G382" i="1"/>
  <c r="H382" i="1" s="1"/>
  <c r="G383" i="1"/>
  <c r="H383" i="1" s="1"/>
  <c r="G384" i="1"/>
  <c r="H384" i="1" s="1"/>
  <c r="G385" i="1"/>
  <c r="H385" i="1" s="1"/>
  <c r="G386" i="1"/>
  <c r="H386" i="1" s="1"/>
  <c r="G387" i="1"/>
  <c r="H387" i="1" s="1"/>
  <c r="G388" i="1"/>
  <c r="H388" i="1" s="1"/>
  <c r="G389" i="1"/>
  <c r="H389" i="1" s="1"/>
  <c r="G390" i="1"/>
  <c r="H390" i="1" s="1"/>
  <c r="G391" i="1"/>
  <c r="H391" i="1" s="1"/>
  <c r="G392" i="1"/>
  <c r="H392" i="1" s="1"/>
  <c r="G393" i="1"/>
  <c r="H393" i="1" s="1"/>
  <c r="G394" i="1"/>
  <c r="H394" i="1" s="1"/>
  <c r="G395" i="1"/>
  <c r="H395" i="1" s="1"/>
  <c r="G396" i="1"/>
  <c r="H396" i="1" s="1"/>
  <c r="G397" i="1"/>
  <c r="H397" i="1" s="1"/>
  <c r="G398" i="1"/>
  <c r="H398" i="1" s="1"/>
  <c r="G399" i="1"/>
  <c r="H399" i="1" s="1"/>
  <c r="G400" i="1"/>
  <c r="H400" i="1" s="1"/>
  <c r="G401" i="1"/>
  <c r="H401" i="1" s="1"/>
  <c r="G402" i="1"/>
  <c r="H402" i="1" s="1"/>
  <c r="G403" i="1"/>
  <c r="H403" i="1" s="1"/>
  <c r="G404" i="1"/>
  <c r="H404" i="1" s="1"/>
  <c r="G405" i="1"/>
  <c r="H405" i="1" s="1"/>
  <c r="G406" i="1"/>
  <c r="H406" i="1" s="1"/>
  <c r="G407" i="1"/>
  <c r="H407" i="1" s="1"/>
  <c r="G408" i="1"/>
  <c r="H408" i="1" s="1"/>
  <c r="G409" i="1"/>
  <c r="H409" i="1" s="1"/>
  <c r="G410" i="1"/>
  <c r="H410" i="1" s="1"/>
  <c r="G411" i="1"/>
  <c r="H411" i="1" s="1"/>
  <c r="G412" i="1"/>
  <c r="H412" i="1" s="1"/>
  <c r="G413" i="1"/>
  <c r="H413" i="1" s="1"/>
  <c r="G414" i="1"/>
  <c r="H414" i="1" s="1"/>
  <c r="G415" i="1"/>
  <c r="H415" i="1" s="1"/>
  <c r="G416" i="1"/>
  <c r="H416" i="1" s="1"/>
  <c r="G417" i="1"/>
  <c r="H417" i="1" s="1"/>
  <c r="G418" i="1"/>
  <c r="H418" i="1" s="1"/>
  <c r="G419" i="1"/>
  <c r="H419" i="1" s="1"/>
  <c r="G420" i="1"/>
  <c r="H420" i="1" s="1"/>
  <c r="G421" i="1"/>
  <c r="H421" i="1" s="1"/>
  <c r="G422" i="1"/>
  <c r="H422" i="1" s="1"/>
  <c r="G423" i="1"/>
  <c r="H423" i="1" s="1"/>
  <c r="G424" i="1"/>
  <c r="H424" i="1" s="1"/>
  <c r="G425" i="1"/>
  <c r="H425" i="1" s="1"/>
  <c r="G426" i="1"/>
  <c r="H426" i="1" s="1"/>
  <c r="G427" i="1"/>
  <c r="H427" i="1" s="1"/>
  <c r="G428" i="1"/>
  <c r="H428" i="1" s="1"/>
  <c r="G429" i="1"/>
  <c r="H429" i="1" s="1"/>
  <c r="G430" i="1"/>
  <c r="H430" i="1" s="1"/>
  <c r="G431" i="1"/>
  <c r="H431" i="1" s="1"/>
  <c r="G432" i="1"/>
  <c r="H432" i="1" s="1"/>
  <c r="G433" i="1"/>
  <c r="H433" i="1" s="1"/>
  <c r="G434" i="1"/>
  <c r="H434" i="1" s="1"/>
  <c r="G435" i="1"/>
  <c r="H435" i="1" s="1"/>
  <c r="G436" i="1"/>
  <c r="H436" i="1" s="1"/>
  <c r="G437" i="1"/>
  <c r="H437" i="1" s="1"/>
  <c r="G438" i="1"/>
  <c r="H438" i="1" s="1"/>
  <c r="G439" i="1"/>
  <c r="H439" i="1" s="1"/>
  <c r="G440" i="1"/>
  <c r="H440" i="1" s="1"/>
  <c r="G441" i="1"/>
  <c r="H441" i="1" s="1"/>
  <c r="G442" i="1"/>
  <c r="H442" i="1" s="1"/>
  <c r="G443" i="1"/>
  <c r="H443" i="1" s="1"/>
  <c r="G444" i="1"/>
  <c r="H444" i="1" s="1"/>
  <c r="G445" i="1"/>
  <c r="H445" i="1" s="1"/>
  <c r="G446" i="1"/>
  <c r="H446" i="1" s="1"/>
  <c r="G447" i="1"/>
  <c r="H447" i="1" s="1"/>
  <c r="G448" i="1"/>
  <c r="H448" i="1" s="1"/>
  <c r="G449" i="1"/>
  <c r="H449" i="1" s="1"/>
  <c r="G450" i="1"/>
  <c r="H450" i="1" s="1"/>
  <c r="G451" i="1"/>
  <c r="H451" i="1" s="1"/>
  <c r="G452" i="1"/>
  <c r="H452" i="1" s="1"/>
  <c r="G453" i="1"/>
  <c r="H453" i="1" s="1"/>
  <c r="G454" i="1"/>
  <c r="H454" i="1" s="1"/>
  <c r="G455" i="1"/>
  <c r="H455" i="1" s="1"/>
  <c r="G456" i="1"/>
  <c r="H456" i="1" s="1"/>
  <c r="G457" i="1"/>
  <c r="H457" i="1" s="1"/>
  <c r="G458" i="1"/>
  <c r="H458" i="1" s="1"/>
  <c r="G459" i="1"/>
  <c r="H459" i="1" s="1"/>
  <c r="G460" i="1"/>
  <c r="H460" i="1" s="1"/>
  <c r="G461" i="1"/>
  <c r="H461" i="1" s="1"/>
  <c r="G462" i="1"/>
  <c r="H462" i="1" s="1"/>
  <c r="G463" i="1"/>
  <c r="H463" i="1" s="1"/>
  <c r="G464" i="1"/>
  <c r="H464" i="1" s="1"/>
  <c r="G465" i="1"/>
  <c r="H465" i="1" s="1"/>
  <c r="G466" i="1"/>
  <c r="H466" i="1" s="1"/>
  <c r="G467" i="1"/>
  <c r="H467" i="1" s="1"/>
  <c r="G468" i="1"/>
  <c r="H468" i="1" s="1"/>
  <c r="G469" i="1"/>
  <c r="H469" i="1" s="1"/>
  <c r="G470" i="1"/>
  <c r="H470" i="1" s="1"/>
  <c r="G471" i="1"/>
  <c r="H471" i="1" s="1"/>
  <c r="G472" i="1"/>
  <c r="H472" i="1" s="1"/>
  <c r="G473" i="1"/>
  <c r="H473" i="1" s="1"/>
  <c r="G474" i="1"/>
  <c r="H474" i="1" s="1"/>
  <c r="G475" i="1"/>
  <c r="H475" i="1" s="1"/>
  <c r="G476" i="1"/>
  <c r="H476" i="1" s="1"/>
  <c r="G477" i="1"/>
  <c r="H477" i="1" s="1"/>
  <c r="G478" i="1"/>
  <c r="H478" i="1" s="1"/>
  <c r="G479" i="1"/>
  <c r="H479" i="1" s="1"/>
  <c r="G480" i="1"/>
  <c r="H480" i="1" s="1"/>
  <c r="G481" i="1"/>
  <c r="H481" i="1" s="1"/>
  <c r="G482" i="1"/>
  <c r="H482" i="1" s="1"/>
  <c r="G483" i="1"/>
  <c r="H483" i="1" s="1"/>
  <c r="G484" i="1"/>
  <c r="H484" i="1" s="1"/>
  <c r="G485" i="1"/>
  <c r="H485" i="1" s="1"/>
  <c r="G486" i="1"/>
  <c r="H486" i="1" s="1"/>
  <c r="G487" i="1"/>
  <c r="H487" i="1" s="1"/>
  <c r="G488" i="1"/>
  <c r="H488" i="1" s="1"/>
  <c r="G489" i="1"/>
  <c r="H489" i="1" s="1"/>
  <c r="G490" i="1"/>
  <c r="H490" i="1" s="1"/>
  <c r="G491" i="1"/>
  <c r="H491" i="1" s="1"/>
  <c r="G492" i="1"/>
  <c r="H492" i="1" s="1"/>
  <c r="G493" i="1"/>
  <c r="H493" i="1" s="1"/>
  <c r="G494" i="1"/>
  <c r="H494" i="1" s="1"/>
  <c r="G495" i="1"/>
  <c r="H495" i="1" s="1"/>
  <c r="G496" i="1"/>
  <c r="H496" i="1" s="1"/>
  <c r="G497" i="1"/>
  <c r="H497" i="1" s="1"/>
  <c r="G498" i="1"/>
  <c r="H498" i="1" s="1"/>
  <c r="G499" i="1"/>
  <c r="H499" i="1" s="1"/>
  <c r="G500" i="1"/>
  <c r="H500" i="1" s="1"/>
  <c r="G501" i="1"/>
  <c r="H501" i="1" s="1"/>
  <c r="G502" i="1"/>
  <c r="H502" i="1" s="1"/>
  <c r="G503" i="1"/>
  <c r="H503" i="1" s="1"/>
  <c r="G504" i="1"/>
  <c r="H504" i="1" s="1"/>
  <c r="G505" i="1"/>
  <c r="H505" i="1" s="1"/>
  <c r="G506" i="1"/>
  <c r="H506" i="1" s="1"/>
  <c r="G507" i="1"/>
  <c r="H507" i="1" s="1"/>
  <c r="G508" i="1"/>
  <c r="H508" i="1" s="1"/>
  <c r="G509" i="1"/>
  <c r="H509" i="1" s="1"/>
  <c r="G510" i="1"/>
  <c r="H510" i="1" s="1"/>
  <c r="G511" i="1"/>
  <c r="H511" i="1" s="1"/>
  <c r="G512" i="1"/>
  <c r="H512" i="1" s="1"/>
  <c r="G513" i="1"/>
  <c r="H513" i="1" s="1"/>
  <c r="G514" i="1"/>
  <c r="H514" i="1" s="1"/>
  <c r="G515" i="1"/>
  <c r="H515" i="1" s="1"/>
  <c r="G516" i="1"/>
  <c r="H516" i="1" s="1"/>
  <c r="G518" i="1"/>
  <c r="H518" i="1" s="1"/>
  <c r="G519" i="1"/>
  <c r="H519" i="1" s="1"/>
  <c r="G520" i="1"/>
  <c r="H520" i="1" s="1"/>
  <c r="G521" i="1"/>
  <c r="H521" i="1" s="1"/>
  <c r="G522" i="1"/>
  <c r="H522" i="1" s="1"/>
  <c r="G523" i="1"/>
  <c r="H523" i="1" s="1"/>
  <c r="G524" i="1"/>
  <c r="H524" i="1" s="1"/>
  <c r="G525" i="1"/>
  <c r="H525" i="1" s="1"/>
  <c r="G526" i="1"/>
  <c r="H526" i="1" s="1"/>
  <c r="G527" i="1"/>
  <c r="H527" i="1" s="1"/>
  <c r="G528" i="1"/>
  <c r="H528" i="1" s="1"/>
  <c r="G529" i="1"/>
  <c r="H529" i="1" s="1"/>
  <c r="G530" i="1"/>
  <c r="H530" i="1" s="1"/>
  <c r="G531" i="1"/>
  <c r="H531" i="1" s="1"/>
  <c r="G532" i="1"/>
  <c r="H532" i="1" s="1"/>
  <c r="G533" i="1"/>
  <c r="H533" i="1" s="1"/>
  <c r="G534" i="1"/>
  <c r="H534" i="1" s="1"/>
  <c r="G535" i="1"/>
  <c r="H535" i="1" s="1"/>
  <c r="G536" i="1"/>
  <c r="H536" i="1" s="1"/>
  <c r="G537" i="1"/>
  <c r="H537" i="1" s="1"/>
  <c r="G538" i="1"/>
  <c r="H538" i="1" s="1"/>
  <c r="G539" i="1"/>
  <c r="H539" i="1" s="1"/>
  <c r="G540" i="1"/>
  <c r="H540" i="1" s="1"/>
  <c r="G541" i="1"/>
  <c r="H541" i="1" s="1"/>
  <c r="G542" i="1"/>
  <c r="H542" i="1" s="1"/>
  <c r="G543" i="1"/>
  <c r="H543" i="1" s="1"/>
  <c r="G544" i="1"/>
  <c r="H544" i="1" s="1"/>
  <c r="G545" i="1"/>
  <c r="H545" i="1" s="1"/>
  <c r="G546" i="1"/>
  <c r="H546" i="1" s="1"/>
  <c r="G547" i="1"/>
  <c r="H547" i="1" s="1"/>
  <c r="G548" i="1"/>
  <c r="H548" i="1" s="1"/>
  <c r="G549" i="1"/>
  <c r="H549" i="1" s="1"/>
  <c r="G550" i="1"/>
  <c r="H550" i="1" s="1"/>
  <c r="G551" i="1"/>
  <c r="H551" i="1" s="1"/>
  <c r="G552" i="1"/>
  <c r="H552" i="1" s="1"/>
  <c r="G553" i="1"/>
  <c r="H553" i="1" s="1"/>
  <c r="G554" i="1"/>
  <c r="H554" i="1" s="1"/>
  <c r="G555" i="1"/>
  <c r="H555" i="1" s="1"/>
  <c r="G556" i="1"/>
  <c r="H556" i="1" s="1"/>
  <c r="G557" i="1"/>
  <c r="H557" i="1" s="1"/>
  <c r="G558" i="1"/>
  <c r="H558" i="1" s="1"/>
  <c r="G559" i="1"/>
  <c r="H559" i="1" s="1"/>
  <c r="G560" i="1"/>
  <c r="H560" i="1" s="1"/>
  <c r="G561" i="1"/>
  <c r="H561" i="1" s="1"/>
  <c r="G562" i="1"/>
  <c r="H562" i="1" s="1"/>
  <c r="G563" i="1"/>
  <c r="H563" i="1" s="1"/>
  <c r="G564" i="1"/>
  <c r="H564" i="1" s="1"/>
  <c r="G565" i="1"/>
  <c r="H565" i="1" s="1"/>
  <c r="G566" i="1"/>
  <c r="H566" i="1" s="1"/>
  <c r="G567" i="1"/>
  <c r="H567" i="1" s="1"/>
  <c r="G568" i="1"/>
  <c r="H568" i="1" s="1"/>
  <c r="G569" i="1"/>
  <c r="H569" i="1" s="1"/>
  <c r="G570" i="1"/>
  <c r="H570" i="1" s="1"/>
  <c r="G571" i="1"/>
  <c r="H571" i="1" s="1"/>
  <c r="G572" i="1"/>
  <c r="H572" i="1" s="1"/>
  <c r="G573" i="1"/>
  <c r="H573" i="1" s="1"/>
  <c r="G574" i="1"/>
  <c r="H574" i="1" s="1"/>
  <c r="G575" i="1"/>
  <c r="H575" i="1" s="1"/>
  <c r="G576" i="1"/>
  <c r="H576" i="1" s="1"/>
  <c r="G577" i="1"/>
  <c r="H577" i="1" s="1"/>
  <c r="G578" i="1"/>
  <c r="H578" i="1" s="1"/>
  <c r="G579" i="1"/>
  <c r="H579" i="1" s="1"/>
  <c r="G580" i="1"/>
  <c r="H580" i="1" s="1"/>
  <c r="G581" i="1"/>
  <c r="H581" i="1" s="1"/>
  <c r="G582" i="1"/>
  <c r="H582" i="1" s="1"/>
  <c r="G583" i="1"/>
  <c r="H583" i="1" s="1"/>
  <c r="G584" i="1"/>
  <c r="H584" i="1" s="1"/>
  <c r="G585" i="1"/>
  <c r="H585" i="1" s="1"/>
  <c r="G586" i="1"/>
  <c r="H586" i="1" s="1"/>
  <c r="G587" i="1"/>
  <c r="H587" i="1" s="1"/>
  <c r="G588" i="1"/>
  <c r="H588" i="1" s="1"/>
  <c r="G589" i="1"/>
  <c r="H589" i="1" s="1"/>
  <c r="G590" i="1"/>
  <c r="H590" i="1" s="1"/>
  <c r="G591" i="1"/>
  <c r="H591" i="1" s="1"/>
  <c r="G592" i="1"/>
  <c r="H592" i="1" s="1"/>
  <c r="G593" i="1"/>
  <c r="H593" i="1" s="1"/>
  <c r="G594" i="1"/>
  <c r="H594" i="1" s="1"/>
  <c r="G595" i="1"/>
  <c r="H595" i="1" s="1"/>
  <c r="G596" i="1"/>
  <c r="H596" i="1" s="1"/>
  <c r="G597" i="1"/>
  <c r="H597" i="1" s="1"/>
  <c r="G598" i="1"/>
  <c r="H598" i="1" s="1"/>
  <c r="G599" i="1"/>
  <c r="H599" i="1" s="1"/>
  <c r="G600" i="1"/>
  <c r="H600" i="1" s="1"/>
  <c r="G601" i="1"/>
  <c r="H601" i="1" s="1"/>
  <c r="G602" i="1"/>
  <c r="H602" i="1" s="1"/>
  <c r="G603" i="1"/>
  <c r="H603" i="1" s="1"/>
  <c r="G604" i="1"/>
  <c r="H604" i="1" s="1"/>
  <c r="G605" i="1"/>
  <c r="H605" i="1" s="1"/>
  <c r="G606" i="1"/>
  <c r="H606" i="1" s="1"/>
  <c r="G607" i="1"/>
  <c r="H607" i="1" s="1"/>
  <c r="G608" i="1"/>
  <c r="H608" i="1" s="1"/>
  <c r="G609" i="1"/>
  <c r="H609" i="1" s="1"/>
  <c r="G610" i="1"/>
  <c r="H610" i="1" s="1"/>
  <c r="G611" i="1"/>
  <c r="H611" i="1" s="1"/>
  <c r="G612" i="1"/>
  <c r="H612" i="1" s="1"/>
  <c r="G613" i="1"/>
  <c r="H613" i="1" s="1"/>
  <c r="G614" i="1"/>
  <c r="H614" i="1" s="1"/>
  <c r="G615" i="1"/>
  <c r="H615" i="1" s="1"/>
  <c r="G616" i="1"/>
  <c r="H616" i="1" s="1"/>
  <c r="G617" i="1"/>
  <c r="H617" i="1" s="1"/>
  <c r="G618" i="1"/>
  <c r="H618" i="1" s="1"/>
  <c r="G619" i="1"/>
  <c r="H619" i="1" s="1"/>
  <c r="G620" i="1"/>
  <c r="H620" i="1" s="1"/>
  <c r="G621" i="1"/>
  <c r="H621" i="1" s="1"/>
  <c r="G622" i="1"/>
  <c r="H622" i="1" s="1"/>
  <c r="G623" i="1"/>
  <c r="H623" i="1" s="1"/>
  <c r="G624" i="1"/>
  <c r="H624" i="1" s="1"/>
  <c r="G625" i="1"/>
  <c r="H625" i="1" s="1"/>
  <c r="G626" i="1"/>
  <c r="H626" i="1" s="1"/>
  <c r="G627" i="1"/>
  <c r="H627" i="1" s="1"/>
  <c r="G628" i="1"/>
  <c r="H628" i="1" s="1"/>
  <c r="G629" i="1"/>
  <c r="H629" i="1" s="1"/>
  <c r="G630" i="1"/>
  <c r="H630" i="1" s="1"/>
  <c r="G631" i="1"/>
  <c r="H631" i="1" s="1"/>
  <c r="G632" i="1"/>
  <c r="H632" i="1" s="1"/>
  <c r="G633" i="1"/>
  <c r="H633" i="1" s="1"/>
  <c r="G634" i="1"/>
  <c r="H634" i="1" s="1"/>
  <c r="G635" i="1"/>
  <c r="H635" i="1" s="1"/>
  <c r="G636" i="1"/>
  <c r="H636" i="1" s="1"/>
  <c r="G637" i="1"/>
  <c r="H637" i="1" s="1"/>
  <c r="G638" i="1"/>
  <c r="H638" i="1" s="1"/>
  <c r="G639" i="1"/>
  <c r="H639" i="1" s="1"/>
  <c r="G640" i="1"/>
  <c r="H640" i="1" s="1"/>
  <c r="G641" i="1"/>
  <c r="H641" i="1" s="1"/>
  <c r="G642" i="1"/>
  <c r="H642" i="1" s="1"/>
  <c r="G643" i="1"/>
  <c r="H643" i="1" s="1"/>
  <c r="G644" i="1"/>
  <c r="H644" i="1" s="1"/>
  <c r="G645" i="1"/>
  <c r="H645" i="1" s="1"/>
  <c r="G646" i="1"/>
  <c r="H646" i="1" s="1"/>
  <c r="G647" i="1"/>
  <c r="H647" i="1" s="1"/>
  <c r="G648" i="1"/>
  <c r="H648" i="1" s="1"/>
  <c r="G649" i="1"/>
  <c r="H649" i="1" s="1"/>
  <c r="G650" i="1"/>
  <c r="H650" i="1" s="1"/>
  <c r="G651" i="1"/>
  <c r="H651" i="1" s="1"/>
  <c r="G652" i="1"/>
  <c r="H652" i="1" s="1"/>
  <c r="G653" i="1"/>
  <c r="H653" i="1" s="1"/>
  <c r="G654" i="1"/>
  <c r="H654" i="1" s="1"/>
  <c r="G655" i="1"/>
  <c r="H655" i="1" s="1"/>
  <c r="G656" i="1"/>
  <c r="H656" i="1" s="1"/>
  <c r="G657" i="1"/>
  <c r="H657" i="1" s="1"/>
  <c r="G658" i="1"/>
  <c r="H658" i="1" s="1"/>
  <c r="G659" i="1"/>
  <c r="H659" i="1" s="1"/>
  <c r="G660" i="1"/>
  <c r="H660" i="1" s="1"/>
  <c r="G661" i="1"/>
  <c r="H661" i="1" s="1"/>
  <c r="G662" i="1"/>
  <c r="H662" i="1" s="1"/>
  <c r="G663" i="1"/>
  <c r="H663" i="1" s="1"/>
  <c r="G664" i="1"/>
  <c r="H664" i="1" s="1"/>
  <c r="G665" i="1"/>
  <c r="H665" i="1" s="1"/>
  <c r="G666" i="1"/>
  <c r="H666" i="1" s="1"/>
  <c r="G667" i="1"/>
  <c r="H667" i="1" s="1"/>
  <c r="G668" i="1"/>
  <c r="H668" i="1" s="1"/>
  <c r="G669" i="1"/>
  <c r="H669" i="1" s="1"/>
  <c r="G670" i="1"/>
  <c r="H670" i="1" s="1"/>
  <c r="G671" i="1"/>
  <c r="H671" i="1" s="1"/>
  <c r="G672" i="1"/>
  <c r="H672" i="1" s="1"/>
  <c r="G673" i="1"/>
  <c r="H673" i="1" s="1"/>
  <c r="G674" i="1"/>
  <c r="H674" i="1" s="1"/>
  <c r="G675" i="1"/>
  <c r="H675" i="1" s="1"/>
  <c r="G676" i="1"/>
  <c r="H676" i="1" s="1"/>
  <c r="G677" i="1"/>
  <c r="H677" i="1" s="1"/>
  <c r="G678" i="1"/>
  <c r="H678" i="1" s="1"/>
  <c r="G679" i="1"/>
  <c r="H679" i="1" s="1"/>
  <c r="G680" i="1"/>
  <c r="H680" i="1" s="1"/>
  <c r="G681" i="1"/>
  <c r="H681" i="1" s="1"/>
  <c r="G682" i="1"/>
  <c r="H682" i="1" s="1"/>
  <c r="G683" i="1"/>
  <c r="H683" i="1" s="1"/>
  <c r="G684" i="1"/>
  <c r="H684" i="1" s="1"/>
  <c r="G686" i="1"/>
  <c r="H686" i="1" s="1"/>
  <c r="G687" i="1"/>
  <c r="H687" i="1" s="1"/>
  <c r="G688" i="1"/>
  <c r="H688" i="1" s="1"/>
  <c r="G689" i="1"/>
  <c r="H689" i="1" s="1"/>
  <c r="G690" i="1"/>
  <c r="H690" i="1" s="1"/>
  <c r="G691" i="1"/>
  <c r="H691" i="1" s="1"/>
  <c r="G692" i="1"/>
  <c r="H692" i="1" s="1"/>
  <c r="G693" i="1"/>
  <c r="H693" i="1" s="1"/>
  <c r="G694" i="1"/>
  <c r="H694" i="1" s="1"/>
  <c r="G695" i="1"/>
  <c r="H695" i="1" s="1"/>
  <c r="G696" i="1"/>
  <c r="H696" i="1" s="1"/>
  <c r="G697" i="1"/>
  <c r="H697" i="1" s="1"/>
  <c r="G698" i="1"/>
  <c r="H698" i="1" s="1"/>
  <c r="G699" i="1"/>
  <c r="H699" i="1" s="1"/>
  <c r="G700" i="1"/>
  <c r="H700" i="1" s="1"/>
  <c r="G701" i="1"/>
  <c r="H701" i="1" s="1"/>
  <c r="G702" i="1"/>
  <c r="H702" i="1" s="1"/>
  <c r="G703" i="1"/>
  <c r="H703" i="1" s="1"/>
  <c r="G704" i="1"/>
  <c r="H704" i="1" s="1"/>
  <c r="G705" i="1"/>
  <c r="H705" i="1" s="1"/>
  <c r="G706" i="1"/>
  <c r="H706" i="1" s="1"/>
  <c r="G707" i="1"/>
  <c r="H707" i="1" s="1"/>
  <c r="G708" i="1"/>
  <c r="H708" i="1" s="1"/>
  <c r="G709" i="1"/>
  <c r="H709" i="1" s="1"/>
  <c r="G710" i="1"/>
  <c r="H710" i="1" s="1"/>
  <c r="G711" i="1"/>
  <c r="H711" i="1" s="1"/>
  <c r="G712" i="1"/>
  <c r="H712" i="1" s="1"/>
  <c r="G713" i="1"/>
  <c r="H713" i="1" s="1"/>
  <c r="G714" i="1"/>
  <c r="H714" i="1" s="1"/>
  <c r="G715" i="1"/>
  <c r="H715" i="1" s="1"/>
  <c r="G716" i="1"/>
  <c r="H716" i="1" s="1"/>
  <c r="G717" i="1"/>
  <c r="H717" i="1" s="1"/>
  <c r="G718" i="1"/>
  <c r="H718" i="1" s="1"/>
  <c r="G719" i="1"/>
  <c r="H719" i="1" s="1"/>
  <c r="G720" i="1"/>
  <c r="H720" i="1" s="1"/>
  <c r="G721" i="1"/>
  <c r="H721" i="1" s="1"/>
  <c r="G722" i="1"/>
  <c r="H722" i="1" s="1"/>
  <c r="G723" i="1"/>
  <c r="H723" i="1" s="1"/>
  <c r="G724" i="1"/>
  <c r="H724" i="1" s="1"/>
  <c r="G725" i="1"/>
  <c r="H725" i="1" s="1"/>
  <c r="G726" i="1"/>
  <c r="H726" i="1" s="1"/>
  <c r="G727" i="1"/>
  <c r="H727" i="1" s="1"/>
  <c r="G728" i="1"/>
  <c r="H728" i="1" s="1"/>
  <c r="G729" i="1"/>
  <c r="H729" i="1" s="1"/>
  <c r="G730" i="1"/>
  <c r="H730" i="1" s="1"/>
  <c r="G731" i="1"/>
  <c r="H731" i="1" s="1"/>
  <c r="G732" i="1"/>
  <c r="H732" i="1" s="1"/>
  <c r="G733" i="1"/>
  <c r="H733" i="1" s="1"/>
  <c r="G734" i="1"/>
  <c r="H734" i="1" s="1"/>
  <c r="G735" i="1"/>
  <c r="H735" i="1" s="1"/>
  <c r="G736" i="1"/>
  <c r="H736" i="1" s="1"/>
  <c r="G737" i="1"/>
  <c r="H737" i="1" s="1"/>
  <c r="G738" i="1"/>
  <c r="H738" i="1" s="1"/>
  <c r="G739" i="1"/>
  <c r="H739" i="1" s="1"/>
  <c r="G740" i="1"/>
  <c r="H740" i="1" s="1"/>
  <c r="G741" i="1"/>
  <c r="H741" i="1" s="1"/>
  <c r="G742" i="1"/>
  <c r="H742" i="1" s="1"/>
  <c r="G743" i="1"/>
  <c r="H743" i="1" s="1"/>
  <c r="G744" i="1"/>
  <c r="H744" i="1" s="1"/>
  <c r="G745" i="1"/>
  <c r="H745" i="1" s="1"/>
  <c r="G746" i="1"/>
  <c r="H746" i="1" s="1"/>
  <c r="G747" i="1"/>
  <c r="H747" i="1" s="1"/>
  <c r="G748" i="1"/>
  <c r="H748" i="1" s="1"/>
  <c r="G749" i="1"/>
  <c r="H749" i="1" s="1"/>
  <c r="G750" i="1"/>
  <c r="H750" i="1" s="1"/>
  <c r="G751" i="1"/>
  <c r="H751" i="1" s="1"/>
  <c r="G752" i="1"/>
  <c r="H752" i="1" s="1"/>
  <c r="G753" i="1"/>
  <c r="H753" i="1" s="1"/>
  <c r="G754" i="1"/>
  <c r="H754" i="1" s="1"/>
  <c r="G755" i="1"/>
  <c r="H755" i="1" s="1"/>
  <c r="G756" i="1"/>
  <c r="H756" i="1" s="1"/>
  <c r="G757" i="1"/>
  <c r="H757" i="1" s="1"/>
  <c r="G758" i="1"/>
  <c r="H758" i="1" s="1"/>
  <c r="G759" i="1"/>
  <c r="H759" i="1" s="1"/>
  <c r="G760" i="1"/>
  <c r="H760" i="1" s="1"/>
  <c r="G761" i="1"/>
  <c r="H761" i="1" s="1"/>
  <c r="G762" i="1"/>
  <c r="H762" i="1" s="1"/>
  <c r="G763" i="1"/>
  <c r="H763" i="1" s="1"/>
  <c r="G764" i="1"/>
  <c r="H764" i="1" s="1"/>
  <c r="G765" i="1"/>
  <c r="H765" i="1" s="1"/>
  <c r="G766" i="1"/>
  <c r="H766" i="1" s="1"/>
  <c r="G767" i="1"/>
  <c r="H767" i="1" s="1"/>
  <c r="G768" i="1"/>
  <c r="H768" i="1" s="1"/>
  <c r="G769" i="1"/>
  <c r="H769" i="1" s="1"/>
  <c r="G770" i="1"/>
  <c r="H770" i="1" s="1"/>
  <c r="G771" i="1"/>
  <c r="H771" i="1" s="1"/>
  <c r="G772" i="1"/>
  <c r="H772" i="1" s="1"/>
  <c r="G773" i="1"/>
  <c r="H773" i="1" s="1"/>
  <c r="G774" i="1"/>
  <c r="H774" i="1" s="1"/>
  <c r="G775" i="1"/>
  <c r="H775" i="1" s="1"/>
  <c r="G776" i="1"/>
  <c r="H776" i="1" s="1"/>
  <c r="G777" i="1"/>
  <c r="H777" i="1" s="1"/>
  <c r="G778" i="1"/>
  <c r="H778" i="1" s="1"/>
  <c r="G779" i="1"/>
  <c r="H779" i="1" s="1"/>
  <c r="G780" i="1"/>
  <c r="H780" i="1" s="1"/>
  <c r="G781" i="1"/>
  <c r="H781" i="1" s="1"/>
  <c r="G782" i="1"/>
  <c r="H782" i="1" s="1"/>
  <c r="G783" i="1"/>
  <c r="H783" i="1" s="1"/>
  <c r="G784" i="1"/>
  <c r="H784" i="1" s="1"/>
  <c r="G785" i="1"/>
  <c r="H785" i="1" s="1"/>
  <c r="G786" i="1"/>
  <c r="H786" i="1" s="1"/>
  <c r="G787" i="1"/>
  <c r="H787" i="1" s="1"/>
  <c r="G788" i="1"/>
  <c r="H788" i="1" s="1"/>
  <c r="G789" i="1"/>
  <c r="H789" i="1" s="1"/>
  <c r="G790" i="1"/>
  <c r="H790" i="1" s="1"/>
  <c r="G791" i="1"/>
  <c r="H791" i="1" s="1"/>
  <c r="G792" i="1"/>
  <c r="H792" i="1" s="1"/>
  <c r="G793" i="1"/>
  <c r="H793" i="1" s="1"/>
  <c r="G794" i="1"/>
  <c r="H794" i="1" s="1"/>
  <c r="G795" i="1"/>
  <c r="H795" i="1" s="1"/>
  <c r="G796" i="1"/>
  <c r="H796" i="1" s="1"/>
  <c r="G797" i="1"/>
  <c r="H797" i="1" s="1"/>
  <c r="G798" i="1"/>
  <c r="H798" i="1" s="1"/>
  <c r="G799" i="1"/>
  <c r="H799" i="1" s="1"/>
  <c r="G800" i="1"/>
  <c r="H800" i="1" s="1"/>
  <c r="G801" i="1"/>
  <c r="H801" i="1" s="1"/>
  <c r="G802" i="1"/>
  <c r="H802" i="1" s="1"/>
  <c r="G803" i="1"/>
  <c r="H803" i="1" s="1"/>
  <c r="G804" i="1"/>
  <c r="H804" i="1" s="1"/>
  <c r="G805" i="1"/>
  <c r="H805" i="1" s="1"/>
  <c r="G806" i="1"/>
  <c r="H806" i="1" s="1"/>
  <c r="G807" i="1"/>
  <c r="H807" i="1" s="1"/>
  <c r="G808" i="1"/>
  <c r="H808" i="1" s="1"/>
  <c r="G809" i="1"/>
  <c r="H809" i="1" s="1"/>
  <c r="G810" i="1"/>
  <c r="H810" i="1" s="1"/>
  <c r="G811" i="1"/>
  <c r="H811" i="1" s="1"/>
  <c r="G812" i="1"/>
  <c r="H812" i="1" s="1"/>
  <c r="G813" i="1"/>
  <c r="H813" i="1" s="1"/>
  <c r="G814" i="1"/>
  <c r="H814" i="1" s="1"/>
  <c r="G815" i="1"/>
  <c r="H815" i="1" s="1"/>
  <c r="G816" i="1"/>
  <c r="H816" i="1" s="1"/>
  <c r="G817" i="1"/>
  <c r="H817" i="1" s="1"/>
  <c r="G818" i="1"/>
  <c r="H818" i="1" s="1"/>
  <c r="G819" i="1"/>
  <c r="H819" i="1" s="1"/>
  <c r="G820" i="1"/>
  <c r="H820" i="1" s="1"/>
  <c r="G821" i="1"/>
  <c r="H821" i="1" s="1"/>
  <c r="G822" i="1"/>
  <c r="H822" i="1" s="1"/>
  <c r="G823" i="1"/>
  <c r="H823" i="1" s="1"/>
  <c r="G824" i="1"/>
  <c r="H824" i="1" s="1"/>
  <c r="G825" i="1"/>
  <c r="H825" i="1" s="1"/>
  <c r="G826" i="1"/>
  <c r="H826" i="1" s="1"/>
  <c r="G827" i="1"/>
  <c r="H827" i="1" s="1"/>
  <c r="G828" i="1"/>
  <c r="H828" i="1" s="1"/>
  <c r="G829" i="1"/>
  <c r="H829" i="1" s="1"/>
  <c r="G830" i="1"/>
  <c r="H830" i="1" s="1"/>
  <c r="G831" i="1"/>
  <c r="H831" i="1" s="1"/>
  <c r="G832" i="1"/>
  <c r="H832" i="1" s="1"/>
  <c r="G833" i="1"/>
  <c r="H833" i="1" s="1"/>
  <c r="G834" i="1"/>
  <c r="H834" i="1" s="1"/>
  <c r="G835" i="1"/>
  <c r="H835" i="1" s="1"/>
  <c r="G836" i="1"/>
  <c r="H836" i="1" s="1"/>
  <c r="G837" i="1"/>
  <c r="H837" i="1" s="1"/>
  <c r="G838" i="1"/>
  <c r="H838" i="1" s="1"/>
  <c r="G839" i="1"/>
  <c r="H839" i="1" s="1"/>
  <c r="G840" i="1"/>
  <c r="H840" i="1" s="1"/>
  <c r="G841" i="1"/>
  <c r="H841" i="1" s="1"/>
  <c r="G842" i="1"/>
  <c r="H842" i="1" s="1"/>
  <c r="G843" i="1"/>
  <c r="H843" i="1" s="1"/>
  <c r="G844" i="1"/>
  <c r="H844" i="1" s="1"/>
  <c r="G845" i="1"/>
  <c r="H845" i="1" s="1"/>
  <c r="G846" i="1"/>
  <c r="H846" i="1" s="1"/>
  <c r="G847" i="1"/>
  <c r="H847" i="1" s="1"/>
  <c r="G848" i="1"/>
  <c r="H848" i="1" s="1"/>
  <c r="G849" i="1"/>
  <c r="H849" i="1" s="1"/>
  <c r="G850" i="1"/>
  <c r="H850" i="1" s="1"/>
  <c r="G851" i="1"/>
  <c r="H851" i="1" s="1"/>
  <c r="G852" i="1"/>
  <c r="H852" i="1" s="1"/>
  <c r="G853" i="1"/>
  <c r="H853" i="1" s="1"/>
  <c r="G854" i="1"/>
  <c r="H854" i="1" s="1"/>
  <c r="G855" i="1"/>
  <c r="H855" i="1" s="1"/>
  <c r="G856" i="1"/>
  <c r="H856" i="1" s="1"/>
  <c r="G857" i="1"/>
  <c r="H857" i="1" s="1"/>
  <c r="G858" i="1"/>
  <c r="H858" i="1" s="1"/>
  <c r="G859" i="1"/>
  <c r="H859" i="1" s="1"/>
  <c r="G860" i="1"/>
  <c r="H860" i="1" s="1"/>
  <c r="G861" i="1"/>
  <c r="H861" i="1" s="1"/>
  <c r="G862" i="1"/>
  <c r="H862" i="1" s="1"/>
  <c r="G863" i="1"/>
  <c r="H863" i="1" s="1"/>
  <c r="G864" i="1"/>
  <c r="H864" i="1" s="1"/>
  <c r="G865" i="1"/>
  <c r="H865" i="1" s="1"/>
  <c r="G866" i="1"/>
  <c r="H866" i="1" s="1"/>
  <c r="G867" i="1"/>
  <c r="H867" i="1" s="1"/>
  <c r="G868" i="1"/>
  <c r="H868" i="1" s="1"/>
  <c r="G869" i="1"/>
  <c r="H869" i="1" s="1"/>
  <c r="G870" i="1"/>
  <c r="H870" i="1" s="1"/>
  <c r="G871" i="1"/>
  <c r="H871" i="1" s="1"/>
  <c r="G872" i="1"/>
  <c r="H872" i="1" s="1"/>
  <c r="G873" i="1"/>
  <c r="H873" i="1" s="1"/>
  <c r="G874" i="1"/>
  <c r="H874" i="1" s="1"/>
  <c r="G875" i="1"/>
  <c r="H875" i="1" s="1"/>
  <c r="G876" i="1"/>
  <c r="H876" i="1" s="1"/>
  <c r="G877" i="1"/>
  <c r="H877" i="1" s="1"/>
  <c r="G878" i="1"/>
  <c r="H878" i="1" s="1"/>
  <c r="G879" i="1"/>
  <c r="H879" i="1" s="1"/>
  <c r="G880" i="1"/>
  <c r="H880" i="1" s="1"/>
  <c r="G881" i="1"/>
  <c r="H881" i="1" s="1"/>
  <c r="G882" i="1"/>
  <c r="H882" i="1" s="1"/>
  <c r="G883" i="1"/>
  <c r="H883" i="1" s="1"/>
  <c r="G884" i="1"/>
  <c r="H884" i="1" s="1"/>
  <c r="G885" i="1"/>
  <c r="H885" i="1" s="1"/>
  <c r="G886" i="1"/>
  <c r="H886" i="1" s="1"/>
  <c r="G887" i="1"/>
  <c r="H887" i="1" s="1"/>
  <c r="G888" i="1"/>
  <c r="H888" i="1" s="1"/>
  <c r="G889" i="1"/>
  <c r="H889" i="1" s="1"/>
  <c r="G890" i="1"/>
  <c r="H890" i="1" s="1"/>
  <c r="G891" i="1"/>
  <c r="H891" i="1" s="1"/>
  <c r="G892" i="1"/>
  <c r="H892" i="1" s="1"/>
  <c r="G893" i="1"/>
  <c r="H893" i="1" s="1"/>
  <c r="G894" i="1"/>
  <c r="H894" i="1" s="1"/>
  <c r="G895" i="1"/>
  <c r="H895" i="1" s="1"/>
  <c r="G896" i="1"/>
  <c r="H896" i="1" s="1"/>
  <c r="G897" i="1"/>
  <c r="H897" i="1" s="1"/>
  <c r="G898" i="1"/>
  <c r="H898" i="1" s="1"/>
  <c r="G899" i="1"/>
  <c r="H899" i="1" s="1"/>
  <c r="G900" i="1"/>
  <c r="H900" i="1" s="1"/>
  <c r="G901" i="1"/>
  <c r="H901" i="1" s="1"/>
  <c r="G902" i="1"/>
  <c r="H902" i="1" s="1"/>
  <c r="G903" i="1"/>
  <c r="H903" i="1" s="1"/>
  <c r="G904" i="1"/>
  <c r="H904" i="1" s="1"/>
  <c r="G905" i="1"/>
  <c r="H905" i="1" s="1"/>
  <c r="G906" i="1"/>
  <c r="H906" i="1" s="1"/>
  <c r="G907" i="1"/>
  <c r="H907" i="1" s="1"/>
  <c r="G908" i="1"/>
  <c r="H908" i="1" s="1"/>
  <c r="G909" i="1"/>
  <c r="H909" i="1" s="1"/>
  <c r="G910" i="1"/>
  <c r="H910" i="1" s="1"/>
  <c r="G911" i="1"/>
  <c r="H911" i="1" s="1"/>
  <c r="G912" i="1"/>
  <c r="H912" i="1" s="1"/>
  <c r="G913" i="1"/>
  <c r="H913" i="1" s="1"/>
  <c r="G914" i="1"/>
  <c r="H914" i="1" s="1"/>
  <c r="G915" i="1"/>
  <c r="H915" i="1" s="1"/>
  <c r="G916" i="1"/>
  <c r="H916" i="1" s="1"/>
  <c r="G917" i="1"/>
  <c r="H917" i="1" s="1"/>
  <c r="G918" i="1"/>
  <c r="H918" i="1" s="1"/>
  <c r="G919" i="1"/>
  <c r="H919" i="1" s="1"/>
  <c r="G920" i="1"/>
  <c r="H920" i="1" s="1"/>
  <c r="G921" i="1"/>
  <c r="H921" i="1" s="1"/>
  <c r="G922" i="1"/>
  <c r="H922" i="1" s="1"/>
  <c r="G923" i="1"/>
  <c r="H923" i="1" s="1"/>
  <c r="G924" i="1"/>
  <c r="H924" i="1" s="1"/>
  <c r="G925" i="1"/>
  <c r="H925" i="1" s="1"/>
  <c r="G926" i="1"/>
  <c r="H926" i="1" s="1"/>
  <c r="G927" i="1"/>
  <c r="H927" i="1" s="1"/>
  <c r="G928" i="1"/>
  <c r="H928" i="1" s="1"/>
  <c r="G929" i="1"/>
  <c r="H929" i="1" s="1"/>
  <c r="G930" i="1"/>
  <c r="H930" i="1" s="1"/>
  <c r="G931" i="1"/>
  <c r="H931" i="1" s="1"/>
  <c r="G932" i="1"/>
  <c r="H932" i="1" s="1"/>
  <c r="G933" i="1"/>
  <c r="H933" i="1" s="1"/>
  <c r="G934" i="1"/>
  <c r="H934" i="1" s="1"/>
  <c r="G935" i="1"/>
  <c r="H935" i="1" s="1"/>
  <c r="G936" i="1"/>
  <c r="H936" i="1" s="1"/>
  <c r="G937" i="1"/>
  <c r="H937" i="1" s="1"/>
  <c r="G938" i="1"/>
  <c r="H938" i="1" s="1"/>
  <c r="G939" i="1"/>
  <c r="H939" i="1" s="1"/>
  <c r="G940" i="1"/>
  <c r="H940" i="1" s="1"/>
  <c r="G941" i="1"/>
  <c r="H941" i="1" s="1"/>
  <c r="G942" i="1"/>
  <c r="H942" i="1" s="1"/>
  <c r="G943" i="1"/>
  <c r="H943" i="1" s="1"/>
  <c r="G944" i="1"/>
  <c r="H944" i="1" s="1"/>
  <c r="G945" i="1"/>
  <c r="H945" i="1" s="1"/>
  <c r="G946" i="1"/>
  <c r="H946" i="1" s="1"/>
  <c r="G948" i="1"/>
  <c r="H948" i="1" s="1"/>
  <c r="G949" i="1"/>
  <c r="H949" i="1" s="1"/>
  <c r="G950" i="1"/>
  <c r="H950" i="1" s="1"/>
  <c r="G951" i="1"/>
  <c r="H951" i="1" s="1"/>
  <c r="G952" i="1"/>
  <c r="H952" i="1" s="1"/>
  <c r="G953" i="1"/>
  <c r="H953" i="1" s="1"/>
  <c r="G14" i="1"/>
  <c r="H14" i="1" s="1"/>
  <c r="F954" i="1" l="1"/>
  <c r="G947" i="1"/>
  <c r="H947" i="1" s="1"/>
  <c r="H99" i="1"/>
  <c r="H97" i="1"/>
  <c r="H95" i="1"/>
  <c r="H93" i="1"/>
  <c r="H91" i="1"/>
  <c r="H89" i="1"/>
  <c r="H87" i="1"/>
  <c r="H85" i="1"/>
  <c r="H83" i="1"/>
  <c r="H81" i="1"/>
  <c r="H79" i="1"/>
  <c r="H77" i="1"/>
  <c r="H75" i="1"/>
  <c r="H73" i="1"/>
  <c r="H71" i="1"/>
  <c r="H69" i="1"/>
  <c r="H67" i="1"/>
  <c r="H65" i="1"/>
  <c r="H63" i="1"/>
  <c r="H61" i="1"/>
  <c r="H59" i="1"/>
  <c r="H57" i="1"/>
  <c r="H55" i="1"/>
  <c r="H53" i="1"/>
  <c r="H51" i="1"/>
  <c r="H49" i="1"/>
  <c r="H47" i="1"/>
  <c r="H43" i="1"/>
  <c r="H41" i="1"/>
  <c r="H39" i="1"/>
  <c r="H37" i="1"/>
  <c r="H35" i="1"/>
  <c r="H33" i="1"/>
  <c r="H31" i="1"/>
  <c r="H29" i="1"/>
  <c r="H27" i="1"/>
  <c r="H25" i="1"/>
  <c r="H23" i="1"/>
  <c r="H21" i="1"/>
  <c r="H19" i="1"/>
  <c r="H17" i="1"/>
  <c r="H15" i="1"/>
  <c r="H954" i="1" l="1"/>
  <c r="G954" i="1"/>
  <c r="E954" i="1" l="1"/>
</calcChain>
</file>

<file path=xl/sharedStrings.xml><?xml version="1.0" encoding="utf-8"?>
<sst xmlns="http://schemas.openxmlformats.org/spreadsheetml/2006/main" count="1912" uniqueCount="957">
  <si>
    <t xml:space="preserve">FONDO NACIONAL DEL AHORRO S.A. </t>
  </si>
  <si>
    <t>FORMATO  No. 9 - PROPUESTA ECONOMICA</t>
  </si>
  <si>
    <t>Número del Proceso</t>
  </si>
  <si>
    <t>Descripción del Proceso:</t>
  </si>
  <si>
    <t>SUMINISTRO DE MATERIALES Y/O ELEMENTOS DE FERRETERÍA, HIDROSANITARIOS Y ELÉCTRICOS PARA EL MANTENIMIENTO DE LA PLANTA FÍSICA DE LA SEDE PRINCIPAL – CNA DEL FONDO NACIONAL DEL AHORRO S.A.</t>
  </si>
  <si>
    <r>
      <rPr>
        <b/>
        <sz val="11"/>
        <rFont val="Aptos Narrow"/>
        <family val="2"/>
      </rPr>
      <t>Instrucciones:</t>
    </r>
    <r>
      <rPr>
        <sz val="11"/>
        <rFont val="Aptos Narrow"/>
        <family val="2"/>
      </rPr>
      <t xml:space="preserve">
1. El valor de la oferta económica deber ser expresado en PESOS COLOMBIANOS.
2. Asignar valor en la casilla "Valor Unitario antes de IVA". El oferente deberá establecer los ítems exentos o excluidos de IVA, para tal fin, deberá poner cero (0) en la casilla denominada “Valor del IVA” de acuerdo con las normas tributarias pertinentes,
3. El oferente deberá tener en cuenta todos los gravámenes, impuestos tasas y demás contribuciones para la estimación del presupuesto.
4. No modificar, agregar o quitar ningún ítem o sub-ítem, so pena de encontrarse inmerso en causal de rechazo.
5. Todos los valores deberán estar ajustados al peso, es decir, sin decimales. Para el efecto, se aplicará la formula redondeo de Excel.
6. No podrá superar los precios unitarios techo o valor unitario de referencia establecidos por la entidad ni tampoco podra ser cero (0) so pena de rechazo por encontrarse inmerso en causal de rechazo.                                                                                                                                                                                                                                                                                                 7. No podrá superar la sumatoria de "valor unitario antes de IVA",  so pena de encontrarse inmerso en causal de rechazo.
</t>
    </r>
    <r>
      <rPr>
        <b/>
        <sz val="11"/>
        <rFont val="Aptos Narrow"/>
        <family val="2"/>
      </rPr>
      <t xml:space="preserve">NOTAS   </t>
    </r>
    <r>
      <rPr>
        <sz val="11"/>
        <rFont val="Aptos Narrow"/>
        <family val="2"/>
      </rPr>
      <t xml:space="preserve">                     
• El contratista deberá prever la proyección del presupuesto para el plazo de ejecución del contrato. El FNA no asumirán los costos adicionales generados por el IPC de los años subsiguientes o cualquier otro sistema de actualización de precios; en el caso que exista reglamentación gubernamental de incrementos salariales durante la ejecución del contrato, éstos deben ser contemplados por el contratista dentro del valor de la ofertado.
• Tiempo estimado de ejecución: 12 meses.
• Los precios ofertados se deberán mantener durante la ejecución del contrato independientemente de la fecha de inicio de ejecución del contrato.</t>
    </r>
  </si>
  <si>
    <t>Nombre del Oferente</t>
  </si>
  <si>
    <t>BRAND CENTER S.A.S</t>
  </si>
  <si>
    <t>NIT</t>
  </si>
  <si>
    <t>830109420-1</t>
  </si>
  <si>
    <t>Representante Legal</t>
  </si>
  <si>
    <t>GUSTAVO BRAND NOGUERA</t>
  </si>
  <si>
    <t>C.C</t>
  </si>
  <si>
    <t>79,507,673 de Bogotá</t>
  </si>
  <si>
    <t>VALORES OFERTADOS</t>
  </si>
  <si>
    <t>ITEM</t>
  </si>
  <si>
    <t xml:space="preserve">DESCRIPCION </t>
  </si>
  <si>
    <t>UNIDAD DE MEDIDA</t>
  </si>
  <si>
    <t>CANTIDAD</t>
  </si>
  <si>
    <t>VALOR UNITARIO ANTES DE IVA  REFERENCIA (NO MODIFICAR)</t>
  </si>
  <si>
    <t xml:space="preserve">VALOR UNITARIO ANTES DE IVA </t>
  </si>
  <si>
    <t>VALOR DEL IVA</t>
  </si>
  <si>
    <t>VALOR UNITARIO INCLUIDO IVA</t>
  </si>
  <si>
    <t>MATERIALES DE FERRETERÍA</t>
  </si>
  <si>
    <t>ABRAZADERA PARA MANGUERA 3/8"</t>
  </si>
  <si>
    <t>UN</t>
  </si>
  <si>
    <t xml:space="preserve">ABRAZADERA PARA MANGUERA 1/2" </t>
  </si>
  <si>
    <t>ABRAZADERA PARA MANGUERA 3/4"</t>
  </si>
  <si>
    <t xml:space="preserve">ABRAZADERA TIPO PERA  2" </t>
  </si>
  <si>
    <t xml:space="preserve"> UN</t>
  </si>
  <si>
    <t>ABRAZADERA TIPO PERA 3"</t>
  </si>
  <si>
    <t>ABRAZADERA TIPO PERA  4"</t>
  </si>
  <si>
    <t xml:space="preserve">ABRAZADERA TIPO PERA  8" </t>
  </si>
  <si>
    <t>ABRAZADERA TIPO PERA 1 1/2"</t>
  </si>
  <si>
    <t>ABRAZADERA TIPO PERA 1 1/4"</t>
  </si>
  <si>
    <t xml:space="preserve">ABRAZADERA TIPO PERA 1" </t>
  </si>
  <si>
    <t>ABRAZADERA TIPO PERA 1/2"</t>
  </si>
  <si>
    <t>ABRAZADERA TIPO PERA 10"</t>
  </si>
  <si>
    <t>ABRAZADERA TIPO PERA 12"</t>
  </si>
  <si>
    <t xml:space="preserve">ABRAZADERA TIPO PERA 2 1/2" </t>
  </si>
  <si>
    <t xml:space="preserve">ABRAZADERA TIPO PERA 3/4" </t>
  </si>
  <si>
    <t xml:space="preserve">ABRAZADERA TIPO PERA 6" </t>
  </si>
  <si>
    <t xml:space="preserve">ACEITE 3 EN 1 30 ML </t>
  </si>
  <si>
    <t xml:space="preserve">ACEITE 3 EN 1 90 ML </t>
  </si>
  <si>
    <t>ADHESIVO EPÓXICO DE DOS COMPONENTES 22 GRAMOS</t>
  </si>
  <si>
    <t>ADHESIVO EPÓXICO DE DOS COMPONENTES 46 GRAMOS</t>
  </si>
  <si>
    <t>ADOQUIN 32cm x 30cm</t>
  </si>
  <si>
    <t>AEROSOL MULTISUPERFICIE COLOR A ESCOGER 300 ML</t>
  </si>
  <si>
    <t>ALAMBRE NEGRO RECOCIDO CALIBRE 10</t>
  </si>
  <si>
    <t>KG</t>
  </si>
  <si>
    <t>ALAMBRE NEGRO RECOCIDO CALIBRE 12</t>
  </si>
  <si>
    <t>ALAMBRE NEGRO RECOCIDO CALIBRE 14</t>
  </si>
  <si>
    <t>ALAMBRE NEGRO RECOCIDO CALIBRE 16</t>
  </si>
  <si>
    <t>ALAMBRE NEGRO RECOCIDO CALIBRE 17</t>
  </si>
  <si>
    <t>ALAMBRE NEGRO RECOCIDO CALIBRE 18</t>
  </si>
  <si>
    <t>ALAMBRE NEGRO RECOCIDO CALIBRE 6</t>
  </si>
  <si>
    <t>ALAMBRE NEGRO RECOCIDO CALIBRE 8</t>
  </si>
  <si>
    <t>ALICATE 6" CORTE DIAGONAL (CORTA FRIO)</t>
  </si>
  <si>
    <t>ALICATE 7" ELECTRICISTA</t>
  </si>
  <si>
    <t>ALICATE DE PUNTA Y CORTE 7"</t>
  </si>
  <si>
    <t>ALMADANA 6 LIBRAS CON CABO (MASETA)</t>
  </si>
  <si>
    <t>AMARRE PLÁSTICO NEGRO 2.4 X 96 MM, X 100 UND</t>
  </si>
  <si>
    <t>AMARRE PLÁSTICO NEGRO 2.5 X 150 MM, X 100 UND</t>
  </si>
  <si>
    <t>AMARRE PLÁSTICO NEGRO 7 X 400 MM, X 100 UND</t>
  </si>
  <si>
    <t xml:space="preserve">ÁNGULO DE ACERO 1/8" X 1 X 6M </t>
  </si>
  <si>
    <t>ÁNGULO DE ALUMINIO 1 1/2 X 1 X 6M</t>
  </si>
  <si>
    <t>ANTICORROSIVO DE RELLENO</t>
  </si>
  <si>
    <t>GALÓN</t>
  </si>
  <si>
    <t>CUÑETE</t>
  </si>
  <si>
    <t>ANTIRREMANENTE PARA ELECTROIMAN</t>
  </si>
  <si>
    <t>ARANDELA  GALVANIZADA MAS TUERCA DE 3/8 "</t>
  </si>
  <si>
    <t>ARANDELAS DE 1/2"</t>
  </si>
  <si>
    <t xml:space="preserve">ÁRBOL PARA INODORO </t>
  </si>
  <si>
    <t>ARENA DE PEÑA 1 KG</t>
  </si>
  <si>
    <t>ARENA DE PEÑA PAQUETE 40KG</t>
  </si>
  <si>
    <t xml:space="preserve">ARENA DE RÍO </t>
  </si>
  <si>
    <t>ARENA DE RIO 40 KG</t>
  </si>
  <si>
    <t>ARENA SILICE 20-30 X BULTO DE 25KG</t>
  </si>
  <si>
    <t>BALDE O CANECA NEGRO PLÁSTICA 5 GALONES</t>
  </si>
  <si>
    <t xml:space="preserve">BARRA ALETA PARA CERRADURA  </t>
  </si>
  <si>
    <t xml:space="preserve">BARRA DE CODO PARA PICAPORTE  </t>
  </si>
  <si>
    <t>BARRA LISA CUADRADA DE 1/2" X 6M</t>
  </si>
  <si>
    <t>M</t>
  </si>
  <si>
    <t>BISAGRA COBRE NUDO CABEZA PLANA 3"</t>
  </si>
  <si>
    <t>BISAGRA OMEGA 3"</t>
  </si>
  <si>
    <t xml:space="preserve">BISAGRA PARCHE 35MM </t>
  </si>
  <si>
    <t>BISAGRA PERNO INOXIDABLE 3 X 3" CALIBRE 2,5 MM</t>
  </si>
  <si>
    <t>BISAGRA PIVOTE 50 MM</t>
  </si>
  <si>
    <t>BISAGRA PUERTA ACERO INOXIDABLE BALIN 3X3" -  1,5 MM</t>
  </si>
  <si>
    <t>BISTURÍ MULTIUSO METALICO</t>
  </si>
  <si>
    <t>BLACKOUT DE 2 X 2,5 METROS</t>
  </si>
  <si>
    <t>BOMBILLO LED TIPO BALA DE INCRUSTAR 25W REDONDA 6500K</t>
  </si>
  <si>
    <t>BOMBILLO AHORRADOR 15W</t>
  </si>
  <si>
    <t>BOMBILLO TUBO LED T8 6500K</t>
  </si>
  <si>
    <t>BOQUILLA ANTIHONGO 2 KG</t>
  </si>
  <si>
    <t>BOQUILLA ANTIHONGO 5 KG</t>
  </si>
  <si>
    <t>BOQUILLA LATEX 2 KG</t>
  </si>
  <si>
    <t>BOQUILLA LATEX 5 KG</t>
  </si>
  <si>
    <t>BOQUILLERA 3 M X 1-1/2" ALUMINIO</t>
  </si>
  <si>
    <t>BRAZO HIDRÁULICO 50 KG  PUERTAS METÁLICAS</t>
  </si>
  <si>
    <t>BRAZO HIDRÁULICO 50 KG PUERTA  EN VIDRIO</t>
  </si>
  <si>
    <t>BRAZO HIDRÁULICO 50 KG PUERTAS DE MADERA.</t>
  </si>
  <si>
    <t>BRAZO HIDRÁULICO 60 KG  PUERTAS METÁLICAS</t>
  </si>
  <si>
    <t>BRAZO HIDRÁULICO 60 KG PUERTA  EN VIDRIO</t>
  </si>
  <si>
    <t>BRAZO HIDRÁULICO 60 KG PUERTAS DE MADERA.</t>
  </si>
  <si>
    <t>BROCA HSS 1/2"</t>
  </si>
  <si>
    <t>BROCA HSS 1/4"</t>
  </si>
  <si>
    <t>BROCA HSS 1/8"</t>
  </si>
  <si>
    <t>BROCA HSS 3/8"</t>
  </si>
  <si>
    <t>BROCA HSS 5/32"</t>
  </si>
  <si>
    <t>BROCA PARA MAMPOSTERIA 1/4"</t>
  </si>
  <si>
    <t>BROCA PARA MAMPOSTERIA 3/8"</t>
  </si>
  <si>
    <t>BROCA SDS 1/2" X 4" X 6"</t>
  </si>
  <si>
    <t>BROCA SDS 1/4" X 4" X 6"</t>
  </si>
  <si>
    <t>BROCA SDS 3/8" X 4" X 6"</t>
  </si>
  <si>
    <t>BROCHA EN CERDA MONA 2"</t>
  </si>
  <si>
    <t>BROCHA EN CERDA MONA 3"</t>
  </si>
  <si>
    <t>BROCHA EN CERDA MONA 4"</t>
  </si>
  <si>
    <t>BROCHA EN CERDA MONA 5"</t>
  </si>
  <si>
    <t>CAJA DE REMACHE 1/2" X 3/16" 500 UNIDADES</t>
  </si>
  <si>
    <t>CANAL BASE 6 X 2.44 M</t>
  </si>
  <si>
    <t>CANAL BASE 9 X 2.44 M</t>
  </si>
  <si>
    <t>CANAL RAINGO X 3M</t>
  </si>
  <si>
    <t>CANAL U ALUMINIO 3/8" X 6 M</t>
  </si>
  <si>
    <t>CANALETA PLASTICA 1" ADHESIVO 3 METROS</t>
  </si>
  <si>
    <t>CANALETA PLASTICA 12 X 8 CM + ADHESIVO 2METROS</t>
  </si>
  <si>
    <t>CANDADO ALEMAN 50MM</t>
  </si>
  <si>
    <t>CANDADO DE SEGURIDAD  8000mm</t>
  </si>
  <si>
    <t xml:space="preserve">CANDADO DE SEGURIDAD 400mm </t>
  </si>
  <si>
    <t>CANDADO LAMINADO 50MM</t>
  </si>
  <si>
    <t>CANTONERA 1" X 1" X 0,5" X 1.4 MM</t>
  </si>
  <si>
    <t>CANTONERA 3/4" X 3/4" X 0,5" X 1/4 MM</t>
  </si>
  <si>
    <t>CANTONERA BISAGRA TORNEADA ACERO INOXIDABLE 2,5CM X2,5CM X2CM X 3,5CM</t>
  </si>
  <si>
    <t>CANTONERA ELÉCTRICA  12 VOLTIOS</t>
  </si>
  <si>
    <t>CANTONERA ESCUADRA ACERO INOXIDABLE 1"X1"X0.5"X1.4MM</t>
  </si>
  <si>
    <t>CANTONERA ESCUADRA ACERO INOXIDABLE 40*40*15MM</t>
  </si>
  <si>
    <t>CARRAPLAST EXTERIOR  (GRIS, BLANCO)</t>
  </si>
  <si>
    <t xml:space="preserve">CARTÓN CORRUGADO </t>
  </si>
  <si>
    <t>CEMENTO BLANCO DE USO GENERAL</t>
  </si>
  <si>
    <t>CEMENTO BLANCO DE USO GENERAL 40 KG</t>
  </si>
  <si>
    <t>CEMENTO DE CONTACTO 120 GRAMOS (BOXER)</t>
  </si>
  <si>
    <t>CEMENTO DE CONTACTO 375 GRAMOS (BOXER)</t>
  </si>
  <si>
    <t>CEMENTO DE CONTACTO 60 GRAMOS (BOXER)</t>
  </si>
  <si>
    <t xml:space="preserve">CEMENTO GRIS </t>
  </si>
  <si>
    <t>CEMENTO GRIS  40 KG</t>
  </si>
  <si>
    <t>CERÁMICA DE PISO DE 20X20</t>
  </si>
  <si>
    <t>M2</t>
  </si>
  <si>
    <t>CERÁMICA DE PISO DE 30X30</t>
  </si>
  <si>
    <t>CERÁMICA PARA PARED DE 20X20</t>
  </si>
  <si>
    <t>CERAMICA DE PISO DE 40X40</t>
  </si>
  <si>
    <t>CERÁMICA PARA PARED DE 30X30</t>
  </si>
  <si>
    <t>CERÁMICA PARA PARED DE 40X40</t>
  </si>
  <si>
    <t>CERRADURA 854 SENCILLA PICO DE LORO</t>
  </si>
  <si>
    <t>CERRADURA 984 - 1/4"</t>
  </si>
  <si>
    <t>CERRADURA DE ENTRADA MANIJA JUPITER GRIS SATINADO</t>
  </si>
  <si>
    <t>CERRADURA DE POMO GRIS SATINADO</t>
  </si>
  <si>
    <t>CERRADURA  170 * 1/4</t>
  </si>
  <si>
    <t>CERRADURA DE SEGURIDAD 370X1/4"</t>
  </si>
  <si>
    <t>CERRADURA DE SEGURIDAD BUNKER - DOBLE PASADOR EN ACERO</t>
  </si>
  <si>
    <t>CERRADURA F6700</t>
  </si>
  <si>
    <t>CERRADURA TRAMPA ARCHIVADOR TIPO OMBLIGO</t>
  </si>
  <si>
    <t xml:space="preserve">CERROJO 170 PESTILLO RESBALON LLAVE - LLAVE </t>
  </si>
  <si>
    <t>CERROJO SENCILLO CROMADO KENT LLAVE - MARIPOSA</t>
  </si>
  <si>
    <t>CHAPA 700 R TRAMPA NEGRA PARA CAJONERA/ARCHIVADOR</t>
  </si>
  <si>
    <t>CHAPA ESCRITORIO CROMADA OVALADA 22 X 24 CM</t>
  </si>
  <si>
    <t xml:space="preserve">CHAPA PARA MUEBLES SAFE </t>
  </si>
  <si>
    <t>CHAZO + TORNILLO 1/4"</t>
  </si>
  <si>
    <t>CHAZO COLAPSIBLE NYLON BLOQUE 3/4", 100 UND</t>
  </si>
  <si>
    <t>CHAZO CONCRETO EXPANSIVO 1/4"</t>
  </si>
  <si>
    <t>CHAZO CONCRETO EXPANSIVO 3/4"</t>
  </si>
  <si>
    <t>CHAZO DE EXPANSIÓN 3/8 X 4"</t>
  </si>
  <si>
    <t>CHAZO ESTRIADO 5/16"</t>
  </si>
  <si>
    <t>CHAZO MULTIUSOS 3/8"</t>
  </si>
  <si>
    <t>CHAZO PLÁSTICO 1/4" X 100 UNIDADES</t>
  </si>
  <si>
    <t>CHAZO PLASTICO COLAPSIBLE1/4", 100 UNIDADES</t>
  </si>
  <si>
    <t>CHAZO PLASTICO DRYWALL 1/4" X 100 UNIDADES</t>
  </si>
  <si>
    <t>CHAZO SUPRA 1/4"</t>
  </si>
  <si>
    <t>CILINDRO PARA CERRADURA PERILLA   LLAVE - LLAVE DE 60MM</t>
  </si>
  <si>
    <t>CILINDRO PARA CERRADURA PERILLA   LLAVE - LLAVE DE 70MM</t>
  </si>
  <si>
    <t>CINCEL PLANO SDS 20 CM</t>
  </si>
  <si>
    <t>CINCEL PUNTERO SDS 25 CM</t>
  </si>
  <si>
    <t>CINTA AISLANTE TEMFLEX 1700 NEGRA 18 M</t>
  </si>
  <si>
    <t xml:space="preserve">CINTA ANTIDESLIZANTE FOTOLUMINICENTE 2" X 15 M </t>
  </si>
  <si>
    <t>CINTA ANTIDESLIZANTE NEGRA 48 MM X 5 M</t>
  </si>
  <si>
    <t>CINTA DE ENMASCARAR 1 "</t>
  </si>
  <si>
    <t>CINTA DE ENMASCARAR 1 1/2"</t>
  </si>
  <si>
    <t>CINTA DE PELIGRO 70 MM X 50 M</t>
  </si>
  <si>
    <t>CINTA DEMARCACIÓN AMARILLA X 30 MTS</t>
  </si>
  <si>
    <t>CINTA DOBLE FAZ 3M HBO* 15 MTRS</t>
  </si>
  <si>
    <t>CINTA DOBLE FAZ EXTRA FUERTE VHB 4910 19MMX5M</t>
  </si>
  <si>
    <t>CINTA DUCTO GRIS 48 MM X 50 METROS</t>
  </si>
  <si>
    <t>CINTA FIBRA DE VIDRIO 50 METROS</t>
  </si>
  <si>
    <t>CINTA MALLA X150M</t>
  </si>
  <si>
    <t>CINTA METALICA 30 M X 50 MM</t>
  </si>
  <si>
    <t>CINTA PAPEL 30 M X 50 MM</t>
  </si>
  <si>
    <t>CINTA TAPA GOTERA  X 10 M</t>
  </si>
  <si>
    <t>CODO 90° 1/2 GALVANIZADO</t>
  </si>
  <si>
    <t>CRUCETA DILATACIÓN X 200 UNIDADES</t>
  </si>
  <si>
    <t>DESAGUE LAVAMANOS FLEXIBLE</t>
  </si>
  <si>
    <t>DESTAPADOR DE DESAGÜES</t>
  </si>
  <si>
    <t>DESTORNILLADOR CRUZ # 1 X 4"</t>
  </si>
  <si>
    <t>DESTORNILLADOR CRUZ # 2 X 4"</t>
  </si>
  <si>
    <t>DESTORNILLADOR PLANO 1/4 X 6"</t>
  </si>
  <si>
    <t>DESTORNILLADOR PLANO 3/16 X 6"</t>
  </si>
  <si>
    <t>DILATACIÓN EN Z PLÁSTICA DE 3,05M</t>
  </si>
  <si>
    <t>DISCO ABRASIVO CORTE METAL 4 1/2" X 1/8</t>
  </si>
  <si>
    <t xml:space="preserve">DISCO DIAMANTADO 4" </t>
  </si>
  <si>
    <t>DISCO DIAMANTADO 7"</t>
  </si>
  <si>
    <t>DISCO DIAMANTADO DE DESBASTE CONCRETO</t>
  </si>
  <si>
    <t>DISCO FLAP 4 1/2" GRANO 60</t>
  </si>
  <si>
    <t>DISCO SIERRA 4"</t>
  </si>
  <si>
    <t xml:space="preserve">DISCO SIERRA 7 1/4" </t>
  </si>
  <si>
    <t>DISOLVENTE INDUSTRIAL</t>
  </si>
  <si>
    <t>DIVISIÓNES DE BAÑO EN ACERO INOXIDABLE</t>
  </si>
  <si>
    <t>EMULSIÓN ACRÍLICA 5 GL RECOLCRYL NEUTRO</t>
  </si>
  <si>
    <t>Cuñete</t>
  </si>
  <si>
    <t xml:space="preserve">EMULSIÓN ASFÁLTICA IMPERMEABILIZANTE </t>
  </si>
  <si>
    <t xml:space="preserve">ENERGIZADOR DE CERCA I12 ELECTRIFICACIÓN HASTA 3500 M </t>
  </si>
  <si>
    <t>ENTREPAÑO DE MADERA AGLOMERADA (INCLUYE ACCESORIOS)</t>
  </si>
  <si>
    <t xml:space="preserve">EPÓXICO DE SELLAMIENTO DOS COMPONENTES 600 MILILITROS </t>
  </si>
  <si>
    <t xml:space="preserve">ESMALTE 3 EN 1 </t>
  </si>
  <si>
    <t xml:space="preserve">CUÑETE </t>
  </si>
  <si>
    <t xml:space="preserve">ESMALTE 3 EN 1 DE 1/4 x GALÓN </t>
  </si>
  <si>
    <t xml:space="preserve">GALÓN </t>
  </si>
  <si>
    <t>ESPATULA MEDIANA PLASTICA</t>
  </si>
  <si>
    <t>ESPATULA METALICA DE 10"</t>
  </si>
  <si>
    <t>ESPATULA METALICA DE 4"</t>
  </si>
  <si>
    <t>ESPATULA METALICA DE 6"</t>
  </si>
  <si>
    <t>ESPEJO BISELADO CALIBRE 4 MM</t>
  </si>
  <si>
    <t xml:space="preserve">ESQUINERO PLASTICO X 3 METROS </t>
  </si>
  <si>
    <t xml:space="preserve">ESTOPA POR 1000 GRAMOS </t>
  </si>
  <si>
    <t xml:space="preserve">ESTUCO PLASTICO </t>
  </si>
  <si>
    <t xml:space="preserve">ESTUCO PLASTICO  1 GALON </t>
  </si>
  <si>
    <t>EXTENSOR FLEXIBLE PARA TALADRO INALAMBRICO</t>
  </si>
  <si>
    <t>EXTRACTOR PARED 21X21CM</t>
  </si>
  <si>
    <t>FIBRA DE VIDRIO  - ROLLO DE 2-1/2" 7,62 X 1,22 M</t>
  </si>
  <si>
    <t xml:space="preserve">FIBRA DE VIDRIO  - ROLLO DE 3-1/2" 15,24 X 1,22 M </t>
  </si>
  <si>
    <t>FIBRA DE VIDRIO  - ROLLO DE 9MX1.20M</t>
  </si>
  <si>
    <t xml:space="preserve">FILM CONTROL SOLAR POLARIZADO </t>
  </si>
  <si>
    <t xml:space="preserve">FLANCHE 25 X 2,40 M CALIBRE 26 </t>
  </si>
  <si>
    <t>FLANCHE 55 X 2,44 CALIBRE 20</t>
  </si>
  <si>
    <t xml:space="preserve">FLAPPER PARA INODORO CON CADENA </t>
  </si>
  <si>
    <t>FLEXOMETRO ENCAUCHETADO  8 METROS</t>
  </si>
  <si>
    <t>FULMINANTE CALIBRE 27 CREMALLERA CAJA POR 100 UNIDADES</t>
  </si>
  <si>
    <t>GAFAS DE SEGURIDAD</t>
  </si>
  <si>
    <t>GRAFITO EN POLVO DE 18 GRAMOS</t>
  </si>
  <si>
    <t xml:space="preserve">GRANITO BLANCO 20 KILOS </t>
  </si>
  <si>
    <t>GUARDA ESCOBAS EN CERAMICA</t>
  </si>
  <si>
    <t>GUARDA ESCOBAS EN MADERA</t>
  </si>
  <si>
    <t xml:space="preserve">GUARDAESCOBA EN CAUCHO  </t>
  </si>
  <si>
    <t>GUANTE MULTIFLEX POLIESTER NITRILO TALLA 7</t>
  </si>
  <si>
    <t>GUANTE MULTIFLEX POLIESTER NITRILO TALLA 8</t>
  </si>
  <si>
    <t>GUANTE MULTIFLEX POLIESTER NITRILO TALLA 9</t>
  </si>
  <si>
    <t>GUANTE SOLDADOR AMARILLO 14"</t>
  </si>
  <si>
    <t>GUANTE INGENIERO VAQUETA</t>
  </si>
  <si>
    <t>GUARDAESCOBA EN PVC</t>
  </si>
  <si>
    <t xml:space="preserve">GUARDAESCOBA MDF  12 MM TIRA 2.4 MTS </t>
  </si>
  <si>
    <t xml:space="preserve">HERRAJE SOPORTE MULTIUSOS MUEBLES </t>
  </si>
  <si>
    <t>HOJA DE BISTURÍ LARGA 18 MM, POR 10 UND</t>
  </si>
  <si>
    <t>HOJA DE PUERTA EN MADERA</t>
  </si>
  <si>
    <t xml:space="preserve">HOJA DE PUERTA EN METAL </t>
  </si>
  <si>
    <t>HOJA DE SIERRA ACERO RAPIDO 12"</t>
  </si>
  <si>
    <t>HOMBRE SOLO  10" CURVO</t>
  </si>
  <si>
    <t>HOMBRE SOLO  7" RECTO</t>
  </si>
  <si>
    <t>JUEGO BROCA MILIMETRICA X 40 BROCAS</t>
  </si>
  <si>
    <t>JUEGO COPAS MÉTRICAS DE 40 PIEZAS 1/4" Y 3/8"</t>
  </si>
  <si>
    <t>JUEGO DE 8 LLAVES ALLEN PULGADAS</t>
  </si>
  <si>
    <t>JUEGO DE COPA SIERRA</t>
  </si>
  <si>
    <t>JUEGO DE LLAVES TORX LARGO</t>
  </si>
  <si>
    <t>JUEGO DESTORNILLADOR PERILLERO</t>
  </si>
  <si>
    <t>JUEGO DESTORNILLADORES PROFESIÓNAL 6 PZAS</t>
  </si>
  <si>
    <t>KIT GUAYAS PARA PANEL DE ILUMINACIÓN COLGANTE</t>
  </si>
  <si>
    <t xml:space="preserve">LACA CATALIZADOR </t>
  </si>
  <si>
    <t xml:space="preserve">LACA MATE CON CATALIZADOR </t>
  </si>
  <si>
    <t>LACA TRANSPARENTE AEROSOL</t>
  </si>
  <si>
    <t>LADRILLO TOLETE COMUN 6X12X25 CM</t>
  </si>
  <si>
    <t xml:space="preserve">LÁMINA DE FIBRA MINERAL DE 60 X 60 CM </t>
  </si>
  <si>
    <t>LÁMINA DE FIBROCEMENTO 10 MM</t>
  </si>
  <si>
    <t>LÁMINA DE FIBROCEMENTO 4 MM</t>
  </si>
  <si>
    <t xml:space="preserve">LAMINA DE PVC RIGIDO (5.95X0.3X0.09M) </t>
  </si>
  <si>
    <t>LÁMINA DE PVC RIGIDO 0.09MM</t>
  </si>
  <si>
    <t>LÁMINA DE YESO 1/2" GYPLAC</t>
  </si>
  <si>
    <t>LÁMINA DE YESO 1/2" GYPLAC RH</t>
  </si>
  <si>
    <t>LÁMINA SUPER T MADERA AGLOMERADA 1.8CM</t>
  </si>
  <si>
    <t>LAMINA SUPER T MADERA AGLOMERADA 183X244X1.8CM</t>
  </si>
  <si>
    <t xml:space="preserve">LÁMINA SUPLEMENTO PARA BRAZO HIDRAULICO PUERTAS   </t>
  </si>
  <si>
    <t xml:space="preserve">LAMINAS DE MADERA TRIPLEX PARA CIELO RASO DE 3.2MM X 1.2 M X 2.44 M </t>
  </si>
  <si>
    <t xml:space="preserve">LÁMINAS DE WPC CUALQUIER FORMATO </t>
  </si>
  <si>
    <t xml:space="preserve">LAMINAS PARA CIELO RASO EN PVC DE 2,9M X 30CM X 7CM DE ESPESOR </t>
  </si>
  <si>
    <t>LIJA 120</t>
  </si>
  <si>
    <t>LIJA 120 AGUA</t>
  </si>
  <si>
    <t xml:space="preserve">LIJA 150 </t>
  </si>
  <si>
    <t>LIJA 240</t>
  </si>
  <si>
    <t>LIJA 280</t>
  </si>
  <si>
    <t>LISTON DE MADERA 0.04X0.04X3 MTS</t>
  </si>
  <si>
    <t>LLANA DE MADERA</t>
  </si>
  <si>
    <t>LLANA DE MADERA 10.5 X 6.6"</t>
  </si>
  <si>
    <t>LLANA PLASTICA LISA</t>
  </si>
  <si>
    <t>LLAVE  PARA  MANGUERA DE RIEGO 1/2</t>
  </si>
  <si>
    <t>LLAVE DE EXPANSIÓN 12 PULGADAS</t>
  </si>
  <si>
    <t>LLAVE DE EXPANSIÓN 6 PULGADAS</t>
  </si>
  <si>
    <t>LLAVE DE TUBO 24"</t>
  </si>
  <si>
    <t>LLAVE DE TUBO INDUSTRIAL  DE 10" EN ACERO INOXIDABLE PARA TRABAJO PESADO</t>
  </si>
  <si>
    <t>LLAVE LAVA PLATOS DOBLE</t>
  </si>
  <si>
    <t>LLAVE LAVAMANOS  PUSH</t>
  </si>
  <si>
    <t>LLAVE LAVAPLATOS SENCILLA</t>
  </si>
  <si>
    <t>LONA PARA CERRAMIENTO (INCLUYE BLANCA Y NEGRA)</t>
  </si>
  <si>
    <t>LONA PARA ESCOMBRO</t>
  </si>
  <si>
    <t>MALLA CUADRADA ONDULADA INTERIOR DE 1"X1" CALIBRE 10 GALVANIZADA EN CALIENTE.</t>
  </si>
  <si>
    <t xml:space="preserve">MALLA DE FIBRA DE VIDRIO 90 MT X 50MM </t>
  </si>
  <si>
    <t>MALLA ESLABONADA HUECO 2-1/4, 1,80 METROS ANCHO</t>
  </si>
  <si>
    <t>MANIJA PARA VENTANA EN ALUMINIO</t>
  </si>
  <si>
    <t>MANTO ASFALTICO X 10 METROS</t>
  </si>
  <si>
    <t xml:space="preserve">MANTO METÁLICO REF FIBERGLASS 500 XT. </t>
  </si>
  <si>
    <t xml:space="preserve">MARCO DE VENTANAS EN ALUMINIO </t>
  </si>
  <si>
    <t>MARCO SEGUETA</t>
  </si>
  <si>
    <t xml:space="preserve">MARCO SOBRE PONER PARA PANEL LED (INCLUYE TIPO 60*60CM O MENOS) </t>
  </si>
  <si>
    <t>MARTILLO CARPINTERO 20 ONZAS</t>
  </si>
  <si>
    <t xml:space="preserve">MASILLA PARA FIBROCEMENTO POR GALON </t>
  </si>
  <si>
    <t xml:space="preserve">MASILLA PARA YESO </t>
  </si>
  <si>
    <t xml:space="preserve">MASILLA PARA YESO POR GALÓN </t>
  </si>
  <si>
    <t>MASILLA PARA YESO-CARTÓN</t>
  </si>
  <si>
    <t>MASILLA PLASTICA ULTRAFINA 1/4 DE GALÓN</t>
  </si>
  <si>
    <t>MASILLA PLASTICA ULTRAFINA 1/8 DE GALÓN</t>
  </si>
  <si>
    <t>MASILLA SUPERMASTICK 5G 28K</t>
  </si>
  <si>
    <t>MIXTO EN LONA 40 KG</t>
  </si>
  <si>
    <t>MORTERO IMPERMEABLE EUCO K 11 BICOMPONENTE X 50 KG) DE ALTA ESPECIFICACIÓN PARA RECUBRIMIENTO E IMPERMEABILIZACIÓN TOTAL DEL TANQUE (PISO, MUROS Y TECHO)</t>
  </si>
  <si>
    <t>MORTERO IMPERMEABLE GRIS 25 K</t>
  </si>
  <si>
    <t>MORTERO SECO PARA PISO 40 KG</t>
  </si>
  <si>
    <t>MULTISEAL 15 CM SIKA</t>
  </si>
  <si>
    <t>MULTITOMAS 6 SALIDAS</t>
  </si>
  <si>
    <t>NIVEL ALUMINIO 18"</t>
  </si>
  <si>
    <t>NIVELADORES 5/16*35MM ESCRITORIO</t>
  </si>
  <si>
    <t>NYLON 0,30 MM X 100 METROS</t>
  </si>
  <si>
    <t>PALUSTRE DE 8" CON MANGO EN MADERA</t>
  </si>
  <si>
    <t>PARAL BASE 6 X 2.44 MT</t>
  </si>
  <si>
    <t xml:space="preserve">PARAL BASE 9 </t>
  </si>
  <si>
    <t>PARAL BASE 9 *305 CALIBRE. 26</t>
  </si>
  <si>
    <t>PASADOR PUSH 3"</t>
  </si>
  <si>
    <t>PASADOR EN ACERO INOXIDABLE</t>
  </si>
  <si>
    <t>PASADOR MANUAL EN ACERO INOXIDABLE PARA BAÑO</t>
  </si>
  <si>
    <t>PEGACOR BLANCO 25 KG</t>
  </si>
  <si>
    <t xml:space="preserve">PEGACOR PISO PORCELANICO 25 KILOS </t>
  </si>
  <si>
    <t>PEGANTE PARA MADERA 250 GRAMOS</t>
  </si>
  <si>
    <t xml:space="preserve">PEGANTE PL - 285 1/8 </t>
  </si>
  <si>
    <t>PEGANTE PL 285 * 750 ML</t>
  </si>
  <si>
    <t>PEGANTE SUPER BONDER 5 GRAMOS</t>
  </si>
  <si>
    <t xml:space="preserve">PERFIL F ALUMINIO  </t>
  </si>
  <si>
    <t>PERFIL RECTANGULAR ALUMINIO 3*1-1/2"</t>
  </si>
  <si>
    <t>PERFIL TRANSICIÓN 40MM  PIRLAN</t>
  </si>
  <si>
    <t>PERNO DE FIJACIÓN 1/4" X 1", POR 100 UNIDADES</t>
  </si>
  <si>
    <t>PERNO PARA GUAYA 1/8"</t>
  </si>
  <si>
    <t xml:space="preserve">PESTILLO PARA CERRADURA TIPO OFICINA   </t>
  </si>
  <si>
    <t>PIE DE AMIGO DE ACERO CON REFUERZO 225 KG 10X15CM</t>
  </si>
  <si>
    <t>PIE DE AMIGO DE ACERO CON REFUERZO 225 KG 20X30CM</t>
  </si>
  <si>
    <t>PIE DE AMIGO DE ACERO CON REFUERZO 225 KG 25X40CM</t>
  </si>
  <si>
    <t>PIEDRA DE PULIR 4-1/2"</t>
  </si>
  <si>
    <t>PINTURA ALUMINIO BITUMINOSO</t>
  </si>
  <si>
    <t>PINTURA AMARILLA ACRILICA DE ALTA RESISTENCIA PARA TRAFICO</t>
  </si>
  <si>
    <t>CONCENTRADOS VINILO 250ML</t>
  </si>
  <si>
    <t xml:space="preserve">PINTURA DE VINILO </t>
  </si>
  <si>
    <t xml:space="preserve">PINTURA DE VINILO CONCENTRADO </t>
  </si>
  <si>
    <t>PINTURA EPOXICA</t>
  </si>
  <si>
    <t>PINTURA INTERIOR TIPO 1</t>
  </si>
  <si>
    <t>PINTURA INTERVINIL PRO 200</t>
  </si>
  <si>
    <t>PINTURA PARA EXTERIOR</t>
  </si>
  <si>
    <t>PINTURA REFLECTIVA DE ALUMINIO DE 3 KG</t>
  </si>
  <si>
    <t>PINTURA WASH PRIMER</t>
  </si>
  <si>
    <t>PIRLANES EN ALUMINIO REYNOLDS PAJARO AZUL DE 2" ( INCLUYE TORNILLOS Y CHAZOS EN CENTRO, CADA .20 CM Y RELLENO DE SIKA FLEX GRIS).</t>
  </si>
  <si>
    <t xml:space="preserve">PISO EN MADERA LAMINADA O SIMILARES (REF CK 620 TRAFICO PESADO CON BISEL) </t>
  </si>
  <si>
    <t>PISO EN MADERA LAMINADA O SIMILARES (REF CK 620 TRAFICO PESADO CON BISEL) 1 UND</t>
  </si>
  <si>
    <t>PISO LAMINCLICK 4MM - GRIS CEBRANO O TONO SIMILAR</t>
  </si>
  <si>
    <t>PISO LAMINCLICK 4MM - GRIS CEBRANO O TONO SIMILAR, 1 UND</t>
  </si>
  <si>
    <t xml:space="preserve">PISO PORCELANATO 60 X60 TRAFICO COMERCIAL MATE </t>
  </si>
  <si>
    <t>PISO PORCELANATO 60 X60 TRAFICO COMERCIAL MATE, 1 UND</t>
  </si>
  <si>
    <t>PISO TERRAZO DE  30X30</t>
  </si>
  <si>
    <t>PISO TERRAZO, 1 UNIDAD</t>
  </si>
  <si>
    <t>PISTOLA AEROGRAFICA A GRAVEDAD CON COPA</t>
  </si>
  <si>
    <t>PISTOLA DE CALAFATEO TUBO DE ALUMINIO</t>
  </si>
  <si>
    <t>PISTOLA DE FIJACIÓN CALIBRE 27, CREMALLERA</t>
  </si>
  <si>
    <t xml:space="preserve">PIVOTE VIDRIO TEMPLADO 6 MM </t>
  </si>
  <si>
    <t xml:space="preserve">PIVOTE VIDRIO TEMPLADO 8 MM </t>
  </si>
  <si>
    <t>PLACA DE FIBROCEMENTO DE 8 MM SUPERBOARD (INCLUYE ACCESORIOS NECESARIOS PARA SU INSTALACIÓN)</t>
  </si>
  <si>
    <t>PLACA DE YESO 3/8"  (DRYWALL)</t>
  </si>
  <si>
    <t xml:space="preserve">PLATINA DE 2" X 1/4" </t>
  </si>
  <si>
    <t xml:space="preserve">PLATINA PLANA PARA FIJACIÓN  DE SUPERFICIES DE TRABAJO ESTRIADA CALIBRE 16 MM CON 8 PERFORACIÓNES DE 1/4"  MEDIDA 12.5 CMS X 16 CMS </t>
  </si>
  <si>
    <t xml:space="preserve">POLISOMBRA BLANCA AL 80% 4 MT </t>
  </si>
  <si>
    <t xml:space="preserve">POLISOMBRA VERDE 2 MT </t>
  </si>
  <si>
    <t xml:space="preserve">PORTA CANDADO PARA LOCKERS   </t>
  </si>
  <si>
    <t>POXITANQUE NEGRO X 85 GRAMOS</t>
  </si>
  <si>
    <t>PROTECTORES DE FILO PLASTICO INCRUSTADO 2,40 M</t>
  </si>
  <si>
    <t>PUERTA BAJA EN VIDRIO TEMPLADO 6 MM (INCLUYE TOPES DE PISO, ACCESORIOS EN ALUMINIO PARA SU CORRECTO FUNCIÓNAMIENTO)</t>
  </si>
  <si>
    <t>PUERTA BAJA EN VIDRIO TEMPLADO 8 MM PIVOTE (INCLUYE TOPES DE PISO, ACCESORIOS EN ALUMINIO PARA SU CORRECTO FUNCIÓNAMIENTO)</t>
  </si>
  <si>
    <t>PUERTA EN MADECOR ENTAMBORADA (INCLUYE MARCO ACCESORIOS NECESARIOS PARA SU INSTALACIÓN)</t>
  </si>
  <si>
    <t>PUERTA EN VIDRIO TEMPLADO 8 MM PIVOTE (INCLUYE TOPES DE PISO, ACCESORIOS EN ALUMINIO PARA SU CORRECTO FUNCIÓNAMIENTO)</t>
  </si>
  <si>
    <t>PUERTA METÁLICA  (INCLUYE MARCO ACCESORIOS NECESARIOS PARA SU INSTALACIÓN)</t>
  </si>
  <si>
    <t>PUERTA VIDRIO TEMPLADO 6 MM (INCLUYE TOPES DE PISO, ACCESORIOS EN ALUMINIO PARA SU CORRECTO FUNCIÓNAMIENTO)</t>
  </si>
  <si>
    <t>PUNTA DE ESTRELLA # 2</t>
  </si>
  <si>
    <t>PUNTA DE IMPACTO ESTRELLA # 2</t>
  </si>
  <si>
    <t>PUNTILLA 1" ACERADA</t>
  </si>
  <si>
    <t>LIBRA</t>
  </si>
  <si>
    <t>PUNTILLA 1/2" ACERADA</t>
  </si>
  <si>
    <t>PUNTILLA 2" ACERADA</t>
  </si>
  <si>
    <t>PUNTILLA 3" ACERADA</t>
  </si>
  <si>
    <t>PUNTILLA ACERO 1" SIN CABEZA</t>
  </si>
  <si>
    <t>REJILLA VENTILACIÓN 15X15CM</t>
  </si>
  <si>
    <t>REJILLA VENTILACIÓN 20X20CM</t>
  </si>
  <si>
    <t>REJILLA VENTILACIÓN 30X30CM</t>
  </si>
  <si>
    <t>REMACHE 3/4"</t>
  </si>
  <si>
    <t>REMACHE POP 1/8 X 3/8, X 100 UND</t>
  </si>
  <si>
    <t>REMACHE POP 5/32 X 5/8, X 100 UND</t>
  </si>
  <si>
    <t>REMOVEDOR DE PINTURA 1 GALÓN</t>
  </si>
  <si>
    <t xml:space="preserve">REMOVEDOR DE PINTURA 1/4 DE GALÓN </t>
  </si>
  <si>
    <t>RIEL ESCRITORIO DE 45 CM</t>
  </si>
  <si>
    <t>RODILLO DE FELPA PROFESIÓNAL 3"</t>
  </si>
  <si>
    <t>RODILLO DE FELPA PROFESIÓNAL 9"</t>
  </si>
  <si>
    <t>ROLLO DE SANDBLASTING FROSTED 0,80 M X 3 M</t>
  </si>
  <si>
    <t>ROLLO SUPERLON DE 2MM BLANCO - 1M X 150 M</t>
  </si>
  <si>
    <t>SARDINEL PREFABRICADOS TIPO A 10.</t>
  </si>
  <si>
    <t>SELLADOR ELÁSTICO MONOCOMPONENTE 165 GRAMOS</t>
  </si>
  <si>
    <t>SELLADOR ELÁSTICO MONOCOMPONENTE 446 GRAMOS</t>
  </si>
  <si>
    <t>SELLANTE DE POLIURETANO MONO COMPONENTE, EXPANDIBLE EN CONTACTO CON AGUA, PARA SELLADO POR PRESIÓN EN JUNTAS DE CONSTRUCCIÓN</t>
  </si>
  <si>
    <t>SERRUCHO - SIERRA PARA DRYWALL. MANGO EN PLASTICO</t>
  </si>
  <si>
    <t>SERRUCHO PROFESIÓNAL DE 20 PULGADAS</t>
  </si>
  <si>
    <t>SIERRA DE PUNTA DRYWALL</t>
  </si>
  <si>
    <t>SIKA ANCHORFIX 2 X 300ML</t>
  </si>
  <si>
    <t>SIKA MORTERO IMPERMEABILIANTE 2KG</t>
  </si>
  <si>
    <t>SIKA SWELL S-2</t>
  </si>
  <si>
    <t>SIKABOOM 500GR</t>
  </si>
  <si>
    <t xml:space="preserve">SIKADUR 31 </t>
  </si>
  <si>
    <t>SIKAFIL IMPERMEABILIZANTE BLANCO</t>
  </si>
  <si>
    <t>SIKAFLEX 1A BLANCO 300ML</t>
  </si>
  <si>
    <t>SIKAFLEX 1A GRIS 300ML</t>
  </si>
  <si>
    <t>SIKASIL-E 280 ML</t>
  </si>
  <si>
    <t>SILICONA ANTIHONGOS 300 ML</t>
  </si>
  <si>
    <t>SOGA NÁUTICA 8MM X30ML</t>
  </si>
  <si>
    <t>SOLDADURA ELÉCTRICA 3/32" 68 BARRAS</t>
  </si>
  <si>
    <t>SONDA X 30 MTRS MANUAL</t>
  </si>
  <si>
    <t>SOPORTE AJUSTABLE PARA TELEVISOR 32"</t>
  </si>
  <si>
    <t>SOPORTE AJUSTABLE PARA TELEVISOR 55"</t>
  </si>
  <si>
    <t>SOPORTE CANAL PVC RAINGO</t>
  </si>
  <si>
    <t xml:space="preserve">SOPORTE FIJO BL </t>
  </si>
  <si>
    <t xml:space="preserve">SUPERLON DE 2MM BLANCO - 1M </t>
  </si>
  <si>
    <t xml:space="preserve">TABLA ORDINARIA DE 0.25 X 3MTS </t>
  </si>
  <si>
    <t>TAPA CANAL RAINGO EXT.</t>
  </si>
  <si>
    <t xml:space="preserve">TAPA DE TORNILLO TIPO BOTÓN (VIDRIO) </t>
  </si>
  <si>
    <t xml:space="preserve">TEE INTERMEDIA X 1,20 CIELO RASO DESCOLGADO FIBRA MINERAL </t>
  </si>
  <si>
    <t xml:space="preserve">TEE PRINCIPAL 24*32*366 CIELO RASO DESCOLGADO FIBRA MINERAL </t>
  </si>
  <si>
    <t xml:space="preserve">TEE SECUNDARIA  PARA FIBRA MINIERAL 61 CIELO RASO DESCOLGADO FIBRA MINERAL </t>
  </si>
  <si>
    <t xml:space="preserve">TEE SECUNDARIA PARA FIBRE MINIERAL 1,22 CIELO RASO DESCOLGADO FIBRA MINERAL </t>
  </si>
  <si>
    <t>TEFLON LÍQUIDO</t>
  </si>
  <si>
    <t xml:space="preserve">TEFLON LÍQUIDO 50 ML </t>
  </si>
  <si>
    <t xml:space="preserve">TEJA DE POLICARBONATO 1 MM OPAL 1.07 X 5.90 M </t>
  </si>
  <si>
    <t>TEJA DE TERMOACUSTICA TRAPEZOIDAL BLANCA DE 3.6 MTS</t>
  </si>
  <si>
    <t xml:space="preserve">TEJA DE ZINC ONDULADA (INCLUYE TIPO 2.5X0.80 MT CAL 35 0.17MM Y SIMILARES) </t>
  </si>
  <si>
    <t>THINER</t>
  </si>
  <si>
    <t>TIJERA CORTA LAMINA</t>
  </si>
  <si>
    <t>TINTILLA DE MADERA 1 GALÓN</t>
  </si>
  <si>
    <t>TINTILLA DE MADERA 1/16 GALÓN</t>
  </si>
  <si>
    <t>TINTILLA DE MADERA 1/2 GALÓN</t>
  </si>
  <si>
    <t>TOPE MEDIA L1 EN ALUMINIO PARA PUERTA 41X47,38X25MM</t>
  </si>
  <si>
    <t>TOPELLANTAS PREFABRICADOS 0,15 X 0,20 EN CONCRETO REFORZADO LONGITUD 60 CM</t>
  </si>
  <si>
    <t>TORNILLO 1/4"</t>
  </si>
  <si>
    <t>TORNILLO 2" PUNTA DE BROCA</t>
  </si>
  <si>
    <t>TORNILLO 6*1 FINOAGL</t>
  </si>
  <si>
    <t>TORNILLO AGLOMERADO 8 X 2", 100 UNIDADES</t>
  </si>
  <si>
    <t>TORNILLO AUTOPERFORANTE 1/4"</t>
  </si>
  <si>
    <t>TORNILLO BRISTOL CAB. AVELL.  6 X 35MM</t>
  </si>
  <si>
    <t>TORNILLO BRISTOL CAB. RDA MNM 6 X 20</t>
  </si>
  <si>
    <t>TORNILLO BRISTOL CON CAB MM 10 X 40</t>
  </si>
  <si>
    <t>TORNILLO BRISTOL CON CAB.  MM  12 X 45</t>
  </si>
  <si>
    <t>TORNILLO CABEZA LENTEJA PUNTA BROCA 8 X 1/2", 100 UNIDADES</t>
  </si>
  <si>
    <t>TORNILLO CABEZA LENTEJA PUNTA DE BROCA 8 X 1", 100 UNIDADES</t>
  </si>
  <si>
    <t>TORNILLO DE MADERA DE 1 " 1/2</t>
  </si>
  <si>
    <t>TORNILLO DE MADERA DE 3"</t>
  </si>
  <si>
    <t>TORNILLO ESTRUCTURAL DRYWALL PUNTA AGUDA 7" X 7/16", 100 UNIDADES</t>
  </si>
  <si>
    <t xml:space="preserve">TORNILLO LAMINA AVELLANADO 2" *X 100 UNIDADES </t>
  </si>
  <si>
    <t>TORNILLO PANEL DRYWALL PUNTA AGUDA 6 X 1", 100 UNIDADES</t>
  </si>
  <si>
    <t>TORNILLO PARA MADERA  DE 2" LARGO CON DIAMETRO DE 8 MM</t>
  </si>
  <si>
    <t>TORNILLOS AVELLANADOS 4X8 CON CHAZO</t>
  </si>
  <si>
    <t xml:space="preserve">TROPICOR RH COLOR D1 O SIMILAR CON BLANCO. </t>
  </si>
  <si>
    <t xml:space="preserve">TUBERÍA METÁLICA DE CERRAMIENTO 1-1/2" X 1.5MM </t>
  </si>
  <si>
    <t xml:space="preserve">TUBERÍA METÁLICA DE CERRAMIENTO GALVANIZADO 2" X 1.5MM </t>
  </si>
  <si>
    <t>TUBERÍA METÁLICA DE CERRAMIENTO NEGRO 1/2PG X 1.5MM</t>
  </si>
  <si>
    <t>TUBERÍA METÁLICA ESTRUCTURAL CUADRADA 25X25 2.00MM</t>
  </si>
  <si>
    <t>TUBERÍA METÁLICA ESTRUCTURAL CUADRADA 40X40 2.00MM</t>
  </si>
  <si>
    <t>TUBERÍA METÁLICA ESTRUCTURAL CUADRADA 50X50 2.00MM</t>
  </si>
  <si>
    <t>TUBERÍA METÁLICA ESTRUCTURAL CUADRADA 70X70 2.00MM</t>
  </si>
  <si>
    <t>TUBO DE SIKAFLEX 1A BLANCO 300ML</t>
  </si>
  <si>
    <t>TUBO DE SIKAFLEX 1A GRIS 300ML</t>
  </si>
  <si>
    <t>TUBO DE SIKAFLEX 1A NEGRO 300ML</t>
  </si>
  <si>
    <t>TUBO ESTRUCTURAL CUADRADO (40*40 * 2MM)</t>
  </si>
  <si>
    <t xml:space="preserve">TUBO ESTRUCTURAL REDONDO (40*40 2MM) </t>
  </si>
  <si>
    <t>TUERCA DE 1/2</t>
  </si>
  <si>
    <t>TUERCA HEX MM CLASE 6</t>
  </si>
  <si>
    <t>TUERCA HEX MM CLASE 8</t>
  </si>
  <si>
    <t>UNIÓN A BAJANTE CANAL RAINGO</t>
  </si>
  <si>
    <t xml:space="preserve">UNIÓN CANAL RAINGO </t>
  </si>
  <si>
    <t>UNIÓN UNIVERSAL 3</t>
  </si>
  <si>
    <t xml:space="preserve">VARILLA  3/8" ROSCADA </t>
  </si>
  <si>
    <t>VARILLA 1/4"</t>
  </si>
  <si>
    <t>VARILLA 2MTR* 1/4 ROSCADA X1M</t>
  </si>
  <si>
    <t>VARILLA CORRUGADA  3/8"</t>
  </si>
  <si>
    <t>VARILLA CORRUGADA 1/2"</t>
  </si>
  <si>
    <t>VARILLA CORRUGADA 1/4"</t>
  </si>
  <si>
    <t>VARILLA CORRUGADA 1/8"</t>
  </si>
  <si>
    <t>VARILLA DE 1/2"</t>
  </si>
  <si>
    <t>VARILLA LISA 10MM</t>
  </si>
  <si>
    <t>VIDRIO LAMINADO 3+3MM</t>
  </si>
  <si>
    <t>VIDRIO LAMINADO 4+4MM</t>
  </si>
  <si>
    <t>VIDRIO TEMPLADO CALIBRE 6 MM</t>
  </si>
  <si>
    <t>VIDRIO TEMPLADO CALIBRE 8 MM</t>
  </si>
  <si>
    <t>WIN ALUMINIO 3MTRS</t>
  </si>
  <si>
    <t xml:space="preserve">YESO BLANCO </t>
  </si>
  <si>
    <t xml:space="preserve">YESO BLANCO 25 KILOS </t>
  </si>
  <si>
    <t>YESO BLANCO 5 KILOS</t>
  </si>
  <si>
    <t>MATERIALES HIDROSANITARIOS</t>
  </si>
  <si>
    <t>ACOPLE LAVAMANOS 40 CM</t>
  </si>
  <si>
    <t>ACOPLE MANGUERA 1/2"</t>
  </si>
  <si>
    <t>ACOPLE SANITARIO 60 CM PCP</t>
  </si>
  <si>
    <t>ADAPTADOR HEMBRA PVC 1/2" PRESIÓN</t>
  </si>
  <si>
    <t>ADAPTADOR MACHO PVC 1 1/2" PRESIÓN</t>
  </si>
  <si>
    <t>ADAPTADOR MACHO PVC 1" PRESIÓN</t>
  </si>
  <si>
    <t>ADAPTADOR MACHO PVC 1/2" PRESIÓN</t>
  </si>
  <si>
    <t>ADAPTADOR MACHO PVC 2" PRESIÓN</t>
  </si>
  <si>
    <t>ADAPTADOR MACHO PVC 3" PRESIÓN</t>
  </si>
  <si>
    <t>ADAPTADOR MACHO PVC 3/4" PRESIÓN</t>
  </si>
  <si>
    <t>ASIENTO SANITARIO INSTITUCIÓNAL</t>
  </si>
  <si>
    <t>BUJE CAUCHO LAVAMANOS 1 1/2"</t>
  </si>
  <si>
    <t>BUJE CAUCHO LAVAMANOS 1 1/4"</t>
  </si>
  <si>
    <t>BUJE CAUCHO LAVAMANOS 2"</t>
  </si>
  <si>
    <t>BUJE REDUCTOR  2" A 1 1/2" PRESIÓN</t>
  </si>
  <si>
    <t xml:space="preserve">BUJE REDUCTOR 1 1/2" A 1" PRESIÓN </t>
  </si>
  <si>
    <t xml:space="preserve">BUJE REDUCTOR 1" A 3/4" PRESIÓN </t>
  </si>
  <si>
    <t>BUJE REDUCTOR 1-1/2" A 1-1/4" PRESIÓN</t>
  </si>
  <si>
    <t>BUJE REDUCTOR 3" A 2" PRESIÓN</t>
  </si>
  <si>
    <t xml:space="preserve">BUJE REDUCTOR 3/4" A 1/2" PRESIÓN </t>
  </si>
  <si>
    <t>BUJE SOLDADO 2*1/2" PVC PRESIÓN</t>
  </si>
  <si>
    <t>BUJE SOLDADO 2*3/4 PVC PRESIÓN</t>
  </si>
  <si>
    <t>CINTA TEFLÓN 3/4" X 50 METROS</t>
  </si>
  <si>
    <t>CODO GALVANIZADO 1"</t>
  </si>
  <si>
    <t>CODO H GALVANIZADO 3/4"</t>
  </si>
  <si>
    <t>CODO HG 1"</t>
  </si>
  <si>
    <t>CODO PVC 1 1/2" PRESIÓN</t>
  </si>
  <si>
    <t>CODO PVC 1" PRESIÓN</t>
  </si>
  <si>
    <t>CODO PVC 1/2" PRESIÓN</t>
  </si>
  <si>
    <t>CODO PVC 2" PRESIÓN</t>
  </si>
  <si>
    <t>CODO PVC 3" PRESIÓN</t>
  </si>
  <si>
    <t>CODO PVC 3/4" PRESIÓN</t>
  </si>
  <si>
    <t>CODO PVC SANITARIO C*C 1-1/2"</t>
  </si>
  <si>
    <t>CODO SANITARIO  C*E 2"</t>
  </si>
  <si>
    <t>CODO SANITARIO 4"</t>
  </si>
  <si>
    <t>CODO SANTARIO 1-1/2"</t>
  </si>
  <si>
    <t>COMBO SANITARIO  ACUAPLUS ULTRA SIN  PEDESTAL BLANCO</t>
  </si>
  <si>
    <t>CONECTOR DE 1"</t>
  </si>
  <si>
    <t>CONECTOR RECTO 3/4"</t>
  </si>
  <si>
    <t>DESAGUE LAVAMANOS</t>
  </si>
  <si>
    <t xml:space="preserve">EXTRACTOR DE BAÑO 15.8 X15.8X 9.0 CM </t>
  </si>
  <si>
    <t>EXTRACTOR DE BAÑO 4"</t>
  </si>
  <si>
    <t>FLUXÓMETRO DE PALANCA ORINAL BAJO CONSUMO 0,5 LTRS</t>
  </si>
  <si>
    <t>FLUXÓMETRO PARA SANITARIO DE PALANCA</t>
  </si>
  <si>
    <t>GRAPAS PARA ORINAL</t>
  </si>
  <si>
    <t>GRIFO MEZCALDOR CON 2 COMANDOS PARA LAVAPLATOS CROMADO</t>
  </si>
  <si>
    <t>IMPERMEABILIZANTE Y PEGANTE</t>
  </si>
  <si>
    <t>JUEGO DESAGUE COMPLETO LAVAPLATOS</t>
  </si>
  <si>
    <t>KIT HUMBOLDT SIFON FLEXIBLE</t>
  </si>
  <si>
    <t>LAVADERO (INCLUYE TODOS LOS ACCESORIOS)</t>
  </si>
  <si>
    <t>LAVAMANOS  CON PEDESTAL INSTITUCIONAL</t>
  </si>
  <si>
    <t>LIMPIADOR DESTAPADOR CAÑERÍA ECOLÓGICO</t>
  </si>
  <si>
    <t>LLAVE DE JARDIN METÁLICA 1/2"</t>
  </si>
  <si>
    <t>LLAVE LAVAMANOS ANTIVANDÁLICA</t>
  </si>
  <si>
    <t>LLAVE LAVAMANOS SENCILLA</t>
  </si>
  <si>
    <t>MANGUERA ACOMETIDA 1/2"</t>
  </si>
  <si>
    <t>MANGUERA CRISTAL 1/2" CAL 40</t>
  </si>
  <si>
    <t xml:space="preserve">MANGUERA TIPO JARDÍN 1/2" </t>
  </si>
  <si>
    <t>MEDIDOR DE AGUA CLASE B-R80 1/2 PULGADA</t>
  </si>
  <si>
    <t xml:space="preserve">NIPLE 1"  X *4 ACERO INOXIDABLE </t>
  </si>
  <si>
    <t>NIPLE 1" X 3" H GALVANIZADO</t>
  </si>
  <si>
    <t>NIPLE 1/2 X 7"GALVANIZADO</t>
  </si>
  <si>
    <t>NIPLE 3/4" X 3"  GALVANIZADO</t>
  </si>
  <si>
    <t>NIPLE ACERO INOXIDABLE 1/2"X4"</t>
  </si>
  <si>
    <t>NIPLE ACERO INOXIDABLE 11/2 * 10CM</t>
  </si>
  <si>
    <t>NIPLE GALVANIZADO 1/2X6"</t>
  </si>
  <si>
    <t>ORINAL EN PORCELANA CONEXIÓN SUPERIOR</t>
  </si>
  <si>
    <t>PEGANTE PVC X 1/4 DE GALÓN</t>
  </si>
  <si>
    <t>PEGANTE PVC X 1/8 DE GALÓN</t>
  </si>
  <si>
    <t>PINTURA BASE ACEITE MATE</t>
  </si>
  <si>
    <t>POCETA (INCLUYE TODOS LOS ACCESORIOS)</t>
  </si>
  <si>
    <t>REGISTRO PVC 1/2 PRESIÓN</t>
  </si>
  <si>
    <t>REGISTRO PVC 1-1/2</t>
  </si>
  <si>
    <t>REGISTRO PVC 2 PRESIÓN</t>
  </si>
  <si>
    <t>REGISTRO PVC 3 PRESIÓN</t>
  </si>
  <si>
    <t>REJILLA  SIFON PLASTICO PISO 2 " CON  SOSCO</t>
  </si>
  <si>
    <t>REJILLA ALUMINIO 3*2"</t>
  </si>
  <si>
    <t xml:space="preserve">REJILLA PARA SIFON DE DESAGUE METALICA 2" </t>
  </si>
  <si>
    <t>REJILLA TRAGANTE 3"</t>
  </si>
  <si>
    <t>REJILLA TRAGANTE  4"</t>
  </si>
  <si>
    <t>REMOVEDOR PVC X 1/4 GALÓN</t>
  </si>
  <si>
    <t>REPUESTO LAVAMANOS PUSH</t>
  </si>
  <si>
    <t>SANITARIO ACUAPLUS ULTRA BLANCO</t>
  </si>
  <si>
    <t>SANITARIO AVANTI PLUS 4.8 LITROS</t>
  </si>
  <si>
    <t>SANITARIO ENTRADA POSTERIOR BALTICO</t>
  </si>
  <si>
    <t>SANITARIO INSTITUCIÓNAL ALONGADO - CONEXIÓN SUPERIOR SIN ASIENTO</t>
  </si>
  <si>
    <t>SEMICODO 1 1/2" SANITARIA</t>
  </si>
  <si>
    <t>SEMICODO 2" SANITARIA</t>
  </si>
  <si>
    <t>SEMICODO 3" SANITARIA</t>
  </si>
  <si>
    <t>SEMICODO 4" SANITARIA</t>
  </si>
  <si>
    <t>SEMICODO PVC 1 1/2" PRESIÓN</t>
  </si>
  <si>
    <t>SEMICODO PVC 1" PRESIÓN</t>
  </si>
  <si>
    <t>SEMICODO PVC 1/2" PRESIÓN</t>
  </si>
  <si>
    <t>SEMICODO PVC 2" PRESIÓN</t>
  </si>
  <si>
    <t>SEMICODO PVC 3" PRESIÓN</t>
  </si>
  <si>
    <t>SEMICODO PVC 3/4" PRESIÓN</t>
  </si>
  <si>
    <t>SIFON 1 1/2" SANITARIA</t>
  </si>
  <si>
    <t>SIFON 2" SANITARIA</t>
  </si>
  <si>
    <t>SIFON 3" SANITARIA</t>
  </si>
  <si>
    <t>SIFON BOTELLA</t>
  </si>
  <si>
    <t>SIFON PARA LAVAPLATOS COMPLETO INCLUYE CANASTILLA</t>
  </si>
  <si>
    <t>SIFON TIPO P 1-1/2"</t>
  </si>
  <si>
    <t>SOLDADURA PVC 1/4</t>
  </si>
  <si>
    <t>SOLDADURA PVC 1/32</t>
  </si>
  <si>
    <t xml:space="preserve">SONDA DESTAPA SIFONES </t>
  </si>
  <si>
    <t>TANQUE DE SANITARIO INSTITUCIÓNAL</t>
  </si>
  <si>
    <t>TAPÓN 1 1/2" SANITARIA</t>
  </si>
  <si>
    <t>TAPÓN 2" SANITARIA</t>
  </si>
  <si>
    <t>TAPÓN 3" SANITARIA</t>
  </si>
  <si>
    <t>TAPÓN LISO PVC 1 1/2" PRESIÓN</t>
  </si>
  <si>
    <t>TAPÓN LISO PVC 1" PRESIÓN</t>
  </si>
  <si>
    <t>TAPÓN LISO PVC 1/2" PRESIÓN</t>
  </si>
  <si>
    <t>TAPÓN LISO PVC 2" PRESIÓN</t>
  </si>
  <si>
    <t>TAPÓN LISO PVC 3" PRESIÓN</t>
  </si>
  <si>
    <t>TAPÓN LISO PVC 3/4" PRESIÓN</t>
  </si>
  <si>
    <t>TEE 1 1/2" SANITARIA</t>
  </si>
  <si>
    <t>TEE 2" SANITARIA</t>
  </si>
  <si>
    <t>TEE 3" SANITARIA</t>
  </si>
  <si>
    <t>TEE PVC 1" PRESIÓN</t>
  </si>
  <si>
    <t>TEE PVC 1/2" PRESIÓN</t>
  </si>
  <si>
    <t>TEE PVC 1-1/2" PRESIÓN</t>
  </si>
  <si>
    <t>TEE PVC 2" PRESIÓN</t>
  </si>
  <si>
    <t>TEE PVC 3" PRESIÓN</t>
  </si>
  <si>
    <t>TEE PVC 3/4" PRESIÓN</t>
  </si>
  <si>
    <t>TUBO DE 1 1/2" SANITARIA X 6 METRO</t>
  </si>
  <si>
    <t xml:space="preserve">TUBO DE 1" PRESIÓN 21-200 PSI </t>
  </si>
  <si>
    <t xml:space="preserve">TUBO DE 1/2" PRESIÓN 9-500 PSI </t>
  </si>
  <si>
    <t xml:space="preserve">TUBO DE 2" PRESIÓN 21-200 PSI </t>
  </si>
  <si>
    <t>TUBO DE 2" SANITARIA POR 6 METROS</t>
  </si>
  <si>
    <t>TUBO DE 3" PRESIÓN 21-200 PSI</t>
  </si>
  <si>
    <t xml:space="preserve">TUBO DE 3" SANITARIA </t>
  </si>
  <si>
    <t xml:space="preserve">TUBO DE 3/4" PRESIÓN 21-200 PSI </t>
  </si>
  <si>
    <t xml:space="preserve">TUBO DE 4" SANITARIA </t>
  </si>
  <si>
    <t>TUBO VENTILACIÓN 1 1/2"</t>
  </si>
  <si>
    <t>TUBO VENTILACIÓN 2"</t>
  </si>
  <si>
    <t>TUBO VENTILACIÓN 3"</t>
  </si>
  <si>
    <t>UNIÓN 1 1/2" SANITARIA</t>
  </si>
  <si>
    <t xml:space="preserve">UNIÓN 1/2 PF  </t>
  </si>
  <si>
    <t>UNIÓN PLASTICA MANGUERA 1/2"</t>
  </si>
  <si>
    <t>UNIÓN PVC 1 1/2" PRESIÓN</t>
  </si>
  <si>
    <t>UNIÓN PVC 1" PRESIÓN</t>
  </si>
  <si>
    <t>UNIÓN PVC 1/2" PRESIÓN</t>
  </si>
  <si>
    <t>UNIÓN PVC 2" PRESIÓN</t>
  </si>
  <si>
    <t>UNIÓN PVC 3" PRESIÓN</t>
  </si>
  <si>
    <t>UNIÓN PVC 3/4" PRESIÓN</t>
  </si>
  <si>
    <t xml:space="preserve">UNIÓN SANITARIA 2" </t>
  </si>
  <si>
    <t xml:space="preserve">UNIÓN SANITARIA 3" </t>
  </si>
  <si>
    <t xml:space="preserve">UNIÓN SANITARIA 4" </t>
  </si>
  <si>
    <t>UNIÓN UNIVERSAL 2 PVC PRESIÓN PCP</t>
  </si>
  <si>
    <t>UNIÓN UNIVERSAL PVC 1/1/2</t>
  </si>
  <si>
    <t>VALVULA ANTIVANDALICA PARA SANITARIO</t>
  </si>
  <si>
    <t>VÁLVULA CORTINA 1.1/2 X 300PSI</t>
  </si>
  <si>
    <t>VÁLVULA BOLA 1/2 RED WHITE</t>
  </si>
  <si>
    <t>VÁLVULA DE BOLA PLASTICA DE 1"</t>
  </si>
  <si>
    <t>VÁLVULA DE BOLA PLASTICA DE 1/2"</t>
  </si>
  <si>
    <t>VÁLVULA DE BOLA PLASTICA DE 3/4"</t>
  </si>
  <si>
    <t>VÁLVULA DE COMPUERTA DE 1"</t>
  </si>
  <si>
    <t>VÁLVULA DE COMPUERTA DE 2"</t>
  </si>
  <si>
    <t>VÁLVULA DE COMPUERTA DE 3"</t>
  </si>
  <si>
    <t>VÁLVULA DE ENTRADA ATLAS 26CM</t>
  </si>
  <si>
    <t>VÁLVULA DE ENTRADA SENCILLA PARA INODORO</t>
  </si>
  <si>
    <t xml:space="preserve">VÁLVULA DUAL SANITARIA </t>
  </si>
  <si>
    <t>VÁLVULA REGISTRO SALIDA 1/2" CROMO</t>
  </si>
  <si>
    <t>YEE 4" SANITARIA</t>
  </si>
  <si>
    <t>YEE SENCILLA 1-1/2" SANITARIA</t>
  </si>
  <si>
    <t>YEE SENCILLA 2" SANITARIA</t>
  </si>
  <si>
    <t>YEE SENCILLA 3" SANITARIA</t>
  </si>
  <si>
    <t>MATERIALES ELÉCTRICOS</t>
  </si>
  <si>
    <t>ABRAZADERA GRAPA METALICA ALETA DOBLE PARA TUBERÍA METALICA Y PVC 1 1/2" (INCLUYE CHAZO Y TORNILLO)</t>
  </si>
  <si>
    <t>ABRAZADERA METALICA DOBLE ALA PARA TUBO 1" (INCLUYE CHAZO Y TORNILLO)</t>
  </si>
  <si>
    <t>ABRAZADERA METALICA DOBLE ALA PARA TUBO 1/2" (INCLUYE CHAZO Y TORNILLO)</t>
  </si>
  <si>
    <t>ABRAZADERA METALICA DOBLE ALA PARA TUBO 1-1/2" (INCLUYE CHAZO Y TORNILLO)</t>
  </si>
  <si>
    <t>ABRAZADERA METALICA DOBLE ALA PARA TUBO 3/4" (INCLUYE CHAZO Y TORNILLO)</t>
  </si>
  <si>
    <t xml:space="preserve">ADAPTADOR TERMINAL CONDUIT DE 3/4"  </t>
  </si>
  <si>
    <t>ALAMBRE DESNUDO N° 12</t>
  </si>
  <si>
    <t>ALAMBRE DESNUDO N°10</t>
  </si>
  <si>
    <t>ALAMBRE DESNUDO N°8</t>
  </si>
  <si>
    <t>AUTODESFORRE CABLE NO. 12</t>
  </si>
  <si>
    <t>BALA LED DE 3W</t>
  </si>
  <si>
    <t>BALA LED INCRUSTAR 25W REDONDA 6500K</t>
  </si>
  <si>
    <t>BANDA DE NEOPRENO *3/8"</t>
  </si>
  <si>
    <t>BOMBILLO 40WATTS LED, LUZ NEUTRA</t>
  </si>
  <si>
    <t xml:space="preserve">BOMBILLO AHORRADOR 32 W COMPACTO 4 PINES </t>
  </si>
  <si>
    <t>BOMBILLO AHORRADOR 42 W COMPACTO 4 PINES</t>
  </si>
  <si>
    <t xml:space="preserve">BOMBILLO AHORRADOR 55W .T27 </t>
  </si>
  <si>
    <t xml:space="preserve">BOMBILLO CANDELABRO 40 W </t>
  </si>
  <si>
    <t>BREAKER  ENCHUFBLE * 20 AMP BIFASICOS</t>
  </si>
  <si>
    <t>BREAKER  ENCHUFBLE * 20 AMP MONOFASICOS</t>
  </si>
  <si>
    <t>BREAKER  ENCHUFBLE * 30 AMP BIFASICOS</t>
  </si>
  <si>
    <t xml:space="preserve">BREAKER  ENCHUFBLE * 30 AMP MONOFASICOS </t>
  </si>
  <si>
    <t xml:space="preserve">BREAKER BIPOLAR ENCHUFABLE DE 20A </t>
  </si>
  <si>
    <t xml:space="preserve">BREAKER BIPOLAR ENCHUFABLE DE 30A </t>
  </si>
  <si>
    <t xml:space="preserve">BREAKER BIPOLAR ENCHUFABLE DE 40A </t>
  </si>
  <si>
    <t xml:space="preserve">BREAKER BIPOLAR ENCHUFABLE DE 50A </t>
  </si>
  <si>
    <t xml:space="preserve">BREAKER I POLO DE 100 AMP </t>
  </si>
  <si>
    <t xml:space="preserve">BREAKER I POLO DE 15 AMP </t>
  </si>
  <si>
    <t xml:space="preserve">BREAKER I POLO DE 20 AMP </t>
  </si>
  <si>
    <t xml:space="preserve">BREAKER I POLO DE 30 AMP </t>
  </si>
  <si>
    <t xml:space="preserve">BREAKER I POLO DE 40 AMP </t>
  </si>
  <si>
    <t>BREAKER I POLO DE 50 AMP</t>
  </si>
  <si>
    <t xml:space="preserve">BREAKER I POLO DE 60 AMP </t>
  </si>
  <si>
    <t>BREAKER I POLO DE 70 AMP</t>
  </si>
  <si>
    <t>BREAKER TRIPOLAR 20 A ENCHUFAR</t>
  </si>
  <si>
    <t>BREAKER TRIPOLAR 20 A PARA RIEL</t>
  </si>
  <si>
    <t>BREAKER TRIPOLAR 30 A ENCHUFAR</t>
  </si>
  <si>
    <t>BREAKER TRIPOLAR 30 A PARA RIEL</t>
  </si>
  <si>
    <t>BREAKER TRIPOLAR 50 A ENCHUFAR</t>
  </si>
  <si>
    <t>BREAKER TRIPOLAR 50 A PARA RIEL</t>
  </si>
  <si>
    <t xml:space="preserve">BREAKER TRIPOLAR ENCHUFABLE DE 20A </t>
  </si>
  <si>
    <t xml:space="preserve">BREAKER TRIPOLAR ENCHUFABLE DE 30A </t>
  </si>
  <si>
    <t xml:space="preserve">BREAKER TRIPOLAR ENCHUFABLE DE 40A </t>
  </si>
  <si>
    <t xml:space="preserve">BREAKER TRIPOLAR ENCHUFABLE DE 50A </t>
  </si>
  <si>
    <t xml:space="preserve">BREAKER TRIPOLAR TIPO RIEL DE 20A </t>
  </si>
  <si>
    <t xml:space="preserve">BREAKER TRIPOLAR TIPO RIEL DE 32A </t>
  </si>
  <si>
    <t xml:space="preserve">BREAKER TRIPOLAR TIPO RIEL DE 50A </t>
  </si>
  <si>
    <t xml:space="preserve">BREAKER TRIPOLAR TIPO RIEL DE 63A </t>
  </si>
  <si>
    <t>CABLE AWG NO. 10</t>
  </si>
  <si>
    <t>CABLE AWG NO. 10 (AZUL, ROJO, VERDE, BLANCO) X 100 METROS</t>
  </si>
  <si>
    <t xml:space="preserve">CABLE AWG NO. 12 (AZUL, ROJO, VERDE, BLANCO) </t>
  </si>
  <si>
    <t>CABLE AWG NO. 12 (AZUL, ROJO, VERDE, BLANCO) X 100 METROS</t>
  </si>
  <si>
    <t>CABLE AWG NO. 2</t>
  </si>
  <si>
    <t>CABLE AWG NO. 4</t>
  </si>
  <si>
    <t>CABLE AWG NO. 6</t>
  </si>
  <si>
    <t>CABLE AWG NO. 8</t>
  </si>
  <si>
    <t>CABLE CENTELSA Nº 1/0 THHN</t>
  </si>
  <si>
    <t>CABLE CENTELSA Nº 10 THHN</t>
  </si>
  <si>
    <t>CABLE CENTELSA Nº 12 THHN</t>
  </si>
  <si>
    <t>CABLE CENTELSA Nº 14 THHN</t>
  </si>
  <si>
    <t>CABLE CENTELSA Nº 2 THHN</t>
  </si>
  <si>
    <t>CABLE CENTELSA Nº 2/0 THHN</t>
  </si>
  <si>
    <t>CABLE CENTELSA Nº 250 KCMIL THHN</t>
  </si>
  <si>
    <t>CABLE CENTELSA Nº 3/0 THHN</t>
  </si>
  <si>
    <t>CABLE CENTELSA Nº 350 KCMIL THHN</t>
  </si>
  <si>
    <t>CABLE CENTELSA Nº 4 THHN</t>
  </si>
  <si>
    <t>CABLE CENTELSA Nº 4/0 THHN</t>
  </si>
  <si>
    <t>CABLE CENTELSA Nº 6 THHN</t>
  </si>
  <si>
    <t>CABLE CENTELSA Nº 8 THHN</t>
  </si>
  <si>
    <t xml:space="preserve">CABLE COBRE DESNUDO </t>
  </si>
  <si>
    <t>CABLE DE COBRE ENCAUCHETADO 3 X 10 AWG</t>
  </si>
  <si>
    <t>CABLE DUPLEX 2*12</t>
  </si>
  <si>
    <t>CABLE DUPLEX 2*12  TRANSPARENTE</t>
  </si>
  <si>
    <t>CABLE ENCAUCHETADO 2X10 CENTELSA  THHN</t>
  </si>
  <si>
    <t>CABLE ENCAUCHETADO 2X12 CENTELSA THHN</t>
  </si>
  <si>
    <t>CABLE ENCAUCHETADO 2X14 CENTELSA THHN</t>
  </si>
  <si>
    <t>CABLE ENCAUCHETADO 2X16 CENTELSA THHN</t>
  </si>
  <si>
    <t>CABLE ENCAUCHETADO 2X18 CENTELSA THHN</t>
  </si>
  <si>
    <t>CABLE ENCAUCHETADO 3X10 CENTELSA THHN</t>
  </si>
  <si>
    <t>CABLE ENCAUCHETADO 3X12 CENTELSA THHN</t>
  </si>
  <si>
    <t>CABLE ENCAUCHETADO 3X14 CENTELSA THHN</t>
  </si>
  <si>
    <t>CABLE ENCAUCHETADO 3X16 CENTELSA THHN</t>
  </si>
  <si>
    <t>CABLE ENCAUCHETADO 3X18 CENTELSA THHN</t>
  </si>
  <si>
    <t>CABLE ST-C ENCAUCHETADO 3X16 AWG</t>
  </si>
  <si>
    <t>CABLEADO FIBRA ÓPTICA MODO-MODO DE 12 HILOS</t>
  </si>
  <si>
    <t>CABLEADO FIBRA ÓPTICA MODO-MODO DE 24 HILOS</t>
  </si>
  <si>
    <t>CABLEADO FIBRA ÓPTICA MODO-MODO DE 6 HILOS</t>
  </si>
  <si>
    <t>CAJA 10X10 CALIBRE 20</t>
  </si>
  <si>
    <t>CAJA 5800 SOBREPONER BLANCA</t>
  </si>
  <si>
    <t>CAJA 5800 TIPO RAWELT 4 SALIDAS 3/4"</t>
  </si>
  <si>
    <t>CAJA CUADRADA CALIBRE 24</t>
  </si>
  <si>
    <t>CAJA CUADRADA DE 4X4" CAL 20</t>
  </si>
  <si>
    <t>CAJA CUADRADA DE 4X4" CAL 24</t>
  </si>
  <si>
    <t xml:space="preserve">CAJA DE PASO DE 30X30CM CON TAPA BISAGRA. </t>
  </si>
  <si>
    <t>CAJA DE PASO TAPA BISAGRA DE 20X20X15CM</t>
  </si>
  <si>
    <t>CAJA DE PASO TAPA CON CHAPA DE 20X25X10CM</t>
  </si>
  <si>
    <t>CAJA DOBLE GALVANIZADA DE 2400</t>
  </si>
  <si>
    <t xml:space="preserve">CAJA OCTOGONAL 10X10 X42MM </t>
  </si>
  <si>
    <t>CAJA OCTOGONAL CAL 20</t>
  </si>
  <si>
    <t>CAJA OCTOGONAL CAL 26</t>
  </si>
  <si>
    <t>CAJA PLÁSTICA DEXON 5800</t>
  </si>
  <si>
    <t>CAJA SENCILLA CONDUIT PLÁSTICA</t>
  </si>
  <si>
    <t>CAJA TIPO RATWELL 3H 1/2 5800 INCLUYE ACCESORIOS DE FIJACIÓN</t>
  </si>
  <si>
    <t>CANALETA METÁLICA 10X4MM Y ACCESORIOS PARA LA INSTALACIÓN</t>
  </si>
  <si>
    <t>CANALETA PLÁSTICA 12X9MM</t>
  </si>
  <si>
    <t>CANALETA PLÁSTICA 20X10MM</t>
  </si>
  <si>
    <t>CANALETA PLÁSTICA 22X15MM</t>
  </si>
  <si>
    <t>CANTONERA ELÉCTRICA PARA PUERTA  AV 110V ACERO INOXIDABLE</t>
  </si>
  <si>
    <t>CINTA AISLANTE 19MM 20M ROLLO</t>
  </si>
  <si>
    <t>CINTA AISLANTE 3M ROLLO</t>
  </si>
  <si>
    <t xml:space="preserve">CINTA AUTOFUNDENTE No 3 ROLLO  3M </t>
  </si>
  <si>
    <t>CLAVIJA CAUCHO INDUSTRIAL 15A</t>
  </si>
  <si>
    <t>CLAVIJA CODELCA 50A -250A</t>
  </si>
  <si>
    <t>CLAVIJA CON POLO A TIERRA 14A - 250A</t>
  </si>
  <si>
    <t>CONDENSADOR 45MF</t>
  </si>
  <si>
    <t xml:space="preserve">CONECTOR  O TERMINAL E.M.T  DE 1" </t>
  </si>
  <si>
    <t>CONECTOR  O TERMINAL PVC  DE 1"</t>
  </si>
  <si>
    <t>CONECTOR DE TORILLO PARA VARILLA DE 5/8</t>
  </si>
  <si>
    <t>CONECTOR O TERMINAL E.M.T  DE 1/2"</t>
  </si>
  <si>
    <t xml:space="preserve">CONECTOR O TERMINAL E.M.T  DE 1-1/2" </t>
  </si>
  <si>
    <t xml:space="preserve">CONECTOR O TERMINAL E.M.T  DE 2" </t>
  </si>
  <si>
    <t xml:space="preserve">CONECTOR O TERMINAL E.M.T  DE 3/4" </t>
  </si>
  <si>
    <t>CONECTOR O TERMINAL PVC  DE 1/2"</t>
  </si>
  <si>
    <t>CONECTOR O TERMINAL PVC  DE 1-1/2"</t>
  </si>
  <si>
    <t>CONECTOR O TERMINAL PVC  DE 2"</t>
  </si>
  <si>
    <t>CONECTOR O TERMINAL PVC  DE 3/4"</t>
  </si>
  <si>
    <t>CONECTOR ROJO/AMARILLO 18 - 8 AWG</t>
  </si>
  <si>
    <t>CONECTOR TIPO RESORTE 14-10 AWG</t>
  </si>
  <si>
    <t>CONTACTOR TRIP 50 AMP * 110 V</t>
  </si>
  <si>
    <t>CORAZA AMERICANA DE 1 1/4"</t>
  </si>
  <si>
    <t>CORAZA AMERICANA DE 1/2"</t>
  </si>
  <si>
    <t>CURVA CONDUIT 1"</t>
  </si>
  <si>
    <t>CURVA CONDUIT 1/2"</t>
  </si>
  <si>
    <t>CURVA CONDUIT 2"</t>
  </si>
  <si>
    <t>CURVA CONDUIT 3/4"</t>
  </si>
  <si>
    <t>CURVA E.M.T  DE 1"</t>
  </si>
  <si>
    <t>CURVA E.M.T  DE 1/2"</t>
  </si>
  <si>
    <t xml:space="preserve">CURVA E.M.T  DE 1-1/2" </t>
  </si>
  <si>
    <t xml:space="preserve">CURVA E.M.T  DE 2" </t>
  </si>
  <si>
    <t>CURVA E.M.T  DE 3/4"</t>
  </si>
  <si>
    <t>CURVA PVC  DE 1"</t>
  </si>
  <si>
    <t>CURVA PVC  DE 1/2"</t>
  </si>
  <si>
    <t>CURVA PVC  DE 1-1/2"</t>
  </si>
  <si>
    <t>CURVA PVC  DE 2"</t>
  </si>
  <si>
    <t>CURVA PVC  DE 3/4"</t>
  </si>
  <si>
    <t>DESTORNILLADOR PLANO PROBADOR DE VOLTAJE 127 V</t>
  </si>
  <si>
    <t xml:space="preserve">EMULSIÓN ASFALTICA 18 KG </t>
  </si>
  <si>
    <t>ENCHUFE CON POLO A TIERRA</t>
  </si>
  <si>
    <t>ESTIBA PLASTICA DE 60X60CM</t>
  </si>
  <si>
    <t>INTERRUPTOR DOBLE</t>
  </si>
  <si>
    <t>INTERRUPTOR SENCILLO</t>
  </si>
  <si>
    <t>INTERRUPTOR TRIPLE</t>
  </si>
  <si>
    <t>LÁMPARA COLGANTE DE TECHO DE METAL ACABADO NETRO MATE, BOMBILLA LED (TIPO DE LUZ: CUALQUIER REFERENCIA), INCLUYE ACOMETIDA ELÉCTRICA Y ACCESORIOS.</t>
  </si>
  <si>
    <t>LÁMPARA DE TECHO COLGANTE LINEAL ESTILO CORTINA DE LUZ, 40W  ACABADO NEGRO. LUZ NEUTRA, DIMENSIÓNES: 120X4X7CM LARGO DE LA GUAYA: 100CM INCLUYE ACOMETIDA ELÉCTRICA Y ACCESORIOS</t>
  </si>
  <si>
    <t>LIMPIADOR DE CONTACTOS ELÉCTRICOS</t>
  </si>
  <si>
    <t>ML</t>
  </si>
  <si>
    <t>LIMPIADOR REMOVEDOR DE PVC</t>
  </si>
  <si>
    <t>PANEL LED CUADRADO INCRUSTAR 12W</t>
  </si>
  <si>
    <t>PANEL LED CUADRADO INCRUSTAR 18W</t>
  </si>
  <si>
    <t>PANEL LED DE SOBREPONER REDONDO 12W</t>
  </si>
  <si>
    <t>PANEL LED REDONDO DE INCRUSTAR 18W</t>
  </si>
  <si>
    <t>PANEL LED REDONDO DE INCRUSTAR 9W</t>
  </si>
  <si>
    <t>PANEL 24 W  6500 K</t>
  </si>
  <si>
    <t>PANEL LED SMD 36 W 60 X 60</t>
  </si>
  <si>
    <t>PANEL LED SMD 50 W 60 X 60</t>
  </si>
  <si>
    <t>BOMBILLO LAMPARA PANEL LED 30 CM DIAMETRO 25 W</t>
  </si>
  <si>
    <t xml:space="preserve">LUMINARIA PANEL CUADRADO DE INCRUSTAR LED LUZ NEUTRA TIPO 30X30CM </t>
  </si>
  <si>
    <t xml:space="preserve">LUMINARIA PANEL CUADRADO LED DE EMPOTRAR LUZ NEUTRA TIPO 30X30CM </t>
  </si>
  <si>
    <t xml:space="preserve">LUMINARIA PANEL CUADRADO LED LUZ NEUTRA TIPO 60X60CM </t>
  </si>
  <si>
    <t>MEDIDOR BIFÁSICO DE ENERGÍA ELECTROMECÁNICO  DE 20-80A</t>
  </si>
  <si>
    <t>MEDIDOR MONOFÁSICO DE ENERGÍA ELECTROMECÁNICO   DE 20-60A</t>
  </si>
  <si>
    <t>MEDIDOR TRIFÁSICO DE ENERGÍA ELECTROMECÁNICO  DE 20-100A</t>
  </si>
  <si>
    <t>PANEL LED 30 CM DIAMETRO 25 W, LUZ NEUTRA</t>
  </si>
  <si>
    <t>BOMBILLO LED TIPO CAPSULA LISO 18 W</t>
  </si>
  <si>
    <t xml:space="preserve">PANEL LED REDONDO DE 12 W, LUZ NEUTRA </t>
  </si>
  <si>
    <t xml:space="preserve">PANEL LED REDONDO DE 18 W, LUZ NEUTRA </t>
  </si>
  <si>
    <t xml:space="preserve">PATCH PANEL CAT 5 24 PTS </t>
  </si>
  <si>
    <t xml:space="preserve">PATCH PANEL CAT 5 48 PTS </t>
  </si>
  <si>
    <t>PATCH PANEL CAT 6 24 PTS</t>
  </si>
  <si>
    <t>PATCH PANEL CAT 6 48 PTS</t>
  </si>
  <si>
    <t>PESTILLO PARA CERRADURA TIPO OFICINA</t>
  </si>
  <si>
    <t>PINZA AMPERIMÉTRICA UNIT 100 AMP</t>
  </si>
  <si>
    <t>PINZA CORTE ELECTRÓNICA 5"</t>
  </si>
  <si>
    <t>PROTECTOR DE SOBREPONER DE 6 SALIDAS (MULTITOMA)</t>
  </si>
  <si>
    <t>RELÉ TÉRMICO CON 40 AMP  A 50 MP</t>
  </si>
  <si>
    <t>ROSCA PARA TUBO GALVANIZADO DE 1/2-3/4 Y 1"- (TARRAJA)</t>
  </si>
  <si>
    <t>ROSCA PARA TUBO GALVANIZADO DE 1-1/2"; 2"- (TARRAJA)</t>
  </si>
  <si>
    <t xml:space="preserve">SENSOR  DE TECNOLOGÍA DUAL MONTAJE EN TECHO COBERTURA 90º </t>
  </si>
  <si>
    <t>SENSOR DE MOVIMIENTO PARA CONTROL DE ENCENDIDO DE LUCES</t>
  </si>
  <si>
    <t>SOCKET T12</t>
  </si>
  <si>
    <t>SOCKET T8</t>
  </si>
  <si>
    <t>TABLERO 4 CIRCUITOS STARSIS</t>
  </si>
  <si>
    <t>TABLERO BIFASICO 8 CIRCUITOS CON PUERTA</t>
  </si>
  <si>
    <t>TABLERO MONOFASICO 100A 4 CTOS</t>
  </si>
  <si>
    <t>TABLERO MONOFASICO 100A 6 CTOS</t>
  </si>
  <si>
    <t>TABLERO TRIFASICO 12 CIRCUITOS CON PUERTA</t>
  </si>
  <si>
    <t>TABLERO TRIFASICO CON PUERTA100A 12 CTOS</t>
  </si>
  <si>
    <t>TAPA CIEGA</t>
  </si>
  <si>
    <t>TAPA CIEGA 10*10 PL</t>
  </si>
  <si>
    <t>TAPA CIEGA RAWELT 5800</t>
  </si>
  <si>
    <t>TAPA CIEGA REDONDA METÁLICA</t>
  </si>
  <si>
    <t>TAPA PARA TOMA CORRIENTE DOBLE</t>
  </si>
  <si>
    <t>TAPA REGISTRO 15*15CM</t>
  </si>
  <si>
    <t>TAPA REGISTRO 20*20CM</t>
  </si>
  <si>
    <t>TERMINAL CONDUIT 1"</t>
  </si>
  <si>
    <t>TERMINAL CONDUIT 1/2"</t>
  </si>
  <si>
    <t>TERMINAL CONDUIT 2"</t>
  </si>
  <si>
    <t>TERMINAL CONDUIT 3/4"</t>
  </si>
  <si>
    <t>TERMINAL ESTAÑADO 1 OJO CABLE # 1/0</t>
  </si>
  <si>
    <t>TERMINAL ESTAÑADO 1 OJO CABLE # 2</t>
  </si>
  <si>
    <t>TERMINAL ESTAÑADO 1 OJO CABLE # 2/0</t>
  </si>
  <si>
    <t>TERMINAL ESTAÑADO 1 OJO CABLE # 250KCMIL</t>
  </si>
  <si>
    <t>TERMINAL ESTAÑADO 1 OJO CABLE # 3/0</t>
  </si>
  <si>
    <t>TERMINAL ESTAÑADO 1 OJO CABLE # 350KCMIL</t>
  </si>
  <si>
    <t>TERMINAL ESTAÑADO 1 OJO CABLE # 4</t>
  </si>
  <si>
    <t>TERMINAL ESTAÑADO 1 OJO CABLE # 4/0</t>
  </si>
  <si>
    <t>TERMINAL ESTAÑADO 1 OJO CABLE # 6</t>
  </si>
  <si>
    <t>TERMINAL PLÁSTICO PARA CABLE NO. 10 (CAPUCHON)</t>
  </si>
  <si>
    <t>TERMINAL PLÁSTICO PARA CABLE NO. 12 (CAPUCHON)</t>
  </si>
  <si>
    <t>TERMINAL PLÁSTICO PARA CABLE NO. 8 (CAPUCHON)</t>
  </si>
  <si>
    <t>TOMA CORRIENTE CFCI 20 A - 120 V</t>
  </si>
  <si>
    <t>TOMA DOBLE 2P+T 15AMP</t>
  </si>
  <si>
    <t>TOMA DOBLE LEVINTON CON POLO TIERRA CON TAPA</t>
  </si>
  <si>
    <t xml:space="preserve">TOMA LEGRAND PT  </t>
  </si>
  <si>
    <t xml:space="preserve">TOMACORRIENTE AMERICANO DOBLE-SENCILLO DE INCRUSTAR </t>
  </si>
  <si>
    <t>TOMACORRIENTE AMERICANO DOBLE-SENCILLO DE INCRUSTAR GFCI</t>
  </si>
  <si>
    <t>TOMACORRIENTE DE SOBREPONER</t>
  </si>
  <si>
    <t>TOTALIZADOR DE SOPREPONER DE 100 A</t>
  </si>
  <si>
    <t>TOTALIZADOR DE SOPREPONER DE 50 A</t>
  </si>
  <si>
    <t>TOTALIZADOR DE SOPREPONER DE 80 A</t>
  </si>
  <si>
    <t xml:space="preserve">TUBERÍA CONDUIT 1" </t>
  </si>
  <si>
    <t xml:space="preserve">TUBERÍA CONDUIT 1/2" </t>
  </si>
  <si>
    <t xml:space="preserve">TUBERÍA CONDUIT 2" </t>
  </si>
  <si>
    <t xml:space="preserve">TUBERÍA CONDUIT 3/4" </t>
  </si>
  <si>
    <t xml:space="preserve">TUBERÍA E.M.T  1 1/2" </t>
  </si>
  <si>
    <t xml:space="preserve">TUBERÍA E.M.T  1 1/4" </t>
  </si>
  <si>
    <t>TUBERÍA E.M.T  1"</t>
  </si>
  <si>
    <t xml:space="preserve">TUBERÍA E.M.T  1/2" </t>
  </si>
  <si>
    <t xml:space="preserve">TUBERÍA E.M.T  2" </t>
  </si>
  <si>
    <t>TUBERÍA E.M.T  3/4"</t>
  </si>
  <si>
    <t xml:space="preserve">TUBERÍA EMT 1" </t>
  </si>
  <si>
    <t xml:space="preserve">TUBERÍA EMT 1/2" </t>
  </si>
  <si>
    <t xml:space="preserve">TUBERÍA EMT 2" </t>
  </si>
  <si>
    <t xml:space="preserve">TUBERÍA EMT 3/4" </t>
  </si>
  <si>
    <t xml:space="preserve">TUBERÍA GALVANIZADA IMC DE 1" TIPO PESADO CODUIT </t>
  </si>
  <si>
    <t xml:space="preserve">TUBERÍA GALVANIZADA IMC DE 1/2 TIPO PESADO CODUIT </t>
  </si>
  <si>
    <t xml:space="preserve">TUBERÍA GALVANIZADA IMC DE 1/2" TIPO PESADO CODUIT </t>
  </si>
  <si>
    <t xml:space="preserve">TUBERÍA GALVANIZADA IMC DE 2" TIPO PESADO CODUIT </t>
  </si>
  <si>
    <t xml:space="preserve">TUBERÍA GALVANIZADA IMC DE 3/4 TIPO PESADO CODUIT </t>
  </si>
  <si>
    <t xml:space="preserve">TUBERÍA PVC  1 1/2" </t>
  </si>
  <si>
    <t xml:space="preserve">TUBERÍA PVC  1 1/4" </t>
  </si>
  <si>
    <t xml:space="preserve">TUBERÍA PVC  1" </t>
  </si>
  <si>
    <t xml:space="preserve">TUBERÍA PVC  1/2" </t>
  </si>
  <si>
    <t xml:space="preserve">TUBERÍA PVC  2" </t>
  </si>
  <si>
    <t xml:space="preserve">TUBERÍA PVC  3/4" </t>
  </si>
  <si>
    <t>UNIÓN E.M.T  DE 1"</t>
  </si>
  <si>
    <t>UNIÓN E.M.T  DE 1/2"</t>
  </si>
  <si>
    <t>UNIÓN E.M.T  DE 1-1/2"</t>
  </si>
  <si>
    <t>UNIÓN E.M.T  DE 2"</t>
  </si>
  <si>
    <t>UNIÓN E.M.T  DE 3/4"</t>
  </si>
  <si>
    <t>UNIÓN GALVANIZADA DE EMT 1"</t>
  </si>
  <si>
    <t>UNIÓN PVC  DE 1"</t>
  </si>
  <si>
    <t>UNIÓN PVC  DE 1/2"</t>
  </si>
  <si>
    <t>UNIÓN PVC  DE 1-1/2"</t>
  </si>
  <si>
    <t>UNIÓN PVC  DE 2"</t>
  </si>
  <si>
    <t xml:space="preserve">UNIÓN PVC  DE 3/4 </t>
  </si>
  <si>
    <t>VARILLA COPPER WELD 1/4 *28MM X 1,5 MTRS</t>
  </si>
  <si>
    <t>VARILLA DE PUESTA A TIERRA DE 5/8 X 2,4M COBRE- COBRE COOPER WELD</t>
  </si>
  <si>
    <t>Sumatoria de valores unitarios</t>
  </si>
  <si>
    <r>
      <rPr>
        <b/>
        <sz val="11"/>
        <color theme="1"/>
        <rFont val="Arial Narrow"/>
        <family val="2"/>
      </rPr>
      <t>Adicionalmente, declaro:</t>
    </r>
    <r>
      <rPr>
        <sz val="11"/>
        <color theme="1"/>
        <rFont val="Arial Narrow"/>
        <family val="2"/>
      </rPr>
      <t xml:space="preserve">
a) Que los valores registrados en la presente oferta económica incluyen todos los costos, impuestos, gastos y erogaciones en los que incurra para el cumplimiento, cabal e íntegro cumplimiento de la presente propuesta, y por lo tanto EL FONDO NACIONAL DEL AHORRO SA no deberá reconocernos ningún valor adicional al que hemos registrado en la presente oferta, y por ningún concepto y no serán aumentados en ninguna forma durante la ejecución del contrato.
b) Que he leído cuidadosamente los documentos del FNA y elaboré mi propuesta ajustada a los mismos.
c) Que nos comprometemos a proveer al FONDO NACIONAL DEL AHORRO SA, en caso de resultar aceptada la presente, todos los servicios que hacen parte de la ofertar, la justificación de la necesidad y a garantizar la calidad de estos.
d) Manifestamos que hemos realizado el examen completo y cuidadoso, y que hemos investigado plenamente las condiciones del contrato que nos comprometemos a ejecutar, así como los riesgos que del mismo se derivan y declaramos que se encuentra bajo nuestra responsabilidad y es nuestra especialidad técnica el conocimiento detallado de los servicios objeto de la presente contratación y en general que conocemos todos los factores determinantes de los costos de ejecución del contrato a suscribir, los cuales se encuentran incluidos en los términos de nuestra propuesta.
e) Que los valores registrados en la presente oferta económica contienen las condiciones y especificaciones técnicas descritas en los documentos del proceso.
f) Que durante la ejecución del contrato no se incrementaran los valores o tasas ofertadas
g) Autorizo al FONDO NACIONAL DEL AHORRO SA a efectuar la verificación aritmética de las operaciones que se registran en la presente oferta económica, y en caso de presentarse error, le solicito que para todos los efectos legales asuma el valor corregido como valor propuesto.
h) Que los valores aquí contemplados, obedecen a una estructura de costos y proyecciones estimadas para las vigencias requeridas (años estimados de ejecución: 2024 y 2025), teniendo en cuenta todas las variables que pueden afectar los precios, tales como los índices de inflación (IPC), salarios, TRM, cambios en la reglamentación gubernamental, entre otros, según aplique.</t>
    </r>
  </si>
  <si>
    <t>Firma Representante legal</t>
  </si>
  <si>
    <t>Nombre: Gustavo Brand Noguera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</si>
</sst>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 #,##0.00_);_(&quot;$&quot;\ * \(#,##0.00\);_(&quot;$&quot;\ * &quot;-&quot;??_);_(@_)"/>
    <numFmt numFmtId="165" formatCode="_-&quot;$&quot;\ * #,##0.00_-;\-&quot;$&quot;\ * #,##0.00_-;_-&quot;$&quot;\ * &quot;-&quot;??_-;_-@_-"/>
  </numFmts>
  <fonts count="12">
    <font>
      <sz val="11"/>
      <color theme="1"/>
      <name val="Aptos Narrow"/>
      <family val="2"/>
      <scheme val="minor"/>
    </font>
    <font>
      <sz val="11"/>
      <color theme="1"/>
      <name val="Aptos Narrow"/>
      <family val="2"/>
      <scheme val="minor"/>
    </font>
    <font>
      <sz val="10"/>
      <name val="Arial"/>
      <family val="2"/>
    </font>
    <font>
      <sz val="11"/>
      <name val="Arial"/>
      <family val="2"/>
    </font>
    <font>
      <sz val="11"/>
      <name val="Arial"/>
      <family val="2"/>
      <charset val="1"/>
    </font>
    <font>
      <b/>
      <sz val="11"/>
      <name val="Arial"/>
      <family val="2"/>
    </font>
    <font>
      <b/>
      <sz val="18"/>
      <color theme="1"/>
      <name val="Arial Narrow"/>
      <family val="2"/>
    </font>
    <font>
      <b/>
      <sz val="16"/>
      <color indexed="9"/>
      <name val="Arial Narrow"/>
      <family val="2"/>
    </font>
    <font>
      <b/>
      <sz val="11"/>
      <color theme="1"/>
      <name val="Arial Narrow"/>
      <family val="2"/>
    </font>
    <font>
      <sz val="11"/>
      <color theme="1"/>
      <name val="Arial Narrow"/>
      <family val="2"/>
    </font>
    <font>
      <sz val="11"/>
      <name val="Aptos Narrow"/>
      <family val="2"/>
    </font>
    <font>
      <b/>
      <sz val="11"/>
      <name val="Aptos Narrow"/>
      <family val="2"/>
    </font>
  </fonts>
  <fills count="6">
    <fill>
      <patternFill patternType="none"/>
    </fill>
    <fill>
      <patternFill patternType="gray125"/>
    </fill>
    <fill>
      <patternFill patternType="solid">
        <fgColor theme="9" tint="0.39997558519241921"/>
        <bgColor indexed="64"/>
      </patternFill>
    </fill>
    <fill>
      <patternFill patternType="solid">
        <fgColor theme="0"/>
        <bgColor indexed="64"/>
      </patternFill>
    </fill>
    <fill>
      <patternFill patternType="solid">
        <fgColor theme="4" tint="-0.249977111117893"/>
        <bgColor indexed="9"/>
      </patternFill>
    </fill>
    <fill>
      <patternFill patternType="solid">
        <fgColor rgb="FFFFFF00"/>
        <bgColor indexed="64"/>
      </patternFill>
    </fill>
  </fills>
  <borders count="24">
    <border>
      <left/>
      <right/>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medium">
        <color indexed="64"/>
      </top>
      <bottom style="medium">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thin">
        <color indexed="64"/>
      </top>
      <bottom style="thin">
        <color indexed="64"/>
      </bottom>
      <diagonal/>
    </border>
    <border>
      <left/>
      <right style="medium">
        <color indexed="64"/>
      </right>
      <top/>
      <bottom style="medium">
        <color indexed="64"/>
      </bottom>
      <diagonal/>
    </border>
    <border>
      <left/>
      <right style="medium">
        <color indexed="64"/>
      </right>
      <top/>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style="thin">
        <color indexed="64"/>
      </left>
      <right/>
      <top style="medium">
        <color indexed="64"/>
      </top>
      <bottom style="medium">
        <color indexed="64"/>
      </bottom>
      <diagonal/>
    </border>
    <border>
      <left/>
      <right style="thin">
        <color indexed="64"/>
      </right>
      <top/>
      <bottom style="thin">
        <color indexed="64"/>
      </bottom>
      <diagonal/>
    </border>
  </borders>
  <cellStyleXfs count="3">
    <xf numFmtId="0" fontId="0" fillId="0" borderId="0"/>
    <xf numFmtId="165" fontId="1" fillId="0" borderId="0" applyFont="0" applyFill="0" applyBorder="0" applyAlignment="0" applyProtection="0"/>
    <xf numFmtId="0" fontId="2" fillId="0" borderId="0"/>
  </cellStyleXfs>
  <cellXfs count="61">
    <xf numFmtId="0" fontId="0" fillId="0" borderId="0" xfId="0"/>
    <xf numFmtId="0" fontId="3" fillId="0" borderId="0" xfId="2" applyFont="1"/>
    <xf numFmtId="0" fontId="4" fillId="0" borderId="0" xfId="2" applyFont="1"/>
    <xf numFmtId="0" fontId="3" fillId="0" borderId="0" xfId="2" applyFont="1" applyAlignment="1">
      <alignment horizontal="center"/>
    </xf>
    <xf numFmtId="0" fontId="3" fillId="0" borderId="0" xfId="0" applyFont="1" applyAlignment="1">
      <alignment vertical="center"/>
    </xf>
    <xf numFmtId="0" fontId="3" fillId="3" borderId="0" xfId="0" applyFont="1" applyFill="1" applyAlignment="1">
      <alignment vertical="center"/>
    </xf>
    <xf numFmtId="0" fontId="0" fillId="0" borderId="0" xfId="0" applyProtection="1">
      <protection locked="0"/>
    </xf>
    <xf numFmtId="0" fontId="0" fillId="3" borderId="1" xfId="0" applyFill="1" applyBorder="1" applyProtection="1">
      <protection locked="0"/>
    </xf>
    <xf numFmtId="0" fontId="0" fillId="3" borderId="6" xfId="0" applyFill="1" applyBorder="1" applyProtection="1">
      <protection locked="0"/>
    </xf>
    <xf numFmtId="0" fontId="0" fillId="3" borderId="3" xfId="0" applyFill="1" applyBorder="1" applyProtection="1">
      <protection locked="0"/>
    </xf>
    <xf numFmtId="0" fontId="8" fillId="3" borderId="4" xfId="0" applyFont="1" applyFill="1" applyBorder="1" applyAlignment="1">
      <alignment vertical="center" wrapText="1"/>
    </xf>
    <xf numFmtId="0" fontId="8" fillId="3" borderId="4" xfId="0" applyFont="1" applyFill="1" applyBorder="1" applyAlignment="1">
      <alignment horizontal="center" vertical="center" wrapText="1"/>
    </xf>
    <xf numFmtId="0" fontId="0" fillId="3" borderId="4" xfId="0" applyFill="1" applyBorder="1" applyProtection="1">
      <protection locked="0"/>
    </xf>
    <xf numFmtId="0" fontId="3" fillId="0" borderId="2" xfId="0" applyFont="1" applyBorder="1" applyAlignment="1">
      <alignment horizontal="center" vertical="center" wrapText="1"/>
    </xf>
    <xf numFmtId="0" fontId="3" fillId="0" borderId="2" xfId="0" applyFont="1" applyBorder="1" applyAlignment="1">
      <alignment horizontal="left" vertical="center" wrapText="1"/>
    </xf>
    <xf numFmtId="0" fontId="3" fillId="0" borderId="10" xfId="0" applyFont="1" applyBorder="1" applyAlignment="1">
      <alignment horizontal="left" vertical="center" wrapText="1"/>
    </xf>
    <xf numFmtId="0" fontId="5" fillId="0" borderId="2" xfId="0" applyFont="1" applyBorder="1" applyAlignment="1">
      <alignment horizontal="center" vertical="center" wrapText="1"/>
    </xf>
    <xf numFmtId="0" fontId="5" fillId="2" borderId="2" xfId="0" applyFont="1" applyFill="1" applyBorder="1" applyAlignment="1">
      <alignment horizontal="center" vertical="center" wrapText="1"/>
    </xf>
    <xf numFmtId="0" fontId="3" fillId="0" borderId="10" xfId="0" applyFont="1" applyBorder="1" applyAlignment="1">
      <alignment horizontal="center" vertical="center" wrapText="1"/>
    </xf>
    <xf numFmtId="165" fontId="5" fillId="0" borderId="10" xfId="1" applyFont="1" applyBorder="1" applyAlignment="1">
      <alignment horizontal="center" vertical="center" wrapText="1"/>
    </xf>
    <xf numFmtId="165" fontId="5" fillId="0" borderId="2" xfId="1" applyFont="1" applyBorder="1" applyAlignment="1">
      <alignment horizontal="center" vertical="center" wrapText="1"/>
    </xf>
    <xf numFmtId="165" fontId="5" fillId="0" borderId="8" xfId="0" applyNumberFormat="1" applyFont="1" applyBorder="1" applyAlignment="1">
      <alignment vertical="center"/>
    </xf>
    <xf numFmtId="0" fontId="0" fillId="3" borderId="0" xfId="0" applyFill="1" applyAlignment="1" applyProtection="1">
      <alignment horizontal="center"/>
      <protection locked="0"/>
    </xf>
    <xf numFmtId="0" fontId="0" fillId="3" borderId="0" xfId="0" applyFill="1" applyProtection="1">
      <protection locked="0"/>
    </xf>
    <xf numFmtId="0" fontId="0" fillId="3" borderId="19" xfId="0" applyFill="1" applyBorder="1" applyProtection="1">
      <protection locked="0"/>
    </xf>
    <xf numFmtId="0" fontId="8" fillId="3" borderId="0" xfId="0" applyFont="1" applyFill="1" applyAlignment="1">
      <alignment horizontal="left" vertical="center" wrapText="1"/>
    </xf>
    <xf numFmtId="0" fontId="8" fillId="3" borderId="0" xfId="0" applyFont="1" applyFill="1" applyAlignment="1">
      <alignment horizontal="center" vertical="center" wrapText="1"/>
    </xf>
    <xf numFmtId="0" fontId="0" fillId="3" borderId="18" xfId="0" applyFill="1" applyBorder="1" applyProtection="1">
      <protection locked="0"/>
    </xf>
    <xf numFmtId="165" fontId="5" fillId="2" borderId="2" xfId="0" applyNumberFormat="1" applyFont="1" applyFill="1" applyBorder="1" applyAlignment="1">
      <alignment horizontal="center" vertical="center" wrapText="1"/>
    </xf>
    <xf numFmtId="164" fontId="5" fillId="2" borderId="2" xfId="0" applyNumberFormat="1" applyFont="1" applyFill="1" applyBorder="1" applyAlignment="1">
      <alignment horizontal="center" vertical="center" wrapText="1"/>
    </xf>
    <xf numFmtId="0" fontId="6" fillId="0" borderId="2" xfId="0" applyFont="1" applyBorder="1" applyAlignment="1">
      <alignment horizontal="center" vertical="center" wrapText="1"/>
    </xf>
    <xf numFmtId="0" fontId="8" fillId="3" borderId="2" xfId="0" applyFont="1" applyFill="1" applyBorder="1" applyAlignment="1">
      <alignment horizontal="left" vertical="center" wrapText="1"/>
    </xf>
    <xf numFmtId="0" fontId="10" fillId="3" borderId="8" xfId="0" applyFont="1" applyFill="1" applyBorder="1" applyAlignment="1">
      <alignment horizontal="left" vertical="center" wrapText="1"/>
    </xf>
    <xf numFmtId="0" fontId="8" fillId="3" borderId="2" xfId="0" applyFont="1" applyFill="1" applyBorder="1" applyAlignment="1">
      <alignment horizontal="center" vertical="center"/>
    </xf>
    <xf numFmtId="0" fontId="7" fillId="4" borderId="12" xfId="2" applyFont="1" applyFill="1" applyBorder="1" applyAlignment="1">
      <alignment horizontal="center" vertical="center" wrapText="1"/>
    </xf>
    <xf numFmtId="0" fontId="7" fillId="4" borderId="14" xfId="2" applyFont="1" applyFill="1" applyBorder="1" applyAlignment="1">
      <alignment horizontal="center" vertical="center" wrapText="1"/>
    </xf>
    <xf numFmtId="0" fontId="8" fillId="3" borderId="2" xfId="0" applyFont="1" applyFill="1" applyBorder="1" applyAlignment="1">
      <alignment horizontal="left" vertical="center"/>
    </xf>
    <xf numFmtId="0" fontId="5" fillId="0" borderId="8" xfId="2" applyFont="1" applyBorder="1" applyAlignment="1">
      <alignment horizontal="center" vertical="center"/>
    </xf>
    <xf numFmtId="0" fontId="9" fillId="3" borderId="5" xfId="0" applyFont="1" applyFill="1" applyBorder="1" applyAlignment="1" applyProtection="1">
      <alignment horizontal="left" vertical="top" wrapText="1"/>
      <protection locked="0"/>
    </xf>
    <xf numFmtId="0" fontId="9" fillId="3" borderId="6" xfId="0" applyFont="1" applyFill="1" applyBorder="1" applyAlignment="1" applyProtection="1">
      <alignment horizontal="left" vertical="top" wrapText="1"/>
      <protection locked="0"/>
    </xf>
    <xf numFmtId="0" fontId="9" fillId="3" borderId="7" xfId="0" applyFont="1" applyFill="1" applyBorder="1" applyAlignment="1" applyProtection="1">
      <alignment horizontal="left" vertical="top" wrapText="1"/>
      <protection locked="0"/>
    </xf>
    <xf numFmtId="0" fontId="5" fillId="0" borderId="21" xfId="0" applyFont="1" applyBorder="1" applyAlignment="1">
      <alignment horizontal="center" vertical="center" wrapText="1"/>
    </xf>
    <xf numFmtId="0" fontId="5" fillId="0" borderId="9" xfId="0" applyFont="1" applyBorder="1" applyAlignment="1">
      <alignment horizontal="center" vertical="center" wrapText="1"/>
    </xf>
    <xf numFmtId="0" fontId="5" fillId="0" borderId="20" xfId="0" applyFont="1" applyBorder="1" applyAlignment="1">
      <alignment horizontal="center" vertical="center" wrapText="1"/>
    </xf>
    <xf numFmtId="0" fontId="5" fillId="0" borderId="10" xfId="0" applyFont="1" applyBorder="1" applyAlignment="1">
      <alignment horizontal="center" vertical="center" wrapText="1"/>
    </xf>
    <xf numFmtId="0" fontId="5" fillId="2" borderId="2" xfId="0" applyFont="1" applyFill="1" applyBorder="1" applyAlignment="1">
      <alignment horizontal="center" vertical="center" wrapText="1"/>
    </xf>
    <xf numFmtId="0" fontId="5" fillId="0" borderId="2" xfId="0" applyFont="1" applyBorder="1" applyAlignment="1">
      <alignment horizontal="left" vertical="center" wrapText="1"/>
    </xf>
    <xf numFmtId="0" fontId="5" fillId="5" borderId="11" xfId="0" applyFont="1" applyFill="1" applyBorder="1" applyAlignment="1">
      <alignment horizontal="center" vertical="center"/>
    </xf>
    <xf numFmtId="0" fontId="5" fillId="5" borderId="16" xfId="0" applyFont="1" applyFill="1" applyBorder="1" applyAlignment="1">
      <alignment horizontal="center" vertical="center"/>
    </xf>
    <xf numFmtId="0" fontId="5" fillId="5" borderId="23" xfId="0" applyFont="1" applyFill="1" applyBorder="1" applyAlignment="1">
      <alignment horizontal="center" vertical="center"/>
    </xf>
    <xf numFmtId="0" fontId="5" fillId="0" borderId="6" xfId="0" applyFont="1" applyBorder="1" applyAlignment="1">
      <alignment horizontal="center" vertical="center"/>
    </xf>
    <xf numFmtId="0" fontId="5" fillId="0" borderId="13" xfId="0" applyFont="1" applyBorder="1" applyAlignment="1">
      <alignment horizontal="center" vertical="center"/>
    </xf>
    <xf numFmtId="0" fontId="5" fillId="0" borderId="12" xfId="0" applyFont="1" applyBorder="1" applyAlignment="1">
      <alignment horizontal="left" vertical="center" wrapText="1"/>
    </xf>
    <xf numFmtId="0" fontId="5" fillId="0" borderId="14" xfId="0" applyFont="1" applyBorder="1" applyAlignment="1">
      <alignment horizontal="left" vertical="center" wrapText="1"/>
    </xf>
    <xf numFmtId="0" fontId="5" fillId="0" borderId="15" xfId="0" applyFont="1" applyBorder="1" applyAlignment="1">
      <alignment horizontal="left" vertical="center" wrapText="1"/>
    </xf>
    <xf numFmtId="0" fontId="5" fillId="0" borderId="17" xfId="0" applyFont="1" applyBorder="1" applyAlignment="1">
      <alignment horizontal="left" vertical="center" wrapText="1"/>
    </xf>
    <xf numFmtId="0" fontId="8" fillId="3" borderId="5" xfId="0" applyFont="1" applyFill="1" applyBorder="1" applyAlignment="1">
      <alignment horizontal="left" vertical="center" wrapText="1"/>
    </xf>
    <xf numFmtId="0" fontId="8" fillId="3" borderId="13" xfId="0" applyFont="1" applyFill="1" applyBorder="1" applyAlignment="1">
      <alignment horizontal="left" vertical="center" wrapText="1"/>
    </xf>
    <xf numFmtId="0" fontId="8" fillId="3" borderId="22" xfId="0" applyFont="1" applyFill="1" applyBorder="1" applyAlignment="1">
      <alignment horizontal="center" vertical="center" wrapText="1"/>
    </xf>
    <xf numFmtId="0" fontId="8" fillId="3" borderId="6" xfId="0" applyFont="1" applyFill="1" applyBorder="1" applyAlignment="1">
      <alignment horizontal="center" vertical="center" wrapText="1"/>
    </xf>
    <xf numFmtId="0" fontId="8" fillId="3" borderId="7" xfId="0" applyFont="1" applyFill="1" applyBorder="1" applyAlignment="1">
      <alignment horizontal="center" vertical="center" wrapText="1"/>
    </xf>
  </cellXfs>
  <cellStyles count="3">
    <cellStyle name="Currency" xfId="1" builtinId="4"/>
    <cellStyle name="Normal" xfId="0" builtinId="0"/>
    <cellStyle name="Normal 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112059</xdr:colOff>
      <xdr:row>0</xdr:row>
      <xdr:rowOff>0</xdr:rowOff>
    </xdr:from>
    <xdr:to>
      <xdr:col>1</xdr:col>
      <xdr:colOff>1496238</xdr:colOff>
      <xdr:row>1</xdr:row>
      <xdr:rowOff>136</xdr:rowOff>
    </xdr:to>
    <xdr:pic>
      <xdr:nvPicPr>
        <xdr:cNvPr id="6" name="Imagen 5">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1"/>
        <a:stretch>
          <a:fillRect/>
        </a:stretch>
      </xdr:blipFill>
      <xdr:spPr>
        <a:xfrm>
          <a:off x="112059" y="224119"/>
          <a:ext cx="1810003" cy="971686"/>
        </a:xfrm>
        <a:prstGeom prst="rect">
          <a:avLst/>
        </a:prstGeom>
      </xdr:spPr>
    </xdr:pic>
    <xdr:clientData/>
  </xdr:twoCellAnchor>
  <xdr:twoCellAnchor editAs="oneCell">
    <xdr:from>
      <xdr:col>1</xdr:col>
      <xdr:colOff>179294</xdr:colOff>
      <xdr:row>955</xdr:row>
      <xdr:rowOff>78441</xdr:rowOff>
    </xdr:from>
    <xdr:to>
      <xdr:col>1</xdr:col>
      <xdr:colOff>1887444</xdr:colOff>
      <xdr:row>955</xdr:row>
      <xdr:rowOff>1001731</xdr:rowOff>
    </xdr:to>
    <xdr:pic>
      <xdr:nvPicPr>
        <xdr:cNvPr id="3" name="Imagen 2" descr="Firma RL 1">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1147" y="208059617"/>
          <a:ext cx="1708150" cy="923290"/>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N:\Telefonia%20IP\Internos-28-06_B.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ferencias"/>
      <sheetName val="FAX"/>
      <sheetName val="Listado de Internos"/>
      <sheetName val="tabla"/>
    </sheetNames>
    <sheetDataSet>
      <sheetData sheetId="0"/>
      <sheetData sheetId="1"/>
      <sheetData sheetId="2"/>
      <sheetData sheetId="3"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958"/>
  <sheetViews>
    <sheetView showGridLines="0" tabSelected="1" topLeftCell="A911" zoomScale="85" zoomScaleNormal="85" zoomScaleSheetLayoutView="80" workbookViewId="0">
      <selection activeCell="A955" sqref="A955:H955"/>
    </sheetView>
  </sheetViews>
  <sheetFormatPr defaultColWidth="11.42578125" defaultRowHeight="14.25"/>
  <cols>
    <col min="1" max="1" width="6.42578125" style="1" customWidth="1"/>
    <col min="2" max="2" width="54.7109375" style="2" customWidth="1"/>
    <col min="3" max="3" width="15.85546875" style="3" customWidth="1"/>
    <col min="4" max="4" width="14.5703125" style="3" customWidth="1"/>
    <col min="5" max="5" width="20" style="3" customWidth="1"/>
    <col min="6" max="6" width="17.7109375" style="1" customWidth="1"/>
    <col min="7" max="7" width="16.42578125" style="1" bestFit="1" customWidth="1"/>
    <col min="8" max="8" width="19.140625" style="1" customWidth="1"/>
    <col min="9" max="16384" width="11.42578125" style="1"/>
  </cols>
  <sheetData>
    <row r="1" spans="1:8" s="6" customFormat="1" ht="76.5" customHeight="1">
      <c r="A1" s="30" t="s">
        <v>0</v>
      </c>
      <c r="B1" s="30"/>
      <c r="C1" s="30"/>
      <c r="D1" s="30"/>
      <c r="E1" s="30"/>
      <c r="F1" s="30"/>
      <c r="G1" s="30"/>
      <c r="H1" s="30"/>
    </row>
    <row r="2" spans="1:8" s="6" customFormat="1" ht="15" customHeight="1">
      <c r="A2" s="34" t="s">
        <v>1</v>
      </c>
      <c r="B2" s="35"/>
      <c r="C2" s="35"/>
      <c r="D2" s="35"/>
      <c r="E2" s="35"/>
      <c r="F2" s="35"/>
      <c r="G2" s="35"/>
      <c r="H2" s="35"/>
    </row>
    <row r="3" spans="1:8" s="6" customFormat="1" ht="15" customHeight="1">
      <c r="A3" s="36" t="s">
        <v>2</v>
      </c>
      <c r="B3" s="36"/>
      <c r="C3" s="33"/>
      <c r="D3" s="33"/>
      <c r="E3" s="33"/>
      <c r="F3" s="33"/>
      <c r="G3" s="33"/>
      <c r="H3" s="33"/>
    </row>
    <row r="4" spans="1:8" s="6" customFormat="1" ht="45.75" customHeight="1">
      <c r="A4" s="31" t="s">
        <v>3</v>
      </c>
      <c r="B4" s="31"/>
      <c r="C4" s="31" t="s">
        <v>4</v>
      </c>
      <c r="D4" s="31"/>
      <c r="E4" s="31"/>
      <c r="F4" s="31"/>
      <c r="G4" s="31"/>
      <c r="H4" s="31"/>
    </row>
    <row r="5" spans="1:8" s="6" customFormat="1" ht="258.75" customHeight="1" thickBot="1">
      <c r="A5" s="32" t="s">
        <v>5</v>
      </c>
      <c r="B5" s="32"/>
      <c r="C5" s="32"/>
      <c r="D5" s="32"/>
      <c r="E5" s="32"/>
      <c r="F5" s="32"/>
      <c r="G5" s="32"/>
      <c r="H5" s="32"/>
    </row>
    <row r="6" spans="1:8" s="6" customFormat="1" ht="16.5" customHeight="1" thickBot="1">
      <c r="A6" s="56" t="s">
        <v>6</v>
      </c>
      <c r="B6" s="57"/>
      <c r="C6" s="58" t="s">
        <v>7</v>
      </c>
      <c r="D6" s="59"/>
      <c r="E6" s="59"/>
      <c r="F6" s="59"/>
      <c r="G6" s="59"/>
      <c r="H6" s="60"/>
    </row>
    <row r="7" spans="1:8" s="6" customFormat="1" ht="17.25" thickBot="1">
      <c r="A7" s="56" t="s">
        <v>8</v>
      </c>
      <c r="B7" s="57"/>
      <c r="C7" s="58" t="s">
        <v>9</v>
      </c>
      <c r="D7" s="59"/>
      <c r="E7" s="59"/>
      <c r="F7" s="59"/>
      <c r="G7" s="59"/>
      <c r="H7" s="60"/>
    </row>
    <row r="8" spans="1:8" s="6" customFormat="1" ht="16.5" customHeight="1" thickBot="1">
      <c r="A8" s="56" t="s">
        <v>10</v>
      </c>
      <c r="B8" s="57"/>
      <c r="C8" s="58" t="s">
        <v>11</v>
      </c>
      <c r="D8" s="59"/>
      <c r="E8" s="59"/>
      <c r="F8" s="59"/>
      <c r="G8" s="59"/>
      <c r="H8" s="60"/>
    </row>
    <row r="9" spans="1:8" s="6" customFormat="1" ht="17.25" thickBot="1">
      <c r="A9" s="56" t="s">
        <v>12</v>
      </c>
      <c r="B9" s="57"/>
      <c r="C9" s="58" t="s">
        <v>13</v>
      </c>
      <c r="D9" s="59"/>
      <c r="E9" s="59"/>
      <c r="F9" s="59"/>
      <c r="G9" s="59"/>
      <c r="H9" s="60"/>
    </row>
    <row r="10" spans="1:8" s="4" customFormat="1" ht="15.75" thickBot="1">
      <c r="A10" s="50"/>
      <c r="B10" s="50"/>
      <c r="C10" s="50"/>
      <c r="D10" s="50"/>
      <c r="E10" s="51"/>
      <c r="F10" s="47" t="s">
        <v>14</v>
      </c>
      <c r="G10" s="48"/>
      <c r="H10" s="49"/>
    </row>
    <row r="11" spans="1:8" s="4" customFormat="1">
      <c r="A11" s="41" t="s">
        <v>15</v>
      </c>
      <c r="B11" s="43" t="s">
        <v>16</v>
      </c>
      <c r="C11" s="43" t="s">
        <v>17</v>
      </c>
      <c r="D11" s="43" t="s">
        <v>18</v>
      </c>
      <c r="E11" s="43" t="s">
        <v>19</v>
      </c>
      <c r="F11" s="45" t="s">
        <v>20</v>
      </c>
      <c r="G11" s="45" t="s">
        <v>21</v>
      </c>
      <c r="H11" s="45" t="s">
        <v>22</v>
      </c>
    </row>
    <row r="12" spans="1:8" s="4" customFormat="1" ht="14.25" customHeight="1">
      <c r="A12" s="42"/>
      <c r="B12" s="44"/>
      <c r="C12" s="44"/>
      <c r="D12" s="44"/>
      <c r="E12" s="44"/>
      <c r="F12" s="45"/>
      <c r="G12" s="45"/>
      <c r="H12" s="45"/>
    </row>
    <row r="13" spans="1:8" s="4" customFormat="1" ht="15">
      <c r="A13" s="46" t="s">
        <v>23</v>
      </c>
      <c r="B13" s="46"/>
      <c r="C13" s="46"/>
      <c r="D13" s="46"/>
      <c r="E13" s="46"/>
      <c r="F13" s="45"/>
      <c r="G13" s="45"/>
      <c r="H13" s="45"/>
    </row>
    <row r="14" spans="1:8" s="4" customFormat="1" ht="15">
      <c r="A14" s="15">
        <v>1</v>
      </c>
      <c r="B14" s="15" t="s">
        <v>24</v>
      </c>
      <c r="C14" s="18" t="s">
        <v>25</v>
      </c>
      <c r="D14" s="18">
        <v>1</v>
      </c>
      <c r="E14" s="19">
        <v>1548</v>
      </c>
      <c r="F14" s="28">
        <v>785</v>
      </c>
      <c r="G14" s="17">
        <f>ROUND(F14*19%,0)</f>
        <v>149</v>
      </c>
      <c r="H14" s="29">
        <f>F14+G14</f>
        <v>934</v>
      </c>
    </row>
    <row r="15" spans="1:8" s="4" customFormat="1" ht="15">
      <c r="A15" s="14">
        <v>2</v>
      </c>
      <c r="B15" s="14" t="s">
        <v>26</v>
      </c>
      <c r="C15" s="13" t="s">
        <v>25</v>
      </c>
      <c r="D15" s="13">
        <v>1</v>
      </c>
      <c r="E15" s="20">
        <v>1504</v>
      </c>
      <c r="F15" s="28">
        <v>762</v>
      </c>
      <c r="G15" s="17">
        <f t="shared" ref="G15:G78" si="0">ROUND(F15*19%,0)</f>
        <v>145</v>
      </c>
      <c r="H15" s="29">
        <f t="shared" ref="H15:H78" si="1">F15+G15</f>
        <v>907</v>
      </c>
    </row>
    <row r="16" spans="1:8" s="4" customFormat="1" ht="15">
      <c r="A16" s="14">
        <v>3</v>
      </c>
      <c r="B16" s="14" t="s">
        <v>27</v>
      </c>
      <c r="C16" s="13" t="s">
        <v>25</v>
      </c>
      <c r="D16" s="13">
        <v>1</v>
      </c>
      <c r="E16" s="20">
        <v>1817</v>
      </c>
      <c r="F16" s="28">
        <v>921</v>
      </c>
      <c r="G16" s="17">
        <f t="shared" si="0"/>
        <v>175</v>
      </c>
      <c r="H16" s="29">
        <f t="shared" si="1"/>
        <v>1096</v>
      </c>
    </row>
    <row r="17" spans="1:8" s="4" customFormat="1" ht="15">
      <c r="A17" s="14">
        <v>4</v>
      </c>
      <c r="B17" s="14" t="s">
        <v>28</v>
      </c>
      <c r="C17" s="13" t="s">
        <v>29</v>
      </c>
      <c r="D17" s="13">
        <v>1</v>
      </c>
      <c r="E17" s="20">
        <v>2136</v>
      </c>
      <c r="F17" s="28">
        <v>1083</v>
      </c>
      <c r="G17" s="17">
        <f t="shared" si="0"/>
        <v>206</v>
      </c>
      <c r="H17" s="29">
        <f t="shared" si="1"/>
        <v>1289</v>
      </c>
    </row>
    <row r="18" spans="1:8" s="4" customFormat="1" ht="15">
      <c r="A18" s="14">
        <v>5</v>
      </c>
      <c r="B18" s="14" t="s">
        <v>30</v>
      </c>
      <c r="C18" s="13" t="s">
        <v>29</v>
      </c>
      <c r="D18" s="13">
        <v>1</v>
      </c>
      <c r="E18" s="20">
        <v>4459</v>
      </c>
      <c r="F18" s="28">
        <v>2260</v>
      </c>
      <c r="G18" s="17">
        <f t="shared" si="0"/>
        <v>429</v>
      </c>
      <c r="H18" s="29">
        <f t="shared" si="1"/>
        <v>2689</v>
      </c>
    </row>
    <row r="19" spans="1:8" s="4" customFormat="1" ht="15">
      <c r="A19" s="14">
        <v>6</v>
      </c>
      <c r="B19" s="14" t="s">
        <v>31</v>
      </c>
      <c r="C19" s="13" t="s">
        <v>29</v>
      </c>
      <c r="D19" s="13">
        <v>1</v>
      </c>
      <c r="E19" s="20">
        <v>7223</v>
      </c>
      <c r="F19" s="28">
        <v>3661</v>
      </c>
      <c r="G19" s="17">
        <f t="shared" si="0"/>
        <v>696</v>
      </c>
      <c r="H19" s="29">
        <f t="shared" si="1"/>
        <v>4357</v>
      </c>
    </row>
    <row r="20" spans="1:8" s="4" customFormat="1" ht="15">
      <c r="A20" s="14">
        <v>7</v>
      </c>
      <c r="B20" s="14" t="s">
        <v>32</v>
      </c>
      <c r="C20" s="13" t="s">
        <v>29</v>
      </c>
      <c r="D20" s="13">
        <v>1</v>
      </c>
      <c r="E20" s="20">
        <v>12487</v>
      </c>
      <c r="F20" s="28">
        <v>6329</v>
      </c>
      <c r="G20" s="17">
        <f t="shared" si="0"/>
        <v>1203</v>
      </c>
      <c r="H20" s="29">
        <f t="shared" si="1"/>
        <v>7532</v>
      </c>
    </row>
    <row r="21" spans="1:8" s="4" customFormat="1" ht="15">
      <c r="A21" s="14">
        <v>8</v>
      </c>
      <c r="B21" s="14" t="s">
        <v>33</v>
      </c>
      <c r="C21" s="13" t="s">
        <v>29</v>
      </c>
      <c r="D21" s="13">
        <v>1</v>
      </c>
      <c r="E21" s="20">
        <v>2193</v>
      </c>
      <c r="F21" s="28">
        <v>1112</v>
      </c>
      <c r="G21" s="17">
        <f t="shared" si="0"/>
        <v>211</v>
      </c>
      <c r="H21" s="29">
        <f t="shared" si="1"/>
        <v>1323</v>
      </c>
    </row>
    <row r="22" spans="1:8" s="4" customFormat="1" ht="15">
      <c r="A22" s="14">
        <v>9</v>
      </c>
      <c r="B22" s="14" t="s">
        <v>34</v>
      </c>
      <c r="C22" s="13" t="s">
        <v>29</v>
      </c>
      <c r="D22" s="13">
        <v>1</v>
      </c>
      <c r="E22" s="20">
        <v>2176</v>
      </c>
      <c r="F22" s="28">
        <v>1103</v>
      </c>
      <c r="G22" s="17">
        <f t="shared" si="0"/>
        <v>210</v>
      </c>
      <c r="H22" s="29">
        <f t="shared" si="1"/>
        <v>1313</v>
      </c>
    </row>
    <row r="23" spans="1:8" s="4" customFormat="1" ht="15">
      <c r="A23" s="14">
        <v>10</v>
      </c>
      <c r="B23" s="14" t="s">
        <v>35</v>
      </c>
      <c r="C23" s="13" t="s">
        <v>29</v>
      </c>
      <c r="D23" s="13">
        <v>1</v>
      </c>
      <c r="E23" s="20">
        <v>1982</v>
      </c>
      <c r="F23" s="28">
        <v>1005</v>
      </c>
      <c r="G23" s="17">
        <f t="shared" si="0"/>
        <v>191</v>
      </c>
      <c r="H23" s="29">
        <f t="shared" si="1"/>
        <v>1196</v>
      </c>
    </row>
    <row r="24" spans="1:8" s="4" customFormat="1" ht="15">
      <c r="A24" s="14">
        <v>11</v>
      </c>
      <c r="B24" s="14" t="s">
        <v>36</v>
      </c>
      <c r="C24" s="13" t="s">
        <v>29</v>
      </c>
      <c r="D24" s="13">
        <v>1</v>
      </c>
      <c r="E24" s="20">
        <v>1497</v>
      </c>
      <c r="F24" s="28">
        <v>759</v>
      </c>
      <c r="G24" s="17">
        <f t="shared" si="0"/>
        <v>144</v>
      </c>
      <c r="H24" s="29">
        <f t="shared" si="1"/>
        <v>903</v>
      </c>
    </row>
    <row r="25" spans="1:8" s="4" customFormat="1" ht="15">
      <c r="A25" s="14">
        <v>12</v>
      </c>
      <c r="B25" s="14" t="s">
        <v>37</v>
      </c>
      <c r="C25" s="13" t="s">
        <v>29</v>
      </c>
      <c r="D25" s="13">
        <v>1</v>
      </c>
      <c r="E25" s="20">
        <v>13588</v>
      </c>
      <c r="F25" s="28">
        <v>6887</v>
      </c>
      <c r="G25" s="17">
        <f t="shared" si="0"/>
        <v>1309</v>
      </c>
      <c r="H25" s="29">
        <f t="shared" si="1"/>
        <v>8196</v>
      </c>
    </row>
    <row r="26" spans="1:8" s="4" customFormat="1" ht="15">
      <c r="A26" s="14">
        <v>13</v>
      </c>
      <c r="B26" s="14" t="s">
        <v>38</v>
      </c>
      <c r="C26" s="13" t="s">
        <v>29</v>
      </c>
      <c r="D26" s="13">
        <v>1</v>
      </c>
      <c r="E26" s="20">
        <v>14872</v>
      </c>
      <c r="F26" s="28">
        <v>7538</v>
      </c>
      <c r="G26" s="17">
        <f t="shared" si="0"/>
        <v>1432</v>
      </c>
      <c r="H26" s="29">
        <f t="shared" si="1"/>
        <v>8970</v>
      </c>
    </row>
    <row r="27" spans="1:8" s="4" customFormat="1" ht="15">
      <c r="A27" s="14">
        <v>14</v>
      </c>
      <c r="B27" s="14" t="s">
        <v>39</v>
      </c>
      <c r="C27" s="13" t="s">
        <v>29</v>
      </c>
      <c r="D27" s="13">
        <v>1</v>
      </c>
      <c r="E27" s="20">
        <v>3358</v>
      </c>
      <c r="F27" s="28">
        <v>1702</v>
      </c>
      <c r="G27" s="17">
        <f t="shared" si="0"/>
        <v>323</v>
      </c>
      <c r="H27" s="29">
        <f t="shared" si="1"/>
        <v>2025</v>
      </c>
    </row>
    <row r="28" spans="1:8" s="4" customFormat="1" ht="15">
      <c r="A28" s="14">
        <v>15</v>
      </c>
      <c r="B28" s="14" t="s">
        <v>40</v>
      </c>
      <c r="C28" s="13" t="s">
        <v>29</v>
      </c>
      <c r="D28" s="13">
        <v>1</v>
      </c>
      <c r="E28" s="20">
        <v>2031</v>
      </c>
      <c r="F28" s="28">
        <v>1029</v>
      </c>
      <c r="G28" s="17">
        <f t="shared" si="0"/>
        <v>196</v>
      </c>
      <c r="H28" s="29">
        <f t="shared" si="1"/>
        <v>1225</v>
      </c>
    </row>
    <row r="29" spans="1:8" s="4" customFormat="1" ht="15">
      <c r="A29" s="14">
        <v>16</v>
      </c>
      <c r="B29" s="14" t="s">
        <v>41</v>
      </c>
      <c r="C29" s="13" t="s">
        <v>29</v>
      </c>
      <c r="D29" s="13">
        <v>1</v>
      </c>
      <c r="E29" s="20">
        <v>9815</v>
      </c>
      <c r="F29" s="28">
        <v>4975</v>
      </c>
      <c r="G29" s="17">
        <f t="shared" si="0"/>
        <v>945</v>
      </c>
      <c r="H29" s="29">
        <f t="shared" si="1"/>
        <v>5920</v>
      </c>
    </row>
    <row r="30" spans="1:8" s="4" customFormat="1" ht="15">
      <c r="A30" s="14">
        <v>17</v>
      </c>
      <c r="B30" s="14" t="s">
        <v>42</v>
      </c>
      <c r="C30" s="13" t="s">
        <v>25</v>
      </c>
      <c r="D30" s="13">
        <v>1</v>
      </c>
      <c r="E30" s="20">
        <v>6049</v>
      </c>
      <c r="F30" s="28">
        <v>3066</v>
      </c>
      <c r="G30" s="17">
        <f t="shared" si="0"/>
        <v>583</v>
      </c>
      <c r="H30" s="29">
        <f t="shared" si="1"/>
        <v>3649</v>
      </c>
    </row>
    <row r="31" spans="1:8" s="4" customFormat="1" ht="15">
      <c r="A31" s="14">
        <v>18</v>
      </c>
      <c r="B31" s="14" t="s">
        <v>43</v>
      </c>
      <c r="C31" s="13" t="s">
        <v>25</v>
      </c>
      <c r="D31" s="13">
        <v>1</v>
      </c>
      <c r="E31" s="20">
        <v>12154</v>
      </c>
      <c r="F31" s="28">
        <v>6160</v>
      </c>
      <c r="G31" s="17">
        <f t="shared" si="0"/>
        <v>1170</v>
      </c>
      <c r="H31" s="29">
        <f t="shared" si="1"/>
        <v>7330</v>
      </c>
    </row>
    <row r="32" spans="1:8" s="4" customFormat="1" ht="15">
      <c r="A32" s="14">
        <v>19</v>
      </c>
      <c r="B32" s="14" t="s">
        <v>44</v>
      </c>
      <c r="C32" s="13" t="s">
        <v>25</v>
      </c>
      <c r="D32" s="13">
        <v>1</v>
      </c>
      <c r="E32" s="20">
        <v>15862</v>
      </c>
      <c r="F32" s="28">
        <v>8040</v>
      </c>
      <c r="G32" s="17">
        <f t="shared" si="0"/>
        <v>1528</v>
      </c>
      <c r="H32" s="29">
        <f t="shared" si="1"/>
        <v>9568</v>
      </c>
    </row>
    <row r="33" spans="1:8" s="4" customFormat="1" ht="15">
      <c r="A33" s="14">
        <v>20</v>
      </c>
      <c r="B33" s="14" t="s">
        <v>45</v>
      </c>
      <c r="C33" s="13" t="s">
        <v>25</v>
      </c>
      <c r="D33" s="13">
        <v>1</v>
      </c>
      <c r="E33" s="20">
        <v>23899</v>
      </c>
      <c r="F33" s="28">
        <v>12113</v>
      </c>
      <c r="G33" s="17">
        <f t="shared" si="0"/>
        <v>2301</v>
      </c>
      <c r="H33" s="29">
        <f t="shared" si="1"/>
        <v>14414</v>
      </c>
    </row>
    <row r="34" spans="1:8" s="4" customFormat="1" ht="15">
      <c r="A34" s="14">
        <v>21</v>
      </c>
      <c r="B34" s="14" t="s">
        <v>46</v>
      </c>
      <c r="C34" s="13" t="s">
        <v>25</v>
      </c>
      <c r="D34" s="13">
        <v>1</v>
      </c>
      <c r="E34" s="20">
        <v>5742</v>
      </c>
      <c r="F34" s="28">
        <v>2910</v>
      </c>
      <c r="G34" s="17">
        <f t="shared" si="0"/>
        <v>553</v>
      </c>
      <c r="H34" s="29">
        <f t="shared" si="1"/>
        <v>3463</v>
      </c>
    </row>
    <row r="35" spans="1:8" s="4" customFormat="1" ht="15">
      <c r="A35" s="14">
        <v>22</v>
      </c>
      <c r="B35" s="14" t="s">
        <v>47</v>
      </c>
      <c r="C35" s="13" t="s">
        <v>25</v>
      </c>
      <c r="D35" s="13">
        <v>1</v>
      </c>
      <c r="E35" s="20">
        <v>6520</v>
      </c>
      <c r="F35" s="28">
        <v>3305</v>
      </c>
      <c r="G35" s="17">
        <f t="shared" si="0"/>
        <v>628</v>
      </c>
      <c r="H35" s="29">
        <f t="shared" si="1"/>
        <v>3933</v>
      </c>
    </row>
    <row r="36" spans="1:8" s="4" customFormat="1" ht="15">
      <c r="A36" s="14">
        <v>23</v>
      </c>
      <c r="B36" s="14" t="s">
        <v>48</v>
      </c>
      <c r="C36" s="13" t="s">
        <v>49</v>
      </c>
      <c r="D36" s="13">
        <v>1</v>
      </c>
      <c r="E36" s="20">
        <v>12616</v>
      </c>
      <c r="F36" s="28">
        <v>6394</v>
      </c>
      <c r="G36" s="17">
        <f t="shared" si="0"/>
        <v>1215</v>
      </c>
      <c r="H36" s="29">
        <f t="shared" si="1"/>
        <v>7609</v>
      </c>
    </row>
    <row r="37" spans="1:8" s="4" customFormat="1" ht="15">
      <c r="A37" s="14">
        <v>24</v>
      </c>
      <c r="B37" s="14" t="s">
        <v>50</v>
      </c>
      <c r="C37" s="13" t="s">
        <v>49</v>
      </c>
      <c r="D37" s="13">
        <v>1</v>
      </c>
      <c r="E37" s="20">
        <v>12619</v>
      </c>
      <c r="F37" s="28">
        <v>6396</v>
      </c>
      <c r="G37" s="17">
        <f t="shared" si="0"/>
        <v>1215</v>
      </c>
      <c r="H37" s="29">
        <f t="shared" si="1"/>
        <v>7611</v>
      </c>
    </row>
    <row r="38" spans="1:8" s="4" customFormat="1" ht="15">
      <c r="A38" s="14">
        <v>25</v>
      </c>
      <c r="B38" s="14" t="s">
        <v>51</v>
      </c>
      <c r="C38" s="13" t="s">
        <v>49</v>
      </c>
      <c r="D38" s="13">
        <v>1</v>
      </c>
      <c r="E38" s="20">
        <v>12834</v>
      </c>
      <c r="F38" s="28">
        <v>6505</v>
      </c>
      <c r="G38" s="17">
        <f t="shared" si="0"/>
        <v>1236</v>
      </c>
      <c r="H38" s="29">
        <f t="shared" si="1"/>
        <v>7741</v>
      </c>
    </row>
    <row r="39" spans="1:8" s="4" customFormat="1" ht="15">
      <c r="A39" s="14">
        <v>26</v>
      </c>
      <c r="B39" s="14" t="s">
        <v>52</v>
      </c>
      <c r="C39" s="13" t="s">
        <v>49</v>
      </c>
      <c r="D39" s="13">
        <v>1</v>
      </c>
      <c r="E39" s="20">
        <v>12960</v>
      </c>
      <c r="F39" s="28">
        <v>6569</v>
      </c>
      <c r="G39" s="17">
        <f t="shared" si="0"/>
        <v>1248</v>
      </c>
      <c r="H39" s="29">
        <f t="shared" si="1"/>
        <v>7817</v>
      </c>
    </row>
    <row r="40" spans="1:8" s="4" customFormat="1" ht="15">
      <c r="A40" s="14">
        <v>27</v>
      </c>
      <c r="B40" s="14" t="s">
        <v>53</v>
      </c>
      <c r="C40" s="13" t="s">
        <v>49</v>
      </c>
      <c r="D40" s="13">
        <v>1</v>
      </c>
      <c r="E40" s="20">
        <v>12794</v>
      </c>
      <c r="F40" s="28">
        <v>6485</v>
      </c>
      <c r="G40" s="17">
        <f t="shared" si="0"/>
        <v>1232</v>
      </c>
      <c r="H40" s="29">
        <f t="shared" si="1"/>
        <v>7717</v>
      </c>
    </row>
    <row r="41" spans="1:8" s="4" customFormat="1" ht="15">
      <c r="A41" s="14">
        <v>28</v>
      </c>
      <c r="B41" s="14" t="s">
        <v>54</v>
      </c>
      <c r="C41" s="13" t="s">
        <v>49</v>
      </c>
      <c r="D41" s="13">
        <v>1</v>
      </c>
      <c r="E41" s="20">
        <v>9553</v>
      </c>
      <c r="F41" s="28">
        <v>4842</v>
      </c>
      <c r="G41" s="17">
        <f t="shared" si="0"/>
        <v>920</v>
      </c>
      <c r="H41" s="29">
        <f t="shared" si="1"/>
        <v>5762</v>
      </c>
    </row>
    <row r="42" spans="1:8" s="4" customFormat="1" ht="15">
      <c r="A42" s="14">
        <v>29</v>
      </c>
      <c r="B42" s="14" t="s">
        <v>55</v>
      </c>
      <c r="C42" s="13" t="s">
        <v>49</v>
      </c>
      <c r="D42" s="13">
        <v>1</v>
      </c>
      <c r="E42" s="20">
        <v>12730</v>
      </c>
      <c r="F42" s="28">
        <v>6452</v>
      </c>
      <c r="G42" s="17">
        <f t="shared" si="0"/>
        <v>1226</v>
      </c>
      <c r="H42" s="29">
        <f t="shared" si="1"/>
        <v>7678</v>
      </c>
    </row>
    <row r="43" spans="1:8" s="4" customFormat="1" ht="15">
      <c r="A43" s="14">
        <v>30</v>
      </c>
      <c r="B43" s="14" t="s">
        <v>56</v>
      </c>
      <c r="C43" s="13" t="s">
        <v>49</v>
      </c>
      <c r="D43" s="13">
        <v>1</v>
      </c>
      <c r="E43" s="20">
        <v>12533</v>
      </c>
      <c r="F43" s="28">
        <v>6352</v>
      </c>
      <c r="G43" s="17">
        <f t="shared" si="0"/>
        <v>1207</v>
      </c>
      <c r="H43" s="29">
        <f t="shared" si="1"/>
        <v>7559</v>
      </c>
    </row>
    <row r="44" spans="1:8" s="4" customFormat="1" ht="15">
      <c r="A44" s="14">
        <v>31</v>
      </c>
      <c r="B44" s="14" t="s">
        <v>57</v>
      </c>
      <c r="C44" s="13" t="s">
        <v>25</v>
      </c>
      <c r="D44" s="13">
        <v>1</v>
      </c>
      <c r="E44" s="20">
        <v>49557</v>
      </c>
      <c r="F44" s="28">
        <v>25118</v>
      </c>
      <c r="G44" s="17">
        <f t="shared" si="0"/>
        <v>4772</v>
      </c>
      <c r="H44" s="29">
        <f t="shared" si="1"/>
        <v>29890</v>
      </c>
    </row>
    <row r="45" spans="1:8" s="4" customFormat="1" ht="15">
      <c r="A45" s="14">
        <v>32</v>
      </c>
      <c r="B45" s="14" t="s">
        <v>58</v>
      </c>
      <c r="C45" s="13" t="s">
        <v>25</v>
      </c>
      <c r="D45" s="13">
        <v>1</v>
      </c>
      <c r="E45" s="20">
        <v>45810</v>
      </c>
      <c r="F45" s="28">
        <v>23219</v>
      </c>
      <c r="G45" s="17">
        <f t="shared" si="0"/>
        <v>4412</v>
      </c>
      <c r="H45" s="29">
        <f t="shared" si="1"/>
        <v>27631</v>
      </c>
    </row>
    <row r="46" spans="1:8" s="4" customFormat="1" ht="15">
      <c r="A46" s="14">
        <v>33</v>
      </c>
      <c r="B46" s="14" t="s">
        <v>59</v>
      </c>
      <c r="C46" s="13" t="s">
        <v>25</v>
      </c>
      <c r="D46" s="13">
        <v>1</v>
      </c>
      <c r="E46" s="20">
        <v>38957</v>
      </c>
      <c r="F46" s="28">
        <v>19745</v>
      </c>
      <c r="G46" s="17">
        <f t="shared" si="0"/>
        <v>3752</v>
      </c>
      <c r="H46" s="29">
        <f t="shared" si="1"/>
        <v>23497</v>
      </c>
    </row>
    <row r="47" spans="1:8" s="4" customFormat="1" ht="15">
      <c r="A47" s="14">
        <v>34</v>
      </c>
      <c r="B47" s="14" t="s">
        <v>60</v>
      </c>
      <c r="C47" s="13" t="s">
        <v>25</v>
      </c>
      <c r="D47" s="13">
        <v>1</v>
      </c>
      <c r="E47" s="20">
        <v>124820</v>
      </c>
      <c r="F47" s="28">
        <v>63264</v>
      </c>
      <c r="G47" s="17">
        <f t="shared" si="0"/>
        <v>12020</v>
      </c>
      <c r="H47" s="29">
        <f t="shared" si="1"/>
        <v>75284</v>
      </c>
    </row>
    <row r="48" spans="1:8" s="4" customFormat="1" ht="15">
      <c r="A48" s="14">
        <v>35</v>
      </c>
      <c r="B48" s="14" t="s">
        <v>61</v>
      </c>
      <c r="C48" s="13" t="s">
        <v>25</v>
      </c>
      <c r="D48" s="13">
        <v>1</v>
      </c>
      <c r="E48" s="20">
        <v>8372</v>
      </c>
      <c r="F48" s="28">
        <v>4243</v>
      </c>
      <c r="G48" s="17">
        <f t="shared" si="0"/>
        <v>806</v>
      </c>
      <c r="H48" s="29">
        <f t="shared" si="1"/>
        <v>5049</v>
      </c>
    </row>
    <row r="49" spans="1:8" s="4" customFormat="1" ht="15">
      <c r="A49" s="14">
        <v>36</v>
      </c>
      <c r="B49" s="14" t="s">
        <v>62</v>
      </c>
      <c r="C49" s="13" t="s">
        <v>25</v>
      </c>
      <c r="D49" s="13">
        <v>1</v>
      </c>
      <c r="E49" s="20">
        <v>11367</v>
      </c>
      <c r="F49" s="28">
        <v>5761</v>
      </c>
      <c r="G49" s="17">
        <f t="shared" si="0"/>
        <v>1095</v>
      </c>
      <c r="H49" s="29">
        <f t="shared" si="1"/>
        <v>6856</v>
      </c>
    </row>
    <row r="50" spans="1:8" s="4" customFormat="1" ht="15">
      <c r="A50" s="14">
        <v>37</v>
      </c>
      <c r="B50" s="14" t="s">
        <v>63</v>
      </c>
      <c r="C50" s="13" t="s">
        <v>25</v>
      </c>
      <c r="D50" s="13">
        <v>1</v>
      </c>
      <c r="E50" s="20">
        <v>37778</v>
      </c>
      <c r="F50" s="28">
        <v>19148</v>
      </c>
      <c r="G50" s="17">
        <f t="shared" si="0"/>
        <v>3638</v>
      </c>
      <c r="H50" s="29">
        <f t="shared" si="1"/>
        <v>22786</v>
      </c>
    </row>
    <row r="51" spans="1:8" s="4" customFormat="1" ht="15">
      <c r="A51" s="14">
        <v>38</v>
      </c>
      <c r="B51" s="14" t="s">
        <v>64</v>
      </c>
      <c r="C51" s="13" t="s">
        <v>25</v>
      </c>
      <c r="D51" s="13">
        <v>1</v>
      </c>
      <c r="E51" s="20">
        <v>37071</v>
      </c>
      <c r="F51" s="28">
        <v>18789</v>
      </c>
      <c r="G51" s="17">
        <f t="shared" si="0"/>
        <v>3570</v>
      </c>
      <c r="H51" s="29">
        <f t="shared" si="1"/>
        <v>22359</v>
      </c>
    </row>
    <row r="52" spans="1:8" s="4" customFormat="1" ht="15">
      <c r="A52" s="14">
        <v>39</v>
      </c>
      <c r="B52" s="14" t="s">
        <v>65</v>
      </c>
      <c r="C52" s="13" t="s">
        <v>25</v>
      </c>
      <c r="D52" s="13">
        <v>1</v>
      </c>
      <c r="E52" s="20">
        <v>142139</v>
      </c>
      <c r="F52" s="28">
        <v>72042</v>
      </c>
      <c r="G52" s="17">
        <f t="shared" si="0"/>
        <v>13688</v>
      </c>
      <c r="H52" s="29">
        <f t="shared" si="1"/>
        <v>85730</v>
      </c>
    </row>
    <row r="53" spans="1:8" s="4" customFormat="1" ht="15">
      <c r="A53" s="14">
        <v>40</v>
      </c>
      <c r="B53" s="14" t="s">
        <v>66</v>
      </c>
      <c r="C53" s="13" t="s">
        <v>67</v>
      </c>
      <c r="D53" s="13">
        <v>1</v>
      </c>
      <c r="E53" s="20">
        <v>76101</v>
      </c>
      <c r="F53" s="28">
        <v>38571</v>
      </c>
      <c r="G53" s="17">
        <f t="shared" si="0"/>
        <v>7328</v>
      </c>
      <c r="H53" s="29">
        <f t="shared" si="1"/>
        <v>45899</v>
      </c>
    </row>
    <row r="54" spans="1:8" s="4" customFormat="1" ht="15">
      <c r="A54" s="14">
        <v>41</v>
      </c>
      <c r="B54" s="14" t="s">
        <v>66</v>
      </c>
      <c r="C54" s="13" t="s">
        <v>68</v>
      </c>
      <c r="D54" s="13">
        <v>1</v>
      </c>
      <c r="E54" s="20">
        <v>392427</v>
      </c>
      <c r="F54" s="28">
        <v>198900</v>
      </c>
      <c r="G54" s="17">
        <f t="shared" si="0"/>
        <v>37791</v>
      </c>
      <c r="H54" s="29">
        <f t="shared" si="1"/>
        <v>236691</v>
      </c>
    </row>
    <row r="55" spans="1:8" s="4" customFormat="1" ht="15">
      <c r="A55" s="14">
        <v>42</v>
      </c>
      <c r="B55" s="14" t="s">
        <v>69</v>
      </c>
      <c r="C55" s="13" t="s">
        <v>25</v>
      </c>
      <c r="D55" s="13">
        <v>1</v>
      </c>
      <c r="E55" s="20">
        <v>93630</v>
      </c>
      <c r="F55" s="28">
        <v>47456</v>
      </c>
      <c r="G55" s="17">
        <f t="shared" si="0"/>
        <v>9017</v>
      </c>
      <c r="H55" s="29">
        <f t="shared" si="1"/>
        <v>56473</v>
      </c>
    </row>
    <row r="56" spans="1:8" s="4" customFormat="1" ht="15">
      <c r="A56" s="14">
        <v>43</v>
      </c>
      <c r="B56" s="14" t="s">
        <v>70</v>
      </c>
      <c r="C56" s="13" t="s">
        <v>25</v>
      </c>
      <c r="D56" s="13">
        <v>1</v>
      </c>
      <c r="E56" s="20">
        <v>989</v>
      </c>
      <c r="F56" s="28">
        <v>501</v>
      </c>
      <c r="G56" s="17">
        <f t="shared" si="0"/>
        <v>95</v>
      </c>
      <c r="H56" s="29">
        <f t="shared" si="1"/>
        <v>596</v>
      </c>
    </row>
    <row r="57" spans="1:8" s="4" customFormat="1" ht="15">
      <c r="A57" s="14">
        <v>44</v>
      </c>
      <c r="B57" s="14" t="s">
        <v>71</v>
      </c>
      <c r="C57" s="13" t="s">
        <v>25</v>
      </c>
      <c r="D57" s="13">
        <v>1</v>
      </c>
      <c r="E57" s="20">
        <v>381</v>
      </c>
      <c r="F57" s="28">
        <v>193</v>
      </c>
      <c r="G57" s="17">
        <f t="shared" si="0"/>
        <v>37</v>
      </c>
      <c r="H57" s="29">
        <f t="shared" si="1"/>
        <v>230</v>
      </c>
    </row>
    <row r="58" spans="1:8" s="4" customFormat="1" ht="15">
      <c r="A58" s="14">
        <v>45</v>
      </c>
      <c r="B58" s="14" t="s">
        <v>72</v>
      </c>
      <c r="C58" s="13" t="s">
        <v>25</v>
      </c>
      <c r="D58" s="13">
        <v>1</v>
      </c>
      <c r="E58" s="20">
        <v>35741</v>
      </c>
      <c r="F58" s="28">
        <v>18115</v>
      </c>
      <c r="G58" s="17">
        <f t="shared" si="0"/>
        <v>3442</v>
      </c>
      <c r="H58" s="29">
        <f t="shared" si="1"/>
        <v>21557</v>
      </c>
    </row>
    <row r="59" spans="1:8" s="4" customFormat="1" ht="15">
      <c r="A59" s="14">
        <v>46</v>
      </c>
      <c r="B59" s="14" t="s">
        <v>73</v>
      </c>
      <c r="C59" s="13" t="s">
        <v>49</v>
      </c>
      <c r="D59" s="13">
        <v>1</v>
      </c>
      <c r="E59" s="20">
        <v>1009</v>
      </c>
      <c r="F59" s="28">
        <v>511</v>
      </c>
      <c r="G59" s="17">
        <f t="shared" si="0"/>
        <v>97</v>
      </c>
      <c r="H59" s="29">
        <f t="shared" si="1"/>
        <v>608</v>
      </c>
    </row>
    <row r="60" spans="1:8" s="4" customFormat="1" ht="15">
      <c r="A60" s="14">
        <v>47</v>
      </c>
      <c r="B60" s="14" t="s">
        <v>74</v>
      </c>
      <c r="C60" s="13" t="s">
        <v>25</v>
      </c>
      <c r="D60" s="13">
        <v>1</v>
      </c>
      <c r="E60" s="20">
        <v>12052</v>
      </c>
      <c r="F60" s="28">
        <v>6108</v>
      </c>
      <c r="G60" s="17">
        <f t="shared" si="0"/>
        <v>1161</v>
      </c>
      <c r="H60" s="29">
        <f t="shared" si="1"/>
        <v>7269</v>
      </c>
    </row>
    <row r="61" spans="1:8" s="4" customFormat="1" ht="15">
      <c r="A61" s="14">
        <v>48</v>
      </c>
      <c r="B61" s="14" t="s">
        <v>75</v>
      </c>
      <c r="C61" s="13" t="s">
        <v>49</v>
      </c>
      <c r="D61" s="13">
        <v>1</v>
      </c>
      <c r="E61" s="20">
        <v>1909</v>
      </c>
      <c r="F61" s="28">
        <v>968</v>
      </c>
      <c r="G61" s="17">
        <f t="shared" si="0"/>
        <v>184</v>
      </c>
      <c r="H61" s="29">
        <f t="shared" si="1"/>
        <v>1152</v>
      </c>
    </row>
    <row r="62" spans="1:8" s="4" customFormat="1" ht="15">
      <c r="A62" s="14">
        <v>49</v>
      </c>
      <c r="B62" s="14" t="s">
        <v>76</v>
      </c>
      <c r="C62" s="13" t="s">
        <v>25</v>
      </c>
      <c r="D62" s="13">
        <v>1</v>
      </c>
      <c r="E62" s="20">
        <v>12016</v>
      </c>
      <c r="F62" s="28">
        <v>6090</v>
      </c>
      <c r="G62" s="17">
        <f t="shared" si="0"/>
        <v>1157</v>
      </c>
      <c r="H62" s="29">
        <f t="shared" si="1"/>
        <v>7247</v>
      </c>
    </row>
    <row r="63" spans="1:8" s="4" customFormat="1" ht="15">
      <c r="A63" s="14">
        <v>50</v>
      </c>
      <c r="B63" s="14" t="s">
        <v>77</v>
      </c>
      <c r="C63" s="13" t="s">
        <v>25</v>
      </c>
      <c r="D63" s="13">
        <v>1</v>
      </c>
      <c r="E63" s="20">
        <v>25953</v>
      </c>
      <c r="F63" s="28">
        <v>13154</v>
      </c>
      <c r="G63" s="17">
        <f t="shared" si="0"/>
        <v>2499</v>
      </c>
      <c r="H63" s="29">
        <f t="shared" si="1"/>
        <v>15653</v>
      </c>
    </row>
    <row r="64" spans="1:8" s="4" customFormat="1" ht="15">
      <c r="A64" s="14">
        <v>51</v>
      </c>
      <c r="B64" s="14" t="s">
        <v>78</v>
      </c>
      <c r="C64" s="13" t="s">
        <v>25</v>
      </c>
      <c r="D64" s="13">
        <v>1</v>
      </c>
      <c r="E64" s="20">
        <v>12189</v>
      </c>
      <c r="F64" s="28">
        <v>6178</v>
      </c>
      <c r="G64" s="17">
        <f t="shared" si="0"/>
        <v>1174</v>
      </c>
      <c r="H64" s="29">
        <f t="shared" si="1"/>
        <v>7352</v>
      </c>
    </row>
    <row r="65" spans="1:8" s="4" customFormat="1" ht="15">
      <c r="A65" s="14">
        <v>52</v>
      </c>
      <c r="B65" s="14" t="s">
        <v>79</v>
      </c>
      <c r="C65" s="13" t="s">
        <v>25</v>
      </c>
      <c r="D65" s="13">
        <v>1</v>
      </c>
      <c r="E65" s="20">
        <v>125698</v>
      </c>
      <c r="F65" s="28">
        <v>63709</v>
      </c>
      <c r="G65" s="17">
        <f t="shared" si="0"/>
        <v>12105</v>
      </c>
      <c r="H65" s="29">
        <f t="shared" si="1"/>
        <v>75814</v>
      </c>
    </row>
    <row r="66" spans="1:8" s="4" customFormat="1" ht="15">
      <c r="A66" s="14">
        <v>53</v>
      </c>
      <c r="B66" s="14" t="s">
        <v>80</v>
      </c>
      <c r="C66" s="13" t="s">
        <v>25</v>
      </c>
      <c r="D66" s="13">
        <v>1</v>
      </c>
      <c r="E66" s="20">
        <v>33844</v>
      </c>
      <c r="F66" s="28">
        <v>17154</v>
      </c>
      <c r="G66" s="17">
        <f t="shared" si="0"/>
        <v>3259</v>
      </c>
      <c r="H66" s="29">
        <f t="shared" si="1"/>
        <v>20413</v>
      </c>
    </row>
    <row r="67" spans="1:8" s="4" customFormat="1" ht="15">
      <c r="A67" s="14">
        <v>54</v>
      </c>
      <c r="B67" s="14" t="s">
        <v>81</v>
      </c>
      <c r="C67" s="13" t="s">
        <v>82</v>
      </c>
      <c r="D67" s="13">
        <v>1</v>
      </c>
      <c r="E67" s="20">
        <v>47642</v>
      </c>
      <c r="F67" s="28">
        <v>24147</v>
      </c>
      <c r="G67" s="17">
        <f t="shared" si="0"/>
        <v>4588</v>
      </c>
      <c r="H67" s="29">
        <f t="shared" si="1"/>
        <v>28735</v>
      </c>
    </row>
    <row r="68" spans="1:8" s="4" customFormat="1" ht="15">
      <c r="A68" s="14">
        <v>55</v>
      </c>
      <c r="B68" s="14" t="s">
        <v>83</v>
      </c>
      <c r="C68" s="13" t="s">
        <v>25</v>
      </c>
      <c r="D68" s="13">
        <v>1</v>
      </c>
      <c r="E68" s="20">
        <v>13704</v>
      </c>
      <c r="F68" s="28">
        <v>6946</v>
      </c>
      <c r="G68" s="17">
        <f t="shared" si="0"/>
        <v>1320</v>
      </c>
      <c r="H68" s="29">
        <f t="shared" si="1"/>
        <v>8266</v>
      </c>
    </row>
    <row r="69" spans="1:8" s="4" customFormat="1" ht="15">
      <c r="A69" s="14">
        <v>56</v>
      </c>
      <c r="B69" s="14" t="s">
        <v>84</v>
      </c>
      <c r="C69" s="13" t="s">
        <v>25</v>
      </c>
      <c r="D69" s="13">
        <v>1</v>
      </c>
      <c r="E69" s="20">
        <v>13133</v>
      </c>
      <c r="F69" s="28">
        <v>6656</v>
      </c>
      <c r="G69" s="17">
        <f t="shared" si="0"/>
        <v>1265</v>
      </c>
      <c r="H69" s="29">
        <f t="shared" si="1"/>
        <v>7921</v>
      </c>
    </row>
    <row r="70" spans="1:8" s="4" customFormat="1" ht="15">
      <c r="A70" s="14">
        <v>57</v>
      </c>
      <c r="B70" s="14" t="s">
        <v>85</v>
      </c>
      <c r="C70" s="13" t="s">
        <v>25</v>
      </c>
      <c r="D70" s="13">
        <v>1</v>
      </c>
      <c r="E70" s="20">
        <v>5420</v>
      </c>
      <c r="F70" s="28">
        <v>2747</v>
      </c>
      <c r="G70" s="17">
        <f t="shared" si="0"/>
        <v>522</v>
      </c>
      <c r="H70" s="29">
        <f t="shared" si="1"/>
        <v>3269</v>
      </c>
    </row>
    <row r="71" spans="1:8" s="4" customFormat="1" ht="15">
      <c r="A71" s="14">
        <v>58</v>
      </c>
      <c r="B71" s="14" t="s">
        <v>86</v>
      </c>
      <c r="C71" s="13" t="s">
        <v>25</v>
      </c>
      <c r="D71" s="13">
        <v>1</v>
      </c>
      <c r="E71" s="20">
        <v>58762</v>
      </c>
      <c r="F71" s="28">
        <v>29783</v>
      </c>
      <c r="G71" s="17">
        <f t="shared" si="0"/>
        <v>5659</v>
      </c>
      <c r="H71" s="29">
        <f t="shared" si="1"/>
        <v>35442</v>
      </c>
    </row>
    <row r="72" spans="1:8" s="4" customFormat="1" ht="15">
      <c r="A72" s="14">
        <v>59</v>
      </c>
      <c r="B72" s="14" t="s">
        <v>87</v>
      </c>
      <c r="C72" s="13" t="s">
        <v>25</v>
      </c>
      <c r="D72" s="13">
        <v>1</v>
      </c>
      <c r="E72" s="20">
        <v>16570</v>
      </c>
      <c r="F72" s="28">
        <v>8398</v>
      </c>
      <c r="G72" s="17">
        <f t="shared" si="0"/>
        <v>1596</v>
      </c>
      <c r="H72" s="29">
        <f t="shared" si="1"/>
        <v>9994</v>
      </c>
    </row>
    <row r="73" spans="1:8" s="4" customFormat="1" ht="15">
      <c r="A73" s="14">
        <v>60</v>
      </c>
      <c r="B73" s="14" t="s">
        <v>88</v>
      </c>
      <c r="C73" s="13" t="s">
        <v>25</v>
      </c>
      <c r="D73" s="13">
        <v>1</v>
      </c>
      <c r="E73" s="20">
        <v>21769</v>
      </c>
      <c r="F73" s="28">
        <v>11034</v>
      </c>
      <c r="G73" s="17">
        <f t="shared" si="0"/>
        <v>2096</v>
      </c>
      <c r="H73" s="29">
        <f t="shared" si="1"/>
        <v>13130</v>
      </c>
    </row>
    <row r="74" spans="1:8" s="4" customFormat="1" ht="15">
      <c r="A74" s="14">
        <v>61</v>
      </c>
      <c r="B74" s="14" t="s">
        <v>89</v>
      </c>
      <c r="C74" s="13" t="s">
        <v>25</v>
      </c>
      <c r="D74" s="13">
        <v>1</v>
      </c>
      <c r="E74" s="20">
        <v>21690</v>
      </c>
      <c r="F74" s="28">
        <v>10993</v>
      </c>
      <c r="G74" s="17">
        <f t="shared" si="0"/>
        <v>2089</v>
      </c>
      <c r="H74" s="29">
        <f t="shared" si="1"/>
        <v>13082</v>
      </c>
    </row>
    <row r="75" spans="1:8" s="4" customFormat="1" ht="15">
      <c r="A75" s="14">
        <v>62</v>
      </c>
      <c r="B75" s="14" t="s">
        <v>90</v>
      </c>
      <c r="C75" s="13" t="s">
        <v>25</v>
      </c>
      <c r="D75" s="13">
        <v>1</v>
      </c>
      <c r="E75" s="20">
        <v>308797</v>
      </c>
      <c r="F75" s="28">
        <v>156512</v>
      </c>
      <c r="G75" s="17">
        <f t="shared" si="0"/>
        <v>29737</v>
      </c>
      <c r="H75" s="29">
        <f t="shared" si="1"/>
        <v>186249</v>
      </c>
    </row>
    <row r="76" spans="1:8" s="4" customFormat="1" ht="28.5">
      <c r="A76" s="14">
        <v>63</v>
      </c>
      <c r="B76" s="14" t="s">
        <v>91</v>
      </c>
      <c r="C76" s="13" t="s">
        <v>25</v>
      </c>
      <c r="D76" s="13">
        <v>1</v>
      </c>
      <c r="E76" s="20">
        <v>25910</v>
      </c>
      <c r="F76" s="28">
        <v>13132</v>
      </c>
      <c r="G76" s="17">
        <f t="shared" si="0"/>
        <v>2495</v>
      </c>
      <c r="H76" s="29">
        <f t="shared" si="1"/>
        <v>15627</v>
      </c>
    </row>
    <row r="77" spans="1:8" s="4" customFormat="1" ht="15">
      <c r="A77" s="14">
        <v>64</v>
      </c>
      <c r="B77" s="14" t="s">
        <v>92</v>
      </c>
      <c r="C77" s="13" t="s">
        <v>25</v>
      </c>
      <c r="D77" s="13">
        <v>1</v>
      </c>
      <c r="E77" s="20">
        <v>15363</v>
      </c>
      <c r="F77" s="28">
        <v>7787</v>
      </c>
      <c r="G77" s="17">
        <f t="shared" si="0"/>
        <v>1480</v>
      </c>
      <c r="H77" s="29">
        <f t="shared" si="1"/>
        <v>9267</v>
      </c>
    </row>
    <row r="78" spans="1:8" s="4" customFormat="1" ht="15">
      <c r="A78" s="14">
        <v>65</v>
      </c>
      <c r="B78" s="14" t="s">
        <v>93</v>
      </c>
      <c r="C78" s="13" t="s">
        <v>25</v>
      </c>
      <c r="D78" s="13">
        <v>1</v>
      </c>
      <c r="E78" s="20">
        <v>15585</v>
      </c>
      <c r="F78" s="28">
        <v>7899</v>
      </c>
      <c r="G78" s="17">
        <f t="shared" si="0"/>
        <v>1501</v>
      </c>
      <c r="H78" s="29">
        <f t="shared" si="1"/>
        <v>9400</v>
      </c>
    </row>
    <row r="79" spans="1:8" s="4" customFormat="1" ht="15">
      <c r="A79" s="14">
        <v>66</v>
      </c>
      <c r="B79" s="14" t="s">
        <v>94</v>
      </c>
      <c r="C79" s="13" t="s">
        <v>25</v>
      </c>
      <c r="D79" s="13">
        <v>1</v>
      </c>
      <c r="E79" s="20">
        <v>18606</v>
      </c>
      <c r="F79" s="28">
        <v>9430</v>
      </c>
      <c r="G79" s="17">
        <f t="shared" ref="G79:G142" si="2">ROUND(F79*19%,0)</f>
        <v>1792</v>
      </c>
      <c r="H79" s="29">
        <f t="shared" ref="H79:H142" si="3">F79+G79</f>
        <v>11222</v>
      </c>
    </row>
    <row r="80" spans="1:8" s="4" customFormat="1" ht="15">
      <c r="A80" s="14">
        <v>67</v>
      </c>
      <c r="B80" s="14" t="s">
        <v>95</v>
      </c>
      <c r="C80" s="13" t="s">
        <v>25</v>
      </c>
      <c r="D80" s="13">
        <v>1</v>
      </c>
      <c r="E80" s="20">
        <v>35384</v>
      </c>
      <c r="F80" s="28">
        <v>17934</v>
      </c>
      <c r="G80" s="17">
        <f t="shared" si="2"/>
        <v>3407</v>
      </c>
      <c r="H80" s="29">
        <f t="shared" si="3"/>
        <v>21341</v>
      </c>
    </row>
    <row r="81" spans="1:8" s="4" customFormat="1" ht="15">
      <c r="A81" s="14">
        <v>68</v>
      </c>
      <c r="B81" s="14" t="s">
        <v>96</v>
      </c>
      <c r="C81" s="13" t="s">
        <v>25</v>
      </c>
      <c r="D81" s="13">
        <v>1</v>
      </c>
      <c r="E81" s="20">
        <v>18427</v>
      </c>
      <c r="F81" s="28">
        <v>9340</v>
      </c>
      <c r="G81" s="17">
        <f t="shared" si="2"/>
        <v>1775</v>
      </c>
      <c r="H81" s="29">
        <f t="shared" si="3"/>
        <v>11115</v>
      </c>
    </row>
    <row r="82" spans="1:8" s="4" customFormat="1" ht="15">
      <c r="A82" s="14">
        <v>69</v>
      </c>
      <c r="B82" s="14" t="s">
        <v>97</v>
      </c>
      <c r="C82" s="13" t="s">
        <v>25</v>
      </c>
      <c r="D82" s="13">
        <v>1</v>
      </c>
      <c r="E82" s="20">
        <v>35278</v>
      </c>
      <c r="F82" s="28">
        <v>17880</v>
      </c>
      <c r="G82" s="17">
        <f t="shared" si="2"/>
        <v>3397</v>
      </c>
      <c r="H82" s="29">
        <f t="shared" si="3"/>
        <v>21277</v>
      </c>
    </row>
    <row r="83" spans="1:8" s="4" customFormat="1" ht="15">
      <c r="A83" s="14">
        <v>70</v>
      </c>
      <c r="B83" s="14" t="s">
        <v>98</v>
      </c>
      <c r="C83" s="13" t="s">
        <v>25</v>
      </c>
      <c r="D83" s="13">
        <v>1</v>
      </c>
      <c r="E83" s="20">
        <v>31770</v>
      </c>
      <c r="F83" s="28">
        <v>16102</v>
      </c>
      <c r="G83" s="17">
        <f t="shared" si="2"/>
        <v>3059</v>
      </c>
      <c r="H83" s="29">
        <f t="shared" si="3"/>
        <v>19161</v>
      </c>
    </row>
    <row r="84" spans="1:8" s="4" customFormat="1" ht="15">
      <c r="A84" s="14">
        <v>71</v>
      </c>
      <c r="B84" s="14" t="s">
        <v>99</v>
      </c>
      <c r="C84" s="13" t="s">
        <v>25</v>
      </c>
      <c r="D84" s="13">
        <v>1</v>
      </c>
      <c r="E84" s="20">
        <v>157123</v>
      </c>
      <c r="F84" s="28">
        <v>79637</v>
      </c>
      <c r="G84" s="17">
        <f t="shared" si="2"/>
        <v>15131</v>
      </c>
      <c r="H84" s="29">
        <f t="shared" si="3"/>
        <v>94768</v>
      </c>
    </row>
    <row r="85" spans="1:8" s="4" customFormat="1" ht="15">
      <c r="A85" s="14">
        <v>72</v>
      </c>
      <c r="B85" s="14" t="s">
        <v>100</v>
      </c>
      <c r="C85" s="13" t="s">
        <v>25</v>
      </c>
      <c r="D85" s="13">
        <v>1</v>
      </c>
      <c r="E85" s="20">
        <v>156482</v>
      </c>
      <c r="F85" s="28">
        <v>79312</v>
      </c>
      <c r="G85" s="17">
        <f t="shared" si="2"/>
        <v>15069</v>
      </c>
      <c r="H85" s="29">
        <f t="shared" si="3"/>
        <v>94381</v>
      </c>
    </row>
    <row r="86" spans="1:8" s="4" customFormat="1" ht="15">
      <c r="A86" s="14">
        <v>73</v>
      </c>
      <c r="B86" s="14" t="s">
        <v>101</v>
      </c>
      <c r="C86" s="13" t="s">
        <v>25</v>
      </c>
      <c r="D86" s="13">
        <v>1</v>
      </c>
      <c r="E86" s="20">
        <v>157218</v>
      </c>
      <c r="F86" s="28">
        <v>79685</v>
      </c>
      <c r="G86" s="17">
        <f t="shared" si="2"/>
        <v>15140</v>
      </c>
      <c r="H86" s="29">
        <f t="shared" si="3"/>
        <v>94825</v>
      </c>
    </row>
    <row r="87" spans="1:8" s="4" customFormat="1" ht="15">
      <c r="A87" s="14">
        <v>74</v>
      </c>
      <c r="B87" s="14" t="s">
        <v>102</v>
      </c>
      <c r="C87" s="13" t="s">
        <v>25</v>
      </c>
      <c r="D87" s="13">
        <v>1</v>
      </c>
      <c r="E87" s="20">
        <v>158377</v>
      </c>
      <c r="F87" s="28">
        <v>80273</v>
      </c>
      <c r="G87" s="17">
        <f t="shared" si="2"/>
        <v>15252</v>
      </c>
      <c r="H87" s="29">
        <f t="shared" si="3"/>
        <v>95525</v>
      </c>
    </row>
    <row r="88" spans="1:8" s="4" customFormat="1" ht="15">
      <c r="A88" s="14">
        <v>75</v>
      </c>
      <c r="B88" s="14" t="s">
        <v>103</v>
      </c>
      <c r="C88" s="13" t="s">
        <v>25</v>
      </c>
      <c r="D88" s="13">
        <v>1</v>
      </c>
      <c r="E88" s="20">
        <v>156834</v>
      </c>
      <c r="F88" s="28">
        <v>79491</v>
      </c>
      <c r="G88" s="17">
        <f t="shared" si="2"/>
        <v>15103</v>
      </c>
      <c r="H88" s="29">
        <f t="shared" si="3"/>
        <v>94594</v>
      </c>
    </row>
    <row r="89" spans="1:8" s="4" customFormat="1" ht="15">
      <c r="A89" s="14">
        <v>76</v>
      </c>
      <c r="B89" s="14" t="s">
        <v>104</v>
      </c>
      <c r="C89" s="13" t="s">
        <v>25</v>
      </c>
      <c r="D89" s="13">
        <v>1</v>
      </c>
      <c r="E89" s="20">
        <v>157389</v>
      </c>
      <c r="F89" s="28">
        <v>79772</v>
      </c>
      <c r="G89" s="17">
        <f t="shared" si="2"/>
        <v>15157</v>
      </c>
      <c r="H89" s="29">
        <f t="shared" si="3"/>
        <v>94929</v>
      </c>
    </row>
    <row r="90" spans="1:8" s="4" customFormat="1" ht="15">
      <c r="A90" s="14">
        <v>77</v>
      </c>
      <c r="B90" s="14" t="s">
        <v>105</v>
      </c>
      <c r="C90" s="13" t="s">
        <v>25</v>
      </c>
      <c r="D90" s="13">
        <v>1</v>
      </c>
      <c r="E90" s="20">
        <v>27323</v>
      </c>
      <c r="F90" s="28">
        <v>13849</v>
      </c>
      <c r="G90" s="17">
        <f t="shared" si="2"/>
        <v>2631</v>
      </c>
      <c r="H90" s="29">
        <f t="shared" si="3"/>
        <v>16480</v>
      </c>
    </row>
    <row r="91" spans="1:8" s="4" customFormat="1" ht="15">
      <c r="A91" s="14">
        <v>78</v>
      </c>
      <c r="B91" s="14" t="s">
        <v>106</v>
      </c>
      <c r="C91" s="13" t="s">
        <v>25</v>
      </c>
      <c r="D91" s="13">
        <v>1</v>
      </c>
      <c r="E91" s="20">
        <v>7096</v>
      </c>
      <c r="F91" s="28">
        <v>3597</v>
      </c>
      <c r="G91" s="17">
        <f t="shared" si="2"/>
        <v>683</v>
      </c>
      <c r="H91" s="29">
        <f t="shared" si="3"/>
        <v>4280</v>
      </c>
    </row>
    <row r="92" spans="1:8" s="4" customFormat="1" ht="15">
      <c r="A92" s="14">
        <v>79</v>
      </c>
      <c r="B92" s="14" t="s">
        <v>107</v>
      </c>
      <c r="C92" s="13" t="s">
        <v>25</v>
      </c>
      <c r="D92" s="13">
        <v>1</v>
      </c>
      <c r="E92" s="20">
        <v>6541</v>
      </c>
      <c r="F92" s="28">
        <v>3315</v>
      </c>
      <c r="G92" s="17">
        <f t="shared" si="2"/>
        <v>630</v>
      </c>
      <c r="H92" s="29">
        <f t="shared" si="3"/>
        <v>3945</v>
      </c>
    </row>
    <row r="93" spans="1:8" s="4" customFormat="1" ht="15">
      <c r="A93" s="14">
        <v>80</v>
      </c>
      <c r="B93" s="14" t="s">
        <v>108</v>
      </c>
      <c r="C93" s="13" t="s">
        <v>25</v>
      </c>
      <c r="D93" s="13">
        <v>1</v>
      </c>
      <c r="E93" s="20">
        <v>13543</v>
      </c>
      <c r="F93" s="28">
        <v>6864</v>
      </c>
      <c r="G93" s="17">
        <f t="shared" si="2"/>
        <v>1304</v>
      </c>
      <c r="H93" s="29">
        <f t="shared" si="3"/>
        <v>8168</v>
      </c>
    </row>
    <row r="94" spans="1:8" s="4" customFormat="1" ht="15">
      <c r="A94" s="14">
        <v>81</v>
      </c>
      <c r="B94" s="14" t="s">
        <v>109</v>
      </c>
      <c r="C94" s="13" t="s">
        <v>25</v>
      </c>
      <c r="D94" s="13">
        <v>1</v>
      </c>
      <c r="E94" s="20">
        <v>4588</v>
      </c>
      <c r="F94" s="28">
        <v>2325</v>
      </c>
      <c r="G94" s="17">
        <f t="shared" si="2"/>
        <v>442</v>
      </c>
      <c r="H94" s="29">
        <f t="shared" si="3"/>
        <v>2767</v>
      </c>
    </row>
    <row r="95" spans="1:8" s="4" customFormat="1" ht="15">
      <c r="A95" s="14">
        <v>82</v>
      </c>
      <c r="B95" s="14" t="s">
        <v>110</v>
      </c>
      <c r="C95" s="13" t="s">
        <v>25</v>
      </c>
      <c r="D95" s="13">
        <v>1</v>
      </c>
      <c r="E95" s="20">
        <v>7518</v>
      </c>
      <c r="F95" s="28">
        <v>3810</v>
      </c>
      <c r="G95" s="17">
        <f t="shared" si="2"/>
        <v>724</v>
      </c>
      <c r="H95" s="29">
        <f t="shared" si="3"/>
        <v>4534</v>
      </c>
    </row>
    <row r="96" spans="1:8" s="4" customFormat="1" ht="15">
      <c r="A96" s="14">
        <v>83</v>
      </c>
      <c r="B96" s="14" t="s">
        <v>111</v>
      </c>
      <c r="C96" s="13" t="s">
        <v>25</v>
      </c>
      <c r="D96" s="13">
        <v>1</v>
      </c>
      <c r="E96" s="20">
        <v>10908</v>
      </c>
      <c r="F96" s="28">
        <v>5529</v>
      </c>
      <c r="G96" s="17">
        <f t="shared" si="2"/>
        <v>1051</v>
      </c>
      <c r="H96" s="29">
        <f t="shared" si="3"/>
        <v>6580</v>
      </c>
    </row>
    <row r="97" spans="1:8" s="4" customFormat="1" ht="15">
      <c r="A97" s="14">
        <v>84</v>
      </c>
      <c r="B97" s="14" t="s">
        <v>112</v>
      </c>
      <c r="C97" s="13" t="s">
        <v>25</v>
      </c>
      <c r="D97" s="13">
        <v>1</v>
      </c>
      <c r="E97" s="20">
        <v>18542</v>
      </c>
      <c r="F97" s="28">
        <v>9398</v>
      </c>
      <c r="G97" s="17">
        <f t="shared" si="2"/>
        <v>1786</v>
      </c>
      <c r="H97" s="29">
        <f t="shared" si="3"/>
        <v>11184</v>
      </c>
    </row>
    <row r="98" spans="1:8" s="4" customFormat="1" ht="15">
      <c r="A98" s="14">
        <v>85</v>
      </c>
      <c r="B98" s="14" t="s">
        <v>113</v>
      </c>
      <c r="C98" s="13" t="s">
        <v>25</v>
      </c>
      <c r="D98" s="13">
        <v>1</v>
      </c>
      <c r="E98" s="20">
        <v>13519</v>
      </c>
      <c r="F98" s="28">
        <v>6852</v>
      </c>
      <c r="G98" s="17">
        <f t="shared" si="2"/>
        <v>1302</v>
      </c>
      <c r="H98" s="29">
        <f t="shared" si="3"/>
        <v>8154</v>
      </c>
    </row>
    <row r="99" spans="1:8" s="4" customFormat="1" ht="15">
      <c r="A99" s="14">
        <v>86</v>
      </c>
      <c r="B99" s="14" t="s">
        <v>114</v>
      </c>
      <c r="C99" s="13" t="s">
        <v>25</v>
      </c>
      <c r="D99" s="13">
        <v>1</v>
      </c>
      <c r="E99" s="20">
        <v>13917</v>
      </c>
      <c r="F99" s="28">
        <v>7054</v>
      </c>
      <c r="G99" s="17">
        <f t="shared" si="2"/>
        <v>1340</v>
      </c>
      <c r="H99" s="29">
        <f t="shared" si="3"/>
        <v>8394</v>
      </c>
    </row>
    <row r="100" spans="1:8" s="4" customFormat="1" ht="15">
      <c r="A100" s="14">
        <v>87</v>
      </c>
      <c r="B100" s="14" t="s">
        <v>115</v>
      </c>
      <c r="C100" s="13" t="s">
        <v>25</v>
      </c>
      <c r="D100" s="13">
        <v>1</v>
      </c>
      <c r="E100" s="20">
        <v>8019</v>
      </c>
      <c r="F100" s="28">
        <v>4064</v>
      </c>
      <c r="G100" s="17">
        <f t="shared" si="2"/>
        <v>772</v>
      </c>
      <c r="H100" s="29">
        <f t="shared" si="3"/>
        <v>4836</v>
      </c>
    </row>
    <row r="101" spans="1:8" s="4" customFormat="1" ht="15">
      <c r="A101" s="14">
        <v>88</v>
      </c>
      <c r="B101" s="14" t="s">
        <v>116</v>
      </c>
      <c r="C101" s="13" t="s">
        <v>25</v>
      </c>
      <c r="D101" s="13">
        <v>1</v>
      </c>
      <c r="E101" s="20">
        <v>13696</v>
      </c>
      <c r="F101" s="28">
        <v>6942</v>
      </c>
      <c r="G101" s="17">
        <f t="shared" si="2"/>
        <v>1319</v>
      </c>
      <c r="H101" s="29">
        <f t="shared" si="3"/>
        <v>8261</v>
      </c>
    </row>
    <row r="102" spans="1:8" s="4" customFormat="1" ht="15">
      <c r="A102" s="14">
        <v>89</v>
      </c>
      <c r="B102" s="14" t="s">
        <v>117</v>
      </c>
      <c r="C102" s="13" t="s">
        <v>25</v>
      </c>
      <c r="D102" s="13">
        <v>1</v>
      </c>
      <c r="E102" s="20">
        <v>16816</v>
      </c>
      <c r="F102" s="28">
        <v>8523</v>
      </c>
      <c r="G102" s="17">
        <f t="shared" si="2"/>
        <v>1619</v>
      </c>
      <c r="H102" s="29">
        <f t="shared" si="3"/>
        <v>10142</v>
      </c>
    </row>
    <row r="103" spans="1:8" s="4" customFormat="1" ht="15">
      <c r="A103" s="14">
        <v>90</v>
      </c>
      <c r="B103" s="14" t="s">
        <v>118</v>
      </c>
      <c r="C103" s="13" t="s">
        <v>25</v>
      </c>
      <c r="D103" s="13">
        <v>1</v>
      </c>
      <c r="E103" s="20">
        <v>35560</v>
      </c>
      <c r="F103" s="28">
        <v>18023</v>
      </c>
      <c r="G103" s="17">
        <f t="shared" si="2"/>
        <v>3424</v>
      </c>
      <c r="H103" s="29">
        <f t="shared" si="3"/>
        <v>21447</v>
      </c>
    </row>
    <row r="104" spans="1:8" s="4" customFormat="1" ht="15">
      <c r="A104" s="14">
        <v>91</v>
      </c>
      <c r="B104" s="14" t="s">
        <v>119</v>
      </c>
      <c r="C104" s="13" t="s">
        <v>25</v>
      </c>
      <c r="D104" s="13">
        <v>1</v>
      </c>
      <c r="E104" s="20">
        <v>29685</v>
      </c>
      <c r="F104" s="28">
        <v>15046</v>
      </c>
      <c r="G104" s="17">
        <f t="shared" si="2"/>
        <v>2859</v>
      </c>
      <c r="H104" s="29">
        <f t="shared" si="3"/>
        <v>17905</v>
      </c>
    </row>
    <row r="105" spans="1:8" s="4" customFormat="1" ht="15">
      <c r="A105" s="14">
        <v>92</v>
      </c>
      <c r="B105" s="14" t="s">
        <v>120</v>
      </c>
      <c r="C105" s="13" t="s">
        <v>25</v>
      </c>
      <c r="D105" s="13">
        <v>1</v>
      </c>
      <c r="E105" s="20">
        <v>9089</v>
      </c>
      <c r="F105" s="28">
        <v>4607</v>
      </c>
      <c r="G105" s="17">
        <f t="shared" si="2"/>
        <v>875</v>
      </c>
      <c r="H105" s="29">
        <f t="shared" si="3"/>
        <v>5482</v>
      </c>
    </row>
    <row r="106" spans="1:8" s="4" customFormat="1" ht="15">
      <c r="A106" s="14">
        <v>93</v>
      </c>
      <c r="B106" s="14" t="s">
        <v>121</v>
      </c>
      <c r="C106" s="13" t="s">
        <v>25</v>
      </c>
      <c r="D106" s="13">
        <v>1</v>
      </c>
      <c r="E106" s="20">
        <v>12767</v>
      </c>
      <c r="F106" s="28">
        <v>6471</v>
      </c>
      <c r="G106" s="17">
        <f t="shared" si="2"/>
        <v>1229</v>
      </c>
      <c r="H106" s="29">
        <f t="shared" si="3"/>
        <v>7700</v>
      </c>
    </row>
    <row r="107" spans="1:8" s="4" customFormat="1" ht="15">
      <c r="A107" s="14">
        <v>94</v>
      </c>
      <c r="B107" s="14" t="s">
        <v>122</v>
      </c>
      <c r="C107" s="13" t="s">
        <v>82</v>
      </c>
      <c r="D107" s="13">
        <v>1</v>
      </c>
      <c r="E107" s="20">
        <v>44439</v>
      </c>
      <c r="F107" s="28">
        <v>22524</v>
      </c>
      <c r="G107" s="17">
        <f t="shared" si="2"/>
        <v>4280</v>
      </c>
      <c r="H107" s="29">
        <f t="shared" si="3"/>
        <v>26804</v>
      </c>
    </row>
    <row r="108" spans="1:8" s="4" customFormat="1" ht="15">
      <c r="A108" s="14">
        <v>95</v>
      </c>
      <c r="B108" s="14" t="s">
        <v>123</v>
      </c>
      <c r="C108" s="13" t="s">
        <v>25</v>
      </c>
      <c r="D108" s="13">
        <v>1</v>
      </c>
      <c r="E108" s="20">
        <v>16327</v>
      </c>
      <c r="F108" s="28">
        <v>8275</v>
      </c>
      <c r="G108" s="17">
        <f t="shared" si="2"/>
        <v>1572</v>
      </c>
      <c r="H108" s="29">
        <f t="shared" si="3"/>
        <v>9847</v>
      </c>
    </row>
    <row r="109" spans="1:8" s="4" customFormat="1" ht="15">
      <c r="A109" s="14">
        <v>96</v>
      </c>
      <c r="B109" s="14" t="s">
        <v>124</v>
      </c>
      <c r="C109" s="13" t="s">
        <v>25</v>
      </c>
      <c r="D109" s="13">
        <v>1</v>
      </c>
      <c r="E109" s="20">
        <v>13953</v>
      </c>
      <c r="F109" s="28">
        <v>7072</v>
      </c>
      <c r="G109" s="17">
        <f t="shared" si="2"/>
        <v>1344</v>
      </c>
      <c r="H109" s="29">
        <f t="shared" si="3"/>
        <v>8416</v>
      </c>
    </row>
    <row r="110" spans="1:8" s="4" customFormat="1" ht="15">
      <c r="A110" s="14">
        <v>97</v>
      </c>
      <c r="B110" s="14" t="s">
        <v>125</v>
      </c>
      <c r="C110" s="13" t="s">
        <v>25</v>
      </c>
      <c r="D110" s="13">
        <v>1</v>
      </c>
      <c r="E110" s="20">
        <v>6689</v>
      </c>
      <c r="F110" s="28">
        <v>3390</v>
      </c>
      <c r="G110" s="17">
        <f t="shared" si="2"/>
        <v>644</v>
      </c>
      <c r="H110" s="29">
        <f t="shared" si="3"/>
        <v>4034</v>
      </c>
    </row>
    <row r="111" spans="1:8" s="4" customFormat="1" ht="15">
      <c r="A111" s="14">
        <v>98</v>
      </c>
      <c r="B111" s="14" t="s">
        <v>126</v>
      </c>
      <c r="C111" s="13" t="s">
        <v>25</v>
      </c>
      <c r="D111" s="13">
        <v>1</v>
      </c>
      <c r="E111" s="20">
        <v>91658</v>
      </c>
      <c r="F111" s="28">
        <v>46456</v>
      </c>
      <c r="G111" s="17">
        <f t="shared" si="2"/>
        <v>8827</v>
      </c>
      <c r="H111" s="29">
        <f t="shared" si="3"/>
        <v>55283</v>
      </c>
    </row>
    <row r="112" spans="1:8" s="4" customFormat="1" ht="15">
      <c r="A112" s="14">
        <v>99</v>
      </c>
      <c r="B112" s="14" t="s">
        <v>127</v>
      </c>
      <c r="C112" s="13" t="s">
        <v>25</v>
      </c>
      <c r="D112" s="13">
        <v>1</v>
      </c>
      <c r="E112" s="20">
        <v>75481</v>
      </c>
      <c r="F112" s="28">
        <v>38257</v>
      </c>
      <c r="G112" s="17">
        <f t="shared" si="2"/>
        <v>7269</v>
      </c>
      <c r="H112" s="29">
        <f t="shared" si="3"/>
        <v>45526</v>
      </c>
    </row>
    <row r="113" spans="1:8" s="4" customFormat="1" ht="15">
      <c r="A113" s="14">
        <v>100</v>
      </c>
      <c r="B113" s="14" t="s">
        <v>128</v>
      </c>
      <c r="C113" s="13" t="s">
        <v>25</v>
      </c>
      <c r="D113" s="13">
        <v>1</v>
      </c>
      <c r="E113" s="20">
        <v>43830</v>
      </c>
      <c r="F113" s="28">
        <v>22215</v>
      </c>
      <c r="G113" s="17">
        <f t="shared" si="2"/>
        <v>4221</v>
      </c>
      <c r="H113" s="29">
        <f t="shared" si="3"/>
        <v>26436</v>
      </c>
    </row>
    <row r="114" spans="1:8" s="4" customFormat="1" ht="15">
      <c r="A114" s="14">
        <v>101</v>
      </c>
      <c r="B114" s="14" t="s">
        <v>129</v>
      </c>
      <c r="C114" s="13" t="s">
        <v>25</v>
      </c>
      <c r="D114" s="13">
        <v>1</v>
      </c>
      <c r="E114" s="20">
        <v>40243</v>
      </c>
      <c r="F114" s="28">
        <v>20397</v>
      </c>
      <c r="G114" s="17">
        <f t="shared" si="2"/>
        <v>3875</v>
      </c>
      <c r="H114" s="29">
        <f t="shared" si="3"/>
        <v>24272</v>
      </c>
    </row>
    <row r="115" spans="1:8" s="4" customFormat="1" ht="15">
      <c r="A115" s="14">
        <v>102</v>
      </c>
      <c r="B115" s="14" t="s">
        <v>130</v>
      </c>
      <c r="C115" s="13" t="s">
        <v>25</v>
      </c>
      <c r="D115" s="13">
        <v>1</v>
      </c>
      <c r="E115" s="20">
        <v>9259</v>
      </c>
      <c r="F115" s="28">
        <v>4693</v>
      </c>
      <c r="G115" s="17">
        <f t="shared" si="2"/>
        <v>892</v>
      </c>
      <c r="H115" s="29">
        <f t="shared" si="3"/>
        <v>5585</v>
      </c>
    </row>
    <row r="116" spans="1:8" s="4" customFormat="1" ht="15">
      <c r="A116" s="14">
        <v>103</v>
      </c>
      <c r="B116" s="14" t="s">
        <v>131</v>
      </c>
      <c r="C116" s="13" t="s">
        <v>25</v>
      </c>
      <c r="D116" s="13">
        <v>1</v>
      </c>
      <c r="E116" s="20">
        <v>8931</v>
      </c>
      <c r="F116" s="28">
        <v>4527</v>
      </c>
      <c r="G116" s="17">
        <f t="shared" si="2"/>
        <v>860</v>
      </c>
      <c r="H116" s="29">
        <f t="shared" si="3"/>
        <v>5387</v>
      </c>
    </row>
    <row r="117" spans="1:8" s="4" customFormat="1" ht="28.5">
      <c r="A117" s="14">
        <v>104</v>
      </c>
      <c r="B117" s="14" t="s">
        <v>132</v>
      </c>
      <c r="C117" s="13" t="s">
        <v>25</v>
      </c>
      <c r="D117" s="13">
        <v>1</v>
      </c>
      <c r="E117" s="20">
        <v>2556</v>
      </c>
      <c r="F117" s="28">
        <v>1295</v>
      </c>
      <c r="G117" s="17">
        <f t="shared" si="2"/>
        <v>246</v>
      </c>
      <c r="H117" s="29">
        <f t="shared" si="3"/>
        <v>1541</v>
      </c>
    </row>
    <row r="118" spans="1:8" s="4" customFormat="1" ht="15">
      <c r="A118" s="14">
        <v>105</v>
      </c>
      <c r="B118" s="14" t="s">
        <v>133</v>
      </c>
      <c r="C118" s="13" t="s">
        <v>25</v>
      </c>
      <c r="D118" s="13">
        <v>1</v>
      </c>
      <c r="E118" s="20">
        <v>106904</v>
      </c>
      <c r="F118" s="28">
        <v>54184</v>
      </c>
      <c r="G118" s="17">
        <f t="shared" si="2"/>
        <v>10295</v>
      </c>
      <c r="H118" s="29">
        <f t="shared" si="3"/>
        <v>64479</v>
      </c>
    </row>
    <row r="119" spans="1:8" s="4" customFormat="1" ht="28.5">
      <c r="A119" s="14">
        <v>106</v>
      </c>
      <c r="B119" s="14" t="s">
        <v>134</v>
      </c>
      <c r="C119" s="13" t="s">
        <v>25</v>
      </c>
      <c r="D119" s="13">
        <v>1</v>
      </c>
      <c r="E119" s="20">
        <v>9437</v>
      </c>
      <c r="F119" s="28">
        <v>4783</v>
      </c>
      <c r="G119" s="17">
        <f t="shared" si="2"/>
        <v>909</v>
      </c>
      <c r="H119" s="29">
        <f t="shared" si="3"/>
        <v>5692</v>
      </c>
    </row>
    <row r="120" spans="1:8" s="4" customFormat="1" ht="15">
      <c r="A120" s="14">
        <v>107</v>
      </c>
      <c r="B120" s="14" t="s">
        <v>135</v>
      </c>
      <c r="C120" s="13" t="s">
        <v>25</v>
      </c>
      <c r="D120" s="13">
        <v>1</v>
      </c>
      <c r="E120" s="20">
        <v>17945</v>
      </c>
      <c r="F120" s="28">
        <v>9095</v>
      </c>
      <c r="G120" s="17">
        <f t="shared" si="2"/>
        <v>1728</v>
      </c>
      <c r="H120" s="29">
        <f t="shared" si="3"/>
        <v>10823</v>
      </c>
    </row>
    <row r="121" spans="1:8" s="4" customFormat="1" ht="15">
      <c r="A121" s="14">
        <v>108</v>
      </c>
      <c r="B121" s="14" t="s">
        <v>136</v>
      </c>
      <c r="C121" s="13" t="s">
        <v>68</v>
      </c>
      <c r="D121" s="13">
        <v>1</v>
      </c>
      <c r="E121" s="20">
        <v>144138</v>
      </c>
      <c r="F121" s="28">
        <v>73056</v>
      </c>
      <c r="G121" s="17">
        <f t="shared" si="2"/>
        <v>13881</v>
      </c>
      <c r="H121" s="29">
        <f t="shared" si="3"/>
        <v>86937</v>
      </c>
    </row>
    <row r="122" spans="1:8" s="4" customFormat="1" ht="15">
      <c r="A122" s="14">
        <v>109</v>
      </c>
      <c r="B122" s="14" t="s">
        <v>136</v>
      </c>
      <c r="C122" s="13" t="s">
        <v>67</v>
      </c>
      <c r="D122" s="13">
        <v>1</v>
      </c>
      <c r="E122" s="20">
        <v>40362</v>
      </c>
      <c r="F122" s="28">
        <v>20457</v>
      </c>
      <c r="G122" s="17">
        <f t="shared" si="2"/>
        <v>3887</v>
      </c>
      <c r="H122" s="29">
        <f t="shared" si="3"/>
        <v>24344</v>
      </c>
    </row>
    <row r="123" spans="1:8" s="4" customFormat="1" ht="15">
      <c r="A123" s="14">
        <v>110</v>
      </c>
      <c r="B123" s="14" t="s">
        <v>137</v>
      </c>
      <c r="C123" s="13" t="s">
        <v>82</v>
      </c>
      <c r="D123" s="13">
        <v>1</v>
      </c>
      <c r="E123" s="20">
        <v>4272</v>
      </c>
      <c r="F123" s="28">
        <v>2165</v>
      </c>
      <c r="G123" s="17">
        <f t="shared" si="2"/>
        <v>411</v>
      </c>
      <c r="H123" s="29">
        <f t="shared" si="3"/>
        <v>2576</v>
      </c>
    </row>
    <row r="124" spans="1:8" s="4" customFormat="1" ht="15">
      <c r="A124" s="14">
        <v>111</v>
      </c>
      <c r="B124" s="14" t="s">
        <v>138</v>
      </c>
      <c r="C124" s="13" t="s">
        <v>49</v>
      </c>
      <c r="D124" s="13">
        <v>1</v>
      </c>
      <c r="E124" s="20">
        <v>4589</v>
      </c>
      <c r="F124" s="28">
        <v>2326</v>
      </c>
      <c r="G124" s="17">
        <f t="shared" si="2"/>
        <v>442</v>
      </c>
      <c r="H124" s="29">
        <f t="shared" si="3"/>
        <v>2768</v>
      </c>
    </row>
    <row r="125" spans="1:8" s="4" customFormat="1" ht="15">
      <c r="A125" s="14">
        <v>112</v>
      </c>
      <c r="B125" s="14" t="s">
        <v>139</v>
      </c>
      <c r="C125" s="13" t="s">
        <v>25</v>
      </c>
      <c r="D125" s="13">
        <v>1</v>
      </c>
      <c r="E125" s="20">
        <v>71473</v>
      </c>
      <c r="F125" s="28">
        <v>36226</v>
      </c>
      <c r="G125" s="17">
        <f t="shared" si="2"/>
        <v>6883</v>
      </c>
      <c r="H125" s="29">
        <f t="shared" si="3"/>
        <v>43109</v>
      </c>
    </row>
    <row r="126" spans="1:8" s="4" customFormat="1" ht="15">
      <c r="A126" s="14">
        <v>113</v>
      </c>
      <c r="B126" s="14" t="s">
        <v>140</v>
      </c>
      <c r="C126" s="13" t="s">
        <v>25</v>
      </c>
      <c r="D126" s="13">
        <v>1</v>
      </c>
      <c r="E126" s="20">
        <v>14133</v>
      </c>
      <c r="F126" s="28">
        <v>7163</v>
      </c>
      <c r="G126" s="17">
        <f t="shared" si="2"/>
        <v>1361</v>
      </c>
      <c r="H126" s="29">
        <f t="shared" si="3"/>
        <v>8524</v>
      </c>
    </row>
    <row r="127" spans="1:8" s="4" customFormat="1" ht="15">
      <c r="A127" s="14">
        <v>114</v>
      </c>
      <c r="B127" s="14" t="s">
        <v>141</v>
      </c>
      <c r="C127" s="13" t="s">
        <v>25</v>
      </c>
      <c r="D127" s="13">
        <v>1</v>
      </c>
      <c r="E127" s="20">
        <v>20109</v>
      </c>
      <c r="F127" s="28">
        <v>10192</v>
      </c>
      <c r="G127" s="17">
        <f t="shared" si="2"/>
        <v>1936</v>
      </c>
      <c r="H127" s="29">
        <f t="shared" si="3"/>
        <v>12128</v>
      </c>
    </row>
    <row r="128" spans="1:8" s="4" customFormat="1" ht="15">
      <c r="A128" s="14">
        <v>115</v>
      </c>
      <c r="B128" s="14" t="s">
        <v>142</v>
      </c>
      <c r="C128" s="13" t="s">
        <v>25</v>
      </c>
      <c r="D128" s="13">
        <v>1</v>
      </c>
      <c r="E128" s="20">
        <v>13924</v>
      </c>
      <c r="F128" s="28">
        <v>7057</v>
      </c>
      <c r="G128" s="17">
        <f t="shared" si="2"/>
        <v>1341</v>
      </c>
      <c r="H128" s="29">
        <f t="shared" si="3"/>
        <v>8398</v>
      </c>
    </row>
    <row r="129" spans="1:8" s="4" customFormat="1" ht="15">
      <c r="A129" s="14">
        <v>116</v>
      </c>
      <c r="B129" s="14" t="s">
        <v>143</v>
      </c>
      <c r="C129" s="13" t="s">
        <v>49</v>
      </c>
      <c r="D129" s="13">
        <v>1</v>
      </c>
      <c r="E129" s="20">
        <v>30914</v>
      </c>
      <c r="F129" s="28">
        <v>15669</v>
      </c>
      <c r="G129" s="17">
        <f t="shared" si="2"/>
        <v>2977</v>
      </c>
      <c r="H129" s="29">
        <f t="shared" si="3"/>
        <v>18646</v>
      </c>
    </row>
    <row r="130" spans="1:8" s="4" customFormat="1" ht="15">
      <c r="A130" s="14">
        <v>117</v>
      </c>
      <c r="B130" s="14" t="s">
        <v>144</v>
      </c>
      <c r="C130" s="13" t="s">
        <v>25</v>
      </c>
      <c r="D130" s="13">
        <v>1</v>
      </c>
      <c r="E130" s="20">
        <v>32187</v>
      </c>
      <c r="F130" s="28">
        <v>16314</v>
      </c>
      <c r="G130" s="17">
        <f t="shared" si="2"/>
        <v>3100</v>
      </c>
      <c r="H130" s="29">
        <f t="shared" si="3"/>
        <v>19414</v>
      </c>
    </row>
    <row r="131" spans="1:8" s="4" customFormat="1" ht="15">
      <c r="A131" s="14">
        <v>118</v>
      </c>
      <c r="B131" s="14" t="s">
        <v>145</v>
      </c>
      <c r="C131" s="13" t="s">
        <v>146</v>
      </c>
      <c r="D131" s="13">
        <v>1</v>
      </c>
      <c r="E131" s="20">
        <v>39856</v>
      </c>
      <c r="F131" s="28">
        <v>20201</v>
      </c>
      <c r="G131" s="17">
        <f t="shared" si="2"/>
        <v>3838</v>
      </c>
      <c r="H131" s="29">
        <f t="shared" si="3"/>
        <v>24039</v>
      </c>
    </row>
    <row r="132" spans="1:8" s="4" customFormat="1" ht="15">
      <c r="A132" s="14">
        <v>119</v>
      </c>
      <c r="B132" s="14" t="s">
        <v>145</v>
      </c>
      <c r="C132" s="13" t="s">
        <v>25</v>
      </c>
      <c r="D132" s="13">
        <v>1</v>
      </c>
      <c r="E132" s="20">
        <v>9878</v>
      </c>
      <c r="F132" s="28">
        <v>5007</v>
      </c>
      <c r="G132" s="17">
        <f t="shared" si="2"/>
        <v>951</v>
      </c>
      <c r="H132" s="29">
        <f t="shared" si="3"/>
        <v>5958</v>
      </c>
    </row>
    <row r="133" spans="1:8" s="4" customFormat="1" ht="15">
      <c r="A133" s="14">
        <v>120</v>
      </c>
      <c r="B133" s="14" t="s">
        <v>147</v>
      </c>
      <c r="C133" s="13" t="s">
        <v>146</v>
      </c>
      <c r="D133" s="13">
        <v>1</v>
      </c>
      <c r="E133" s="20">
        <v>72174</v>
      </c>
      <c r="F133" s="28">
        <v>36581</v>
      </c>
      <c r="G133" s="17">
        <f t="shared" si="2"/>
        <v>6950</v>
      </c>
      <c r="H133" s="29">
        <f t="shared" si="3"/>
        <v>43531</v>
      </c>
    </row>
    <row r="134" spans="1:8" s="4" customFormat="1" ht="15">
      <c r="A134" s="14">
        <v>121</v>
      </c>
      <c r="B134" s="14" t="s">
        <v>147</v>
      </c>
      <c r="C134" s="13" t="s">
        <v>25</v>
      </c>
      <c r="D134" s="13">
        <v>1</v>
      </c>
      <c r="E134" s="20">
        <v>15239</v>
      </c>
      <c r="F134" s="28">
        <v>7724</v>
      </c>
      <c r="G134" s="17">
        <f t="shared" si="2"/>
        <v>1468</v>
      </c>
      <c r="H134" s="29">
        <f t="shared" si="3"/>
        <v>9192</v>
      </c>
    </row>
    <row r="135" spans="1:8" s="4" customFormat="1" ht="15">
      <c r="A135" s="14">
        <v>122</v>
      </c>
      <c r="B135" s="14" t="s">
        <v>148</v>
      </c>
      <c r="C135" s="13" t="s">
        <v>146</v>
      </c>
      <c r="D135" s="13">
        <v>1</v>
      </c>
      <c r="E135" s="20">
        <v>39902</v>
      </c>
      <c r="F135" s="28">
        <v>20224</v>
      </c>
      <c r="G135" s="17">
        <f t="shared" si="2"/>
        <v>3843</v>
      </c>
      <c r="H135" s="29">
        <f t="shared" si="3"/>
        <v>24067</v>
      </c>
    </row>
    <row r="136" spans="1:8" s="4" customFormat="1" ht="15">
      <c r="A136" s="14">
        <v>123</v>
      </c>
      <c r="B136" s="14" t="s">
        <v>148</v>
      </c>
      <c r="C136" s="13" t="s">
        <v>25</v>
      </c>
      <c r="D136" s="13">
        <v>1</v>
      </c>
      <c r="E136" s="20">
        <v>8591</v>
      </c>
      <c r="F136" s="28">
        <v>4354</v>
      </c>
      <c r="G136" s="17">
        <f t="shared" si="2"/>
        <v>827</v>
      </c>
      <c r="H136" s="29">
        <f t="shared" si="3"/>
        <v>5181</v>
      </c>
    </row>
    <row r="137" spans="1:8" s="4" customFormat="1" ht="15">
      <c r="A137" s="14">
        <v>124</v>
      </c>
      <c r="B137" s="14" t="s">
        <v>149</v>
      </c>
      <c r="C137" s="13" t="s">
        <v>146</v>
      </c>
      <c r="D137" s="13">
        <v>1</v>
      </c>
      <c r="E137" s="20">
        <v>32392</v>
      </c>
      <c r="F137" s="28">
        <v>16418</v>
      </c>
      <c r="G137" s="17">
        <f t="shared" si="2"/>
        <v>3119</v>
      </c>
      <c r="H137" s="29">
        <f t="shared" si="3"/>
        <v>19537</v>
      </c>
    </row>
    <row r="138" spans="1:8" s="4" customFormat="1" ht="15">
      <c r="A138" s="14">
        <v>125</v>
      </c>
      <c r="B138" s="14" t="s">
        <v>150</v>
      </c>
      <c r="C138" s="13" t="s">
        <v>146</v>
      </c>
      <c r="D138" s="13">
        <v>1</v>
      </c>
      <c r="E138" s="20">
        <v>70945</v>
      </c>
      <c r="F138" s="28">
        <v>35958</v>
      </c>
      <c r="G138" s="17">
        <f t="shared" si="2"/>
        <v>6832</v>
      </c>
      <c r="H138" s="29">
        <f t="shared" si="3"/>
        <v>42790</v>
      </c>
    </row>
    <row r="139" spans="1:8" s="4" customFormat="1" ht="15">
      <c r="A139" s="14">
        <v>126</v>
      </c>
      <c r="B139" s="14" t="s">
        <v>150</v>
      </c>
      <c r="C139" s="13" t="s">
        <v>25</v>
      </c>
      <c r="D139" s="13">
        <v>1</v>
      </c>
      <c r="E139" s="20">
        <v>15053</v>
      </c>
      <c r="F139" s="28">
        <v>7630</v>
      </c>
      <c r="G139" s="17">
        <f t="shared" si="2"/>
        <v>1450</v>
      </c>
      <c r="H139" s="29">
        <f t="shared" si="3"/>
        <v>9080</v>
      </c>
    </row>
    <row r="140" spans="1:8" s="4" customFormat="1" ht="15">
      <c r="A140" s="14">
        <v>127</v>
      </c>
      <c r="B140" s="14" t="s">
        <v>151</v>
      </c>
      <c r="C140" s="13" t="s">
        <v>146</v>
      </c>
      <c r="D140" s="13">
        <v>1</v>
      </c>
      <c r="E140" s="20">
        <v>32383</v>
      </c>
      <c r="F140" s="28">
        <v>16413</v>
      </c>
      <c r="G140" s="17">
        <f t="shared" si="2"/>
        <v>3118</v>
      </c>
      <c r="H140" s="29">
        <f t="shared" si="3"/>
        <v>19531</v>
      </c>
    </row>
    <row r="141" spans="1:8" s="4" customFormat="1" ht="15">
      <c r="A141" s="14">
        <v>128</v>
      </c>
      <c r="B141" s="14" t="s">
        <v>151</v>
      </c>
      <c r="C141" s="13" t="s">
        <v>25</v>
      </c>
      <c r="D141" s="13">
        <v>1</v>
      </c>
      <c r="E141" s="20">
        <v>10386</v>
      </c>
      <c r="F141" s="28">
        <v>5264</v>
      </c>
      <c r="G141" s="17">
        <f t="shared" si="2"/>
        <v>1000</v>
      </c>
      <c r="H141" s="29">
        <f t="shared" si="3"/>
        <v>6264</v>
      </c>
    </row>
    <row r="142" spans="1:8" s="4" customFormat="1" ht="15">
      <c r="A142" s="14">
        <v>129</v>
      </c>
      <c r="B142" s="14" t="s">
        <v>152</v>
      </c>
      <c r="C142" s="13" t="s">
        <v>25</v>
      </c>
      <c r="D142" s="13">
        <v>1</v>
      </c>
      <c r="E142" s="20">
        <v>87434</v>
      </c>
      <c r="F142" s="28">
        <v>44316</v>
      </c>
      <c r="G142" s="17">
        <f t="shared" si="2"/>
        <v>8420</v>
      </c>
      <c r="H142" s="29">
        <f t="shared" si="3"/>
        <v>52736</v>
      </c>
    </row>
    <row r="143" spans="1:8" s="4" customFormat="1" ht="15">
      <c r="A143" s="14">
        <v>130</v>
      </c>
      <c r="B143" s="14" t="s">
        <v>153</v>
      </c>
      <c r="C143" s="13" t="s">
        <v>25</v>
      </c>
      <c r="D143" s="13">
        <v>1</v>
      </c>
      <c r="E143" s="20">
        <v>118399</v>
      </c>
      <c r="F143" s="28">
        <v>60010</v>
      </c>
      <c r="G143" s="17">
        <f t="shared" ref="G143:G206" si="4">ROUND(F143*19%,0)</f>
        <v>11402</v>
      </c>
      <c r="H143" s="29">
        <f t="shared" ref="H143:H206" si="5">F143+G143</f>
        <v>71412</v>
      </c>
    </row>
    <row r="144" spans="1:8" s="4" customFormat="1" ht="28.5">
      <c r="A144" s="14">
        <v>131</v>
      </c>
      <c r="B144" s="14" t="s">
        <v>154</v>
      </c>
      <c r="C144" s="13" t="s">
        <v>25</v>
      </c>
      <c r="D144" s="13">
        <v>1</v>
      </c>
      <c r="E144" s="20">
        <v>78892</v>
      </c>
      <c r="F144" s="28">
        <v>39986</v>
      </c>
      <c r="G144" s="17">
        <f t="shared" si="4"/>
        <v>7597</v>
      </c>
      <c r="H144" s="29">
        <f t="shared" si="5"/>
        <v>47583</v>
      </c>
    </row>
    <row r="145" spans="1:8" s="4" customFormat="1" ht="15">
      <c r="A145" s="14">
        <v>132</v>
      </c>
      <c r="B145" s="14" t="s">
        <v>155</v>
      </c>
      <c r="C145" s="13" t="s">
        <v>25</v>
      </c>
      <c r="D145" s="13">
        <v>1</v>
      </c>
      <c r="E145" s="20">
        <v>39634</v>
      </c>
      <c r="F145" s="28">
        <v>20088</v>
      </c>
      <c r="G145" s="17">
        <f t="shared" si="4"/>
        <v>3817</v>
      </c>
      <c r="H145" s="29">
        <f t="shared" si="5"/>
        <v>23905</v>
      </c>
    </row>
    <row r="146" spans="1:8" s="4" customFormat="1" ht="15">
      <c r="A146" s="14">
        <v>133</v>
      </c>
      <c r="B146" s="14" t="s">
        <v>156</v>
      </c>
      <c r="C146" s="13" t="s">
        <v>25</v>
      </c>
      <c r="D146" s="13">
        <v>1</v>
      </c>
      <c r="E146" s="20">
        <v>122558</v>
      </c>
      <c r="F146" s="28">
        <v>62118</v>
      </c>
      <c r="G146" s="17">
        <f t="shared" si="4"/>
        <v>11802</v>
      </c>
      <c r="H146" s="29">
        <f t="shared" si="5"/>
        <v>73920</v>
      </c>
    </row>
    <row r="147" spans="1:8" s="4" customFormat="1" ht="15">
      <c r="A147" s="14">
        <v>134</v>
      </c>
      <c r="B147" s="14" t="s">
        <v>157</v>
      </c>
      <c r="C147" s="13" t="s">
        <v>25</v>
      </c>
      <c r="D147" s="13">
        <v>1</v>
      </c>
      <c r="E147" s="20">
        <v>123464</v>
      </c>
      <c r="F147" s="28">
        <v>62577</v>
      </c>
      <c r="G147" s="17">
        <f t="shared" si="4"/>
        <v>11890</v>
      </c>
      <c r="H147" s="29">
        <f t="shared" si="5"/>
        <v>74467</v>
      </c>
    </row>
    <row r="148" spans="1:8" s="4" customFormat="1" ht="28.5">
      <c r="A148" s="14">
        <v>135</v>
      </c>
      <c r="B148" s="14" t="s">
        <v>158</v>
      </c>
      <c r="C148" s="13" t="s">
        <v>25</v>
      </c>
      <c r="D148" s="13">
        <v>1</v>
      </c>
      <c r="E148" s="20">
        <v>344661</v>
      </c>
      <c r="F148" s="28">
        <v>174690</v>
      </c>
      <c r="G148" s="17">
        <f t="shared" si="4"/>
        <v>33191</v>
      </c>
      <c r="H148" s="29">
        <f t="shared" si="5"/>
        <v>207881</v>
      </c>
    </row>
    <row r="149" spans="1:8" s="4" customFormat="1" ht="15">
      <c r="A149" s="14">
        <v>136</v>
      </c>
      <c r="B149" s="14" t="s">
        <v>159</v>
      </c>
      <c r="C149" s="13" t="s">
        <v>25</v>
      </c>
      <c r="D149" s="13">
        <v>1</v>
      </c>
      <c r="E149" s="20">
        <v>41839</v>
      </c>
      <c r="F149" s="28">
        <v>21206</v>
      </c>
      <c r="G149" s="17">
        <f t="shared" si="4"/>
        <v>4029</v>
      </c>
      <c r="H149" s="29">
        <f t="shared" si="5"/>
        <v>25235</v>
      </c>
    </row>
    <row r="150" spans="1:8" s="4" customFormat="1" ht="15">
      <c r="A150" s="14">
        <v>137</v>
      </c>
      <c r="B150" s="14" t="s">
        <v>160</v>
      </c>
      <c r="C150" s="13" t="s">
        <v>25</v>
      </c>
      <c r="D150" s="13">
        <v>1</v>
      </c>
      <c r="E150" s="20">
        <v>14927</v>
      </c>
      <c r="F150" s="28">
        <v>7566</v>
      </c>
      <c r="G150" s="17">
        <f t="shared" si="4"/>
        <v>1438</v>
      </c>
      <c r="H150" s="29">
        <f t="shared" si="5"/>
        <v>9004</v>
      </c>
    </row>
    <row r="151" spans="1:8" s="4" customFormat="1" ht="15">
      <c r="A151" s="14">
        <v>138</v>
      </c>
      <c r="B151" s="14" t="s">
        <v>161</v>
      </c>
      <c r="C151" s="13" t="s">
        <v>25</v>
      </c>
      <c r="D151" s="13">
        <v>1</v>
      </c>
      <c r="E151" s="20">
        <v>115989</v>
      </c>
      <c r="F151" s="28">
        <v>58788</v>
      </c>
      <c r="G151" s="17">
        <f t="shared" si="4"/>
        <v>11170</v>
      </c>
      <c r="H151" s="29">
        <f t="shared" si="5"/>
        <v>69958</v>
      </c>
    </row>
    <row r="152" spans="1:8" s="4" customFormat="1" ht="15">
      <c r="A152" s="14">
        <v>139</v>
      </c>
      <c r="B152" s="14" t="s">
        <v>162</v>
      </c>
      <c r="C152" s="13" t="s">
        <v>25</v>
      </c>
      <c r="D152" s="13">
        <v>1</v>
      </c>
      <c r="E152" s="20">
        <v>71660</v>
      </c>
      <c r="F152" s="28">
        <v>36321</v>
      </c>
      <c r="G152" s="17">
        <f t="shared" si="4"/>
        <v>6901</v>
      </c>
      <c r="H152" s="29">
        <f t="shared" si="5"/>
        <v>43222</v>
      </c>
    </row>
    <row r="153" spans="1:8" s="4" customFormat="1" ht="28.5">
      <c r="A153" s="14">
        <v>140</v>
      </c>
      <c r="B153" s="14" t="s">
        <v>163</v>
      </c>
      <c r="C153" s="13" t="s">
        <v>25</v>
      </c>
      <c r="D153" s="13">
        <v>1</v>
      </c>
      <c r="E153" s="20">
        <v>14930</v>
      </c>
      <c r="F153" s="28">
        <v>7567</v>
      </c>
      <c r="G153" s="17">
        <f t="shared" si="4"/>
        <v>1438</v>
      </c>
      <c r="H153" s="29">
        <f t="shared" si="5"/>
        <v>9005</v>
      </c>
    </row>
    <row r="154" spans="1:8" s="4" customFormat="1" ht="15">
      <c r="A154" s="14">
        <v>141</v>
      </c>
      <c r="B154" s="14" t="s">
        <v>164</v>
      </c>
      <c r="C154" s="13" t="s">
        <v>25</v>
      </c>
      <c r="D154" s="13">
        <v>1</v>
      </c>
      <c r="E154" s="20">
        <v>19121</v>
      </c>
      <c r="F154" s="28">
        <v>9691</v>
      </c>
      <c r="G154" s="17">
        <f t="shared" si="4"/>
        <v>1841</v>
      </c>
      <c r="H154" s="29">
        <f t="shared" si="5"/>
        <v>11532</v>
      </c>
    </row>
    <row r="155" spans="1:8" s="4" customFormat="1" ht="15">
      <c r="A155" s="14">
        <v>142</v>
      </c>
      <c r="B155" s="14" t="s">
        <v>165</v>
      </c>
      <c r="C155" s="13" t="s">
        <v>25</v>
      </c>
      <c r="D155" s="13">
        <v>1</v>
      </c>
      <c r="E155" s="20">
        <v>36970</v>
      </c>
      <c r="F155" s="28">
        <v>18738</v>
      </c>
      <c r="G155" s="17">
        <f t="shared" si="4"/>
        <v>3560</v>
      </c>
      <c r="H155" s="29">
        <f t="shared" si="5"/>
        <v>22298</v>
      </c>
    </row>
    <row r="156" spans="1:8" s="4" customFormat="1" ht="15">
      <c r="A156" s="14">
        <v>143</v>
      </c>
      <c r="B156" s="14" t="s">
        <v>166</v>
      </c>
      <c r="C156" s="13" t="s">
        <v>25</v>
      </c>
      <c r="D156" s="13">
        <v>1</v>
      </c>
      <c r="E156" s="20">
        <v>551</v>
      </c>
      <c r="F156" s="28">
        <v>279</v>
      </c>
      <c r="G156" s="17">
        <f t="shared" si="4"/>
        <v>53</v>
      </c>
      <c r="H156" s="29">
        <f t="shared" si="5"/>
        <v>332</v>
      </c>
    </row>
    <row r="157" spans="1:8" s="4" customFormat="1" ht="15">
      <c r="A157" s="14">
        <v>144</v>
      </c>
      <c r="B157" s="14" t="s">
        <v>167</v>
      </c>
      <c r="C157" s="13" t="s">
        <v>25</v>
      </c>
      <c r="D157" s="13">
        <v>1</v>
      </c>
      <c r="E157" s="20">
        <v>28040</v>
      </c>
      <c r="F157" s="28">
        <v>14212</v>
      </c>
      <c r="G157" s="17">
        <f t="shared" si="4"/>
        <v>2700</v>
      </c>
      <c r="H157" s="29">
        <f t="shared" si="5"/>
        <v>16912</v>
      </c>
    </row>
    <row r="158" spans="1:8" s="4" customFormat="1" ht="15">
      <c r="A158" s="14">
        <v>145</v>
      </c>
      <c r="B158" s="14" t="s">
        <v>168</v>
      </c>
      <c r="C158" s="13" t="s">
        <v>25</v>
      </c>
      <c r="D158" s="13">
        <v>1</v>
      </c>
      <c r="E158" s="20">
        <v>907</v>
      </c>
      <c r="F158" s="28">
        <v>460</v>
      </c>
      <c r="G158" s="17">
        <f t="shared" si="4"/>
        <v>87</v>
      </c>
      <c r="H158" s="29">
        <f t="shared" si="5"/>
        <v>547</v>
      </c>
    </row>
    <row r="159" spans="1:8" s="4" customFormat="1" ht="15">
      <c r="A159" s="14">
        <v>146</v>
      </c>
      <c r="B159" s="14" t="s">
        <v>169</v>
      </c>
      <c r="C159" s="13" t="s">
        <v>25</v>
      </c>
      <c r="D159" s="13">
        <v>1</v>
      </c>
      <c r="E159" s="20">
        <v>24977</v>
      </c>
      <c r="F159" s="28">
        <v>12659</v>
      </c>
      <c r="G159" s="17">
        <f t="shared" si="4"/>
        <v>2405</v>
      </c>
      <c r="H159" s="29">
        <f t="shared" si="5"/>
        <v>15064</v>
      </c>
    </row>
    <row r="160" spans="1:8" s="4" customFormat="1" ht="15">
      <c r="A160" s="14">
        <v>147</v>
      </c>
      <c r="B160" s="14" t="s">
        <v>170</v>
      </c>
      <c r="C160" s="13" t="s">
        <v>25</v>
      </c>
      <c r="D160" s="13">
        <v>1</v>
      </c>
      <c r="E160" s="20">
        <v>2856</v>
      </c>
      <c r="F160" s="28">
        <v>1448</v>
      </c>
      <c r="G160" s="17">
        <f t="shared" si="4"/>
        <v>275</v>
      </c>
      <c r="H160" s="29">
        <f t="shared" si="5"/>
        <v>1723</v>
      </c>
    </row>
    <row r="161" spans="1:8" s="4" customFormat="1" ht="15">
      <c r="A161" s="14">
        <v>148</v>
      </c>
      <c r="B161" s="14" t="s">
        <v>171</v>
      </c>
      <c r="C161" s="13" t="s">
        <v>25</v>
      </c>
      <c r="D161" s="13">
        <v>1</v>
      </c>
      <c r="E161" s="20">
        <v>645</v>
      </c>
      <c r="F161" s="28">
        <v>327</v>
      </c>
      <c r="G161" s="17">
        <f t="shared" si="4"/>
        <v>62</v>
      </c>
      <c r="H161" s="29">
        <f t="shared" si="5"/>
        <v>389</v>
      </c>
    </row>
    <row r="162" spans="1:8" s="4" customFormat="1" ht="15">
      <c r="A162" s="14">
        <v>149</v>
      </c>
      <c r="B162" s="14" t="s">
        <v>172</v>
      </c>
      <c r="C162" s="13" t="s">
        <v>25</v>
      </c>
      <c r="D162" s="13">
        <v>1</v>
      </c>
      <c r="E162" s="20">
        <v>2656</v>
      </c>
      <c r="F162" s="28">
        <v>1346</v>
      </c>
      <c r="G162" s="17">
        <f t="shared" si="4"/>
        <v>256</v>
      </c>
      <c r="H162" s="29">
        <f t="shared" si="5"/>
        <v>1602</v>
      </c>
    </row>
    <row r="163" spans="1:8" s="4" customFormat="1" ht="15">
      <c r="A163" s="14">
        <v>150</v>
      </c>
      <c r="B163" s="14" t="s">
        <v>173</v>
      </c>
      <c r="C163" s="13" t="s">
        <v>25</v>
      </c>
      <c r="D163" s="13">
        <v>1</v>
      </c>
      <c r="E163" s="20">
        <v>16309</v>
      </c>
      <c r="F163" s="28">
        <v>8266</v>
      </c>
      <c r="G163" s="17">
        <f t="shared" si="4"/>
        <v>1571</v>
      </c>
      <c r="H163" s="29">
        <f t="shared" si="5"/>
        <v>9837</v>
      </c>
    </row>
    <row r="164" spans="1:8" s="4" customFormat="1" ht="15">
      <c r="A164" s="14">
        <v>151</v>
      </c>
      <c r="B164" s="14" t="s">
        <v>174</v>
      </c>
      <c r="C164" s="13" t="s">
        <v>25</v>
      </c>
      <c r="D164" s="13">
        <v>1</v>
      </c>
      <c r="E164" s="20">
        <v>16325</v>
      </c>
      <c r="F164" s="28">
        <v>8274</v>
      </c>
      <c r="G164" s="17">
        <f t="shared" si="4"/>
        <v>1572</v>
      </c>
      <c r="H164" s="29">
        <f t="shared" si="5"/>
        <v>9846</v>
      </c>
    </row>
    <row r="165" spans="1:8" s="4" customFormat="1" ht="15">
      <c r="A165" s="14">
        <v>152</v>
      </c>
      <c r="B165" s="14" t="s">
        <v>175</v>
      </c>
      <c r="C165" s="13" t="s">
        <v>25</v>
      </c>
      <c r="D165" s="13">
        <v>1</v>
      </c>
      <c r="E165" s="20">
        <v>19079</v>
      </c>
      <c r="F165" s="28">
        <v>9670</v>
      </c>
      <c r="G165" s="17">
        <f t="shared" si="4"/>
        <v>1837</v>
      </c>
      <c r="H165" s="29">
        <f t="shared" si="5"/>
        <v>11507</v>
      </c>
    </row>
    <row r="166" spans="1:8" s="4" customFormat="1" ht="15">
      <c r="A166" s="14">
        <v>153</v>
      </c>
      <c r="B166" s="14" t="s">
        <v>176</v>
      </c>
      <c r="C166" s="13" t="s">
        <v>25</v>
      </c>
      <c r="D166" s="13">
        <v>1</v>
      </c>
      <c r="E166" s="20">
        <v>538</v>
      </c>
      <c r="F166" s="28">
        <v>273</v>
      </c>
      <c r="G166" s="17">
        <f t="shared" si="4"/>
        <v>52</v>
      </c>
      <c r="H166" s="29">
        <f t="shared" si="5"/>
        <v>325</v>
      </c>
    </row>
    <row r="167" spans="1:8" s="4" customFormat="1" ht="28.5">
      <c r="A167" s="14">
        <v>154</v>
      </c>
      <c r="B167" s="14" t="s">
        <v>177</v>
      </c>
      <c r="C167" s="13" t="s">
        <v>25</v>
      </c>
      <c r="D167" s="13">
        <v>1</v>
      </c>
      <c r="E167" s="20">
        <v>62348</v>
      </c>
      <c r="F167" s="28">
        <v>31601</v>
      </c>
      <c r="G167" s="17">
        <f t="shared" si="4"/>
        <v>6004</v>
      </c>
      <c r="H167" s="29">
        <f t="shared" si="5"/>
        <v>37605</v>
      </c>
    </row>
    <row r="168" spans="1:8" s="4" customFormat="1" ht="28.5">
      <c r="A168" s="14">
        <v>155</v>
      </c>
      <c r="B168" s="14" t="s">
        <v>178</v>
      </c>
      <c r="C168" s="13" t="s">
        <v>25</v>
      </c>
      <c r="D168" s="13">
        <v>1</v>
      </c>
      <c r="E168" s="20">
        <v>76294</v>
      </c>
      <c r="F168" s="28">
        <v>38669</v>
      </c>
      <c r="G168" s="17">
        <f t="shared" si="4"/>
        <v>7347</v>
      </c>
      <c r="H168" s="29">
        <f t="shared" si="5"/>
        <v>46016</v>
      </c>
    </row>
    <row r="169" spans="1:8" s="4" customFormat="1" ht="15">
      <c r="A169" s="14">
        <v>156</v>
      </c>
      <c r="B169" s="14" t="s">
        <v>179</v>
      </c>
      <c r="C169" s="13" t="s">
        <v>25</v>
      </c>
      <c r="D169" s="13">
        <v>1</v>
      </c>
      <c r="E169" s="20">
        <v>36071</v>
      </c>
      <c r="F169" s="28">
        <v>18282</v>
      </c>
      <c r="G169" s="17">
        <f t="shared" si="4"/>
        <v>3474</v>
      </c>
      <c r="H169" s="29">
        <f t="shared" si="5"/>
        <v>21756</v>
      </c>
    </row>
    <row r="170" spans="1:8" s="4" customFormat="1" ht="15">
      <c r="A170" s="14">
        <v>157</v>
      </c>
      <c r="B170" s="14" t="s">
        <v>180</v>
      </c>
      <c r="C170" s="13" t="s">
        <v>25</v>
      </c>
      <c r="D170" s="13">
        <v>1</v>
      </c>
      <c r="E170" s="20">
        <v>136431</v>
      </c>
      <c r="F170" s="28">
        <v>69149</v>
      </c>
      <c r="G170" s="17">
        <f t="shared" si="4"/>
        <v>13138</v>
      </c>
      <c r="H170" s="29">
        <f t="shared" si="5"/>
        <v>82287</v>
      </c>
    </row>
    <row r="171" spans="1:8" s="4" customFormat="1" ht="15">
      <c r="A171" s="14">
        <v>158</v>
      </c>
      <c r="B171" s="14" t="s">
        <v>181</v>
      </c>
      <c r="C171" s="13" t="s">
        <v>25</v>
      </c>
      <c r="D171" s="13">
        <v>1</v>
      </c>
      <c r="E171" s="20">
        <v>6840</v>
      </c>
      <c r="F171" s="28">
        <v>3467</v>
      </c>
      <c r="G171" s="17">
        <f t="shared" si="4"/>
        <v>659</v>
      </c>
      <c r="H171" s="29">
        <f t="shared" si="5"/>
        <v>4126</v>
      </c>
    </row>
    <row r="172" spans="1:8" s="4" customFormat="1" ht="15">
      <c r="A172" s="14">
        <v>159</v>
      </c>
      <c r="B172" s="14" t="s">
        <v>182</v>
      </c>
      <c r="C172" s="13" t="s">
        <v>25</v>
      </c>
      <c r="D172" s="13">
        <v>1</v>
      </c>
      <c r="E172" s="20">
        <v>193041</v>
      </c>
      <c r="F172" s="28">
        <v>97842</v>
      </c>
      <c r="G172" s="17">
        <f t="shared" si="4"/>
        <v>18590</v>
      </c>
      <c r="H172" s="29">
        <f t="shared" si="5"/>
        <v>116432</v>
      </c>
    </row>
    <row r="173" spans="1:8" s="4" customFormat="1" ht="15">
      <c r="A173" s="14">
        <v>160</v>
      </c>
      <c r="B173" s="14" t="s">
        <v>183</v>
      </c>
      <c r="C173" s="13" t="s">
        <v>25</v>
      </c>
      <c r="D173" s="13">
        <v>1</v>
      </c>
      <c r="E173" s="20">
        <v>92058</v>
      </c>
      <c r="F173" s="28">
        <v>46659</v>
      </c>
      <c r="G173" s="17">
        <f t="shared" si="4"/>
        <v>8865</v>
      </c>
      <c r="H173" s="29">
        <f t="shared" si="5"/>
        <v>55524</v>
      </c>
    </row>
    <row r="174" spans="1:8" s="4" customFormat="1" ht="15">
      <c r="A174" s="14">
        <v>161</v>
      </c>
      <c r="B174" s="14" t="s">
        <v>184</v>
      </c>
      <c r="C174" s="13" t="s">
        <v>25</v>
      </c>
      <c r="D174" s="13">
        <v>1</v>
      </c>
      <c r="E174" s="20">
        <v>8358</v>
      </c>
      <c r="F174" s="28">
        <v>4236</v>
      </c>
      <c r="G174" s="17">
        <f t="shared" si="4"/>
        <v>805</v>
      </c>
      <c r="H174" s="29">
        <f t="shared" si="5"/>
        <v>5041</v>
      </c>
    </row>
    <row r="175" spans="1:8" s="4" customFormat="1" ht="15">
      <c r="A175" s="14">
        <v>162</v>
      </c>
      <c r="B175" s="14" t="s">
        <v>185</v>
      </c>
      <c r="C175" s="13" t="s">
        <v>25</v>
      </c>
      <c r="D175" s="13">
        <v>1</v>
      </c>
      <c r="E175" s="20">
        <v>17337</v>
      </c>
      <c r="F175" s="28">
        <v>8787</v>
      </c>
      <c r="G175" s="17">
        <f t="shared" si="4"/>
        <v>1670</v>
      </c>
      <c r="H175" s="29">
        <f t="shared" si="5"/>
        <v>10457</v>
      </c>
    </row>
    <row r="176" spans="1:8" s="4" customFormat="1" ht="15">
      <c r="A176" s="14">
        <v>163</v>
      </c>
      <c r="B176" s="14" t="s">
        <v>186</v>
      </c>
      <c r="C176" s="13" t="s">
        <v>25</v>
      </c>
      <c r="D176" s="13">
        <v>1</v>
      </c>
      <c r="E176" s="20">
        <v>22142</v>
      </c>
      <c r="F176" s="28">
        <v>11223</v>
      </c>
      <c r="G176" s="17">
        <f t="shared" si="4"/>
        <v>2132</v>
      </c>
      <c r="H176" s="29">
        <f t="shared" si="5"/>
        <v>13355</v>
      </c>
    </row>
    <row r="177" spans="1:8" s="4" customFormat="1" ht="15">
      <c r="A177" s="14">
        <v>164</v>
      </c>
      <c r="B177" s="14" t="s">
        <v>187</v>
      </c>
      <c r="C177" s="13" t="s">
        <v>25</v>
      </c>
      <c r="D177" s="13">
        <v>1</v>
      </c>
      <c r="E177" s="20">
        <v>37304</v>
      </c>
      <c r="F177" s="28">
        <v>18907</v>
      </c>
      <c r="G177" s="17">
        <f t="shared" si="4"/>
        <v>3592</v>
      </c>
      <c r="H177" s="29">
        <f t="shared" si="5"/>
        <v>22499</v>
      </c>
    </row>
    <row r="178" spans="1:8" s="4" customFormat="1" ht="15">
      <c r="A178" s="14">
        <v>165</v>
      </c>
      <c r="B178" s="14" t="s">
        <v>188</v>
      </c>
      <c r="C178" s="13" t="s">
        <v>25</v>
      </c>
      <c r="D178" s="13">
        <v>1</v>
      </c>
      <c r="E178" s="20">
        <v>22709</v>
      </c>
      <c r="F178" s="28">
        <v>11510</v>
      </c>
      <c r="G178" s="17">
        <f t="shared" si="4"/>
        <v>2187</v>
      </c>
      <c r="H178" s="29">
        <f t="shared" si="5"/>
        <v>13697</v>
      </c>
    </row>
    <row r="179" spans="1:8" s="4" customFormat="1" ht="15">
      <c r="A179" s="14">
        <v>166</v>
      </c>
      <c r="B179" s="14" t="s">
        <v>189</v>
      </c>
      <c r="C179" s="13" t="s">
        <v>25</v>
      </c>
      <c r="D179" s="13">
        <v>1</v>
      </c>
      <c r="E179" s="20">
        <v>46976</v>
      </c>
      <c r="F179" s="28">
        <v>23810</v>
      </c>
      <c r="G179" s="17">
        <f t="shared" si="4"/>
        <v>4524</v>
      </c>
      <c r="H179" s="29">
        <f t="shared" si="5"/>
        <v>28334</v>
      </c>
    </row>
    <row r="180" spans="1:8" s="4" customFormat="1" ht="15">
      <c r="A180" s="14">
        <v>167</v>
      </c>
      <c r="B180" s="14" t="s">
        <v>190</v>
      </c>
      <c r="C180" s="13" t="s">
        <v>25</v>
      </c>
      <c r="D180" s="13">
        <v>1</v>
      </c>
      <c r="E180" s="20">
        <v>73200</v>
      </c>
      <c r="F180" s="28">
        <v>37101</v>
      </c>
      <c r="G180" s="17">
        <f t="shared" si="4"/>
        <v>7049</v>
      </c>
      <c r="H180" s="29">
        <f t="shared" si="5"/>
        <v>44150</v>
      </c>
    </row>
    <row r="181" spans="1:8" s="4" customFormat="1" ht="15">
      <c r="A181" s="14">
        <v>168</v>
      </c>
      <c r="B181" s="14" t="s">
        <v>191</v>
      </c>
      <c r="C181" s="13" t="s">
        <v>25</v>
      </c>
      <c r="D181" s="13">
        <v>1</v>
      </c>
      <c r="E181" s="20">
        <v>15912</v>
      </c>
      <c r="F181" s="28">
        <v>8065</v>
      </c>
      <c r="G181" s="17">
        <f t="shared" si="4"/>
        <v>1532</v>
      </c>
      <c r="H181" s="29">
        <f t="shared" si="5"/>
        <v>9597</v>
      </c>
    </row>
    <row r="182" spans="1:8" s="4" customFormat="1" ht="15">
      <c r="A182" s="14">
        <v>169</v>
      </c>
      <c r="B182" s="14" t="s">
        <v>192</v>
      </c>
      <c r="C182" s="13" t="s">
        <v>25</v>
      </c>
      <c r="D182" s="13">
        <v>1</v>
      </c>
      <c r="E182" s="20">
        <v>27128</v>
      </c>
      <c r="F182" s="28">
        <v>13750</v>
      </c>
      <c r="G182" s="17">
        <f t="shared" si="4"/>
        <v>2613</v>
      </c>
      <c r="H182" s="29">
        <f t="shared" si="5"/>
        <v>16363</v>
      </c>
    </row>
    <row r="183" spans="1:8" s="4" customFormat="1" ht="15">
      <c r="A183" s="14">
        <v>170</v>
      </c>
      <c r="B183" s="14" t="s">
        <v>193</v>
      </c>
      <c r="C183" s="13" t="s">
        <v>25</v>
      </c>
      <c r="D183" s="13">
        <v>1</v>
      </c>
      <c r="E183" s="20">
        <v>35326</v>
      </c>
      <c r="F183" s="28">
        <v>17905</v>
      </c>
      <c r="G183" s="17">
        <f t="shared" si="4"/>
        <v>3402</v>
      </c>
      <c r="H183" s="29">
        <f t="shared" si="5"/>
        <v>21307</v>
      </c>
    </row>
    <row r="184" spans="1:8" s="4" customFormat="1" ht="15">
      <c r="A184" s="14">
        <v>171</v>
      </c>
      <c r="B184" s="14" t="s">
        <v>194</v>
      </c>
      <c r="C184" s="13" t="s">
        <v>25</v>
      </c>
      <c r="D184" s="13">
        <v>1</v>
      </c>
      <c r="E184" s="20">
        <v>35273</v>
      </c>
      <c r="F184" s="28">
        <v>17878</v>
      </c>
      <c r="G184" s="17">
        <f t="shared" si="4"/>
        <v>3397</v>
      </c>
      <c r="H184" s="29">
        <f t="shared" si="5"/>
        <v>21275</v>
      </c>
    </row>
    <row r="185" spans="1:8" s="4" customFormat="1" ht="15">
      <c r="A185" s="14">
        <v>172</v>
      </c>
      <c r="B185" s="14" t="s">
        <v>195</v>
      </c>
      <c r="C185" s="13" t="s">
        <v>25</v>
      </c>
      <c r="D185" s="13">
        <v>1</v>
      </c>
      <c r="E185" s="20">
        <v>58327</v>
      </c>
      <c r="F185" s="28">
        <v>29563</v>
      </c>
      <c r="G185" s="17">
        <f t="shared" si="4"/>
        <v>5617</v>
      </c>
      <c r="H185" s="29">
        <f t="shared" si="5"/>
        <v>35180</v>
      </c>
    </row>
    <row r="186" spans="1:8" s="4" customFormat="1" ht="15">
      <c r="A186" s="14">
        <v>173</v>
      </c>
      <c r="B186" s="14" t="s">
        <v>196</v>
      </c>
      <c r="C186" s="13" t="s">
        <v>25</v>
      </c>
      <c r="D186" s="13">
        <v>1</v>
      </c>
      <c r="E186" s="20">
        <v>3778</v>
      </c>
      <c r="F186" s="28">
        <v>1915</v>
      </c>
      <c r="G186" s="17">
        <f t="shared" si="4"/>
        <v>364</v>
      </c>
      <c r="H186" s="29">
        <f t="shared" si="5"/>
        <v>2279</v>
      </c>
    </row>
    <row r="187" spans="1:8" s="4" customFormat="1" ht="15">
      <c r="A187" s="14">
        <v>174</v>
      </c>
      <c r="B187" s="14" t="s">
        <v>197</v>
      </c>
      <c r="C187" s="13" t="s">
        <v>25</v>
      </c>
      <c r="D187" s="13">
        <v>1</v>
      </c>
      <c r="E187" s="20">
        <v>11487</v>
      </c>
      <c r="F187" s="28">
        <v>5822</v>
      </c>
      <c r="G187" s="17">
        <f t="shared" si="4"/>
        <v>1106</v>
      </c>
      <c r="H187" s="29">
        <f t="shared" si="5"/>
        <v>6928</v>
      </c>
    </row>
    <row r="188" spans="1:8" s="4" customFormat="1" ht="15">
      <c r="A188" s="14">
        <v>175</v>
      </c>
      <c r="B188" s="14" t="s">
        <v>198</v>
      </c>
      <c r="C188" s="13" t="s">
        <v>25</v>
      </c>
      <c r="D188" s="13">
        <v>1</v>
      </c>
      <c r="E188" s="20">
        <v>26029</v>
      </c>
      <c r="F188" s="28">
        <v>13193</v>
      </c>
      <c r="G188" s="17">
        <f t="shared" si="4"/>
        <v>2507</v>
      </c>
      <c r="H188" s="29">
        <f t="shared" si="5"/>
        <v>15700</v>
      </c>
    </row>
    <row r="189" spans="1:8" s="4" customFormat="1" ht="15">
      <c r="A189" s="14">
        <v>176</v>
      </c>
      <c r="B189" s="14" t="s">
        <v>199</v>
      </c>
      <c r="C189" s="13" t="s">
        <v>25</v>
      </c>
      <c r="D189" s="13">
        <v>1</v>
      </c>
      <c r="E189" s="20">
        <v>39158</v>
      </c>
      <c r="F189" s="28">
        <v>19847</v>
      </c>
      <c r="G189" s="17">
        <f t="shared" si="4"/>
        <v>3771</v>
      </c>
      <c r="H189" s="29">
        <f t="shared" si="5"/>
        <v>23618</v>
      </c>
    </row>
    <row r="190" spans="1:8" s="4" customFormat="1" ht="15">
      <c r="A190" s="14">
        <v>177</v>
      </c>
      <c r="B190" s="14" t="s">
        <v>200</v>
      </c>
      <c r="C190" s="13" t="s">
        <v>25</v>
      </c>
      <c r="D190" s="13">
        <v>1</v>
      </c>
      <c r="E190" s="20">
        <v>18503</v>
      </c>
      <c r="F190" s="28">
        <v>9378</v>
      </c>
      <c r="G190" s="17">
        <f t="shared" si="4"/>
        <v>1782</v>
      </c>
      <c r="H190" s="29">
        <f t="shared" si="5"/>
        <v>11160</v>
      </c>
    </row>
    <row r="191" spans="1:8" s="4" customFormat="1" ht="15">
      <c r="A191" s="14">
        <v>178</v>
      </c>
      <c r="B191" s="14" t="s">
        <v>201</v>
      </c>
      <c r="C191" s="13" t="s">
        <v>25</v>
      </c>
      <c r="D191" s="13">
        <v>1</v>
      </c>
      <c r="E191" s="20">
        <v>21213</v>
      </c>
      <c r="F191" s="28">
        <v>10752</v>
      </c>
      <c r="G191" s="17">
        <f t="shared" si="4"/>
        <v>2043</v>
      </c>
      <c r="H191" s="29">
        <f t="shared" si="5"/>
        <v>12795</v>
      </c>
    </row>
    <row r="192" spans="1:8" s="4" customFormat="1" ht="15">
      <c r="A192" s="14">
        <v>179</v>
      </c>
      <c r="B192" s="14" t="s">
        <v>202</v>
      </c>
      <c r="C192" s="13" t="s">
        <v>25</v>
      </c>
      <c r="D192" s="13">
        <v>1</v>
      </c>
      <c r="E192" s="20">
        <v>21946</v>
      </c>
      <c r="F192" s="28">
        <v>11123</v>
      </c>
      <c r="G192" s="17">
        <f t="shared" si="4"/>
        <v>2113</v>
      </c>
      <c r="H192" s="29">
        <f t="shared" si="5"/>
        <v>13236</v>
      </c>
    </row>
    <row r="193" spans="1:8" s="4" customFormat="1" ht="15">
      <c r="A193" s="14">
        <v>180</v>
      </c>
      <c r="B193" s="14" t="s">
        <v>203</v>
      </c>
      <c r="C193" s="13" t="s">
        <v>25</v>
      </c>
      <c r="D193" s="13">
        <v>1</v>
      </c>
      <c r="E193" s="20">
        <v>15930</v>
      </c>
      <c r="F193" s="28">
        <v>8074</v>
      </c>
      <c r="G193" s="17">
        <f t="shared" si="4"/>
        <v>1534</v>
      </c>
      <c r="H193" s="29">
        <f t="shared" si="5"/>
        <v>9608</v>
      </c>
    </row>
    <row r="194" spans="1:8" s="4" customFormat="1" ht="15">
      <c r="A194" s="14">
        <v>181</v>
      </c>
      <c r="B194" s="14" t="s">
        <v>204</v>
      </c>
      <c r="C194" s="13" t="s">
        <v>82</v>
      </c>
      <c r="D194" s="13">
        <v>1</v>
      </c>
      <c r="E194" s="20">
        <v>14947</v>
      </c>
      <c r="F194" s="28">
        <v>7576</v>
      </c>
      <c r="G194" s="17">
        <f t="shared" si="4"/>
        <v>1439</v>
      </c>
      <c r="H194" s="29">
        <f t="shared" si="5"/>
        <v>9015</v>
      </c>
    </row>
    <row r="195" spans="1:8" s="4" customFormat="1" ht="15">
      <c r="A195" s="14">
        <v>182</v>
      </c>
      <c r="B195" s="14" t="s">
        <v>205</v>
      </c>
      <c r="C195" s="13" t="s">
        <v>25</v>
      </c>
      <c r="D195" s="13">
        <v>1</v>
      </c>
      <c r="E195" s="20">
        <v>7614</v>
      </c>
      <c r="F195" s="28">
        <v>3859</v>
      </c>
      <c r="G195" s="17">
        <f t="shared" si="4"/>
        <v>733</v>
      </c>
      <c r="H195" s="29">
        <f t="shared" si="5"/>
        <v>4592</v>
      </c>
    </row>
    <row r="196" spans="1:8" s="4" customFormat="1" ht="15">
      <c r="A196" s="14">
        <v>183</v>
      </c>
      <c r="B196" s="14" t="s">
        <v>206</v>
      </c>
      <c r="C196" s="13" t="s">
        <v>25</v>
      </c>
      <c r="D196" s="13">
        <v>1</v>
      </c>
      <c r="E196" s="20">
        <v>25075</v>
      </c>
      <c r="F196" s="28">
        <v>12709</v>
      </c>
      <c r="G196" s="17">
        <f t="shared" si="4"/>
        <v>2415</v>
      </c>
      <c r="H196" s="29">
        <f t="shared" si="5"/>
        <v>15124</v>
      </c>
    </row>
    <row r="197" spans="1:8" s="4" customFormat="1" ht="15">
      <c r="A197" s="14">
        <v>184</v>
      </c>
      <c r="B197" s="14" t="s">
        <v>207</v>
      </c>
      <c r="C197" s="13" t="s">
        <v>25</v>
      </c>
      <c r="D197" s="13">
        <v>1</v>
      </c>
      <c r="E197" s="20">
        <v>28779</v>
      </c>
      <c r="F197" s="28">
        <v>14586</v>
      </c>
      <c r="G197" s="17">
        <f t="shared" si="4"/>
        <v>2771</v>
      </c>
      <c r="H197" s="29">
        <f t="shared" si="5"/>
        <v>17357</v>
      </c>
    </row>
    <row r="198" spans="1:8" s="4" customFormat="1" ht="15">
      <c r="A198" s="14">
        <v>185</v>
      </c>
      <c r="B198" s="14" t="s">
        <v>208</v>
      </c>
      <c r="C198" s="13" t="s">
        <v>25</v>
      </c>
      <c r="D198" s="13">
        <v>1</v>
      </c>
      <c r="E198" s="20">
        <v>83197</v>
      </c>
      <c r="F198" s="28">
        <v>42168</v>
      </c>
      <c r="G198" s="17">
        <f t="shared" si="4"/>
        <v>8012</v>
      </c>
      <c r="H198" s="29">
        <f t="shared" si="5"/>
        <v>50180</v>
      </c>
    </row>
    <row r="199" spans="1:8" s="4" customFormat="1" ht="15">
      <c r="A199" s="14">
        <v>186</v>
      </c>
      <c r="B199" s="14" t="s">
        <v>209</v>
      </c>
      <c r="C199" s="13" t="s">
        <v>25</v>
      </c>
      <c r="D199" s="13">
        <v>1</v>
      </c>
      <c r="E199" s="20">
        <v>16260</v>
      </c>
      <c r="F199" s="28">
        <v>8241</v>
      </c>
      <c r="G199" s="17">
        <f t="shared" si="4"/>
        <v>1566</v>
      </c>
      <c r="H199" s="29">
        <f t="shared" si="5"/>
        <v>9807</v>
      </c>
    </row>
    <row r="200" spans="1:8" s="4" customFormat="1" ht="15">
      <c r="A200" s="14">
        <v>187</v>
      </c>
      <c r="B200" s="14" t="s">
        <v>210</v>
      </c>
      <c r="C200" s="13" t="s">
        <v>25</v>
      </c>
      <c r="D200" s="13">
        <v>1</v>
      </c>
      <c r="E200" s="20">
        <v>23686</v>
      </c>
      <c r="F200" s="28">
        <v>12005</v>
      </c>
      <c r="G200" s="17">
        <f t="shared" si="4"/>
        <v>2281</v>
      </c>
      <c r="H200" s="29">
        <f t="shared" si="5"/>
        <v>14286</v>
      </c>
    </row>
    <row r="201" spans="1:8" s="4" customFormat="1" ht="15">
      <c r="A201" s="14">
        <v>188</v>
      </c>
      <c r="B201" s="14" t="s">
        <v>211</v>
      </c>
      <c r="C201" s="13" t="s">
        <v>25</v>
      </c>
      <c r="D201" s="13">
        <v>1</v>
      </c>
      <c r="E201" s="20">
        <v>61878</v>
      </c>
      <c r="F201" s="28">
        <v>31363</v>
      </c>
      <c r="G201" s="17">
        <f t="shared" si="4"/>
        <v>5959</v>
      </c>
      <c r="H201" s="29">
        <f t="shared" si="5"/>
        <v>37322</v>
      </c>
    </row>
    <row r="202" spans="1:8" s="4" customFormat="1" ht="15">
      <c r="A202" s="14">
        <v>189</v>
      </c>
      <c r="B202" s="14" t="s">
        <v>212</v>
      </c>
      <c r="C202" s="13" t="s">
        <v>67</v>
      </c>
      <c r="D202" s="13">
        <v>1</v>
      </c>
      <c r="E202" s="20">
        <v>22243</v>
      </c>
      <c r="F202" s="28">
        <v>11274</v>
      </c>
      <c r="G202" s="17">
        <f t="shared" si="4"/>
        <v>2142</v>
      </c>
      <c r="H202" s="29">
        <f t="shared" si="5"/>
        <v>13416</v>
      </c>
    </row>
    <row r="203" spans="1:8" s="4" customFormat="1" ht="15">
      <c r="A203" s="14">
        <v>190</v>
      </c>
      <c r="B203" s="14" t="s">
        <v>213</v>
      </c>
      <c r="C203" s="13" t="s">
        <v>25</v>
      </c>
      <c r="D203" s="13">
        <v>1</v>
      </c>
      <c r="E203" s="20">
        <v>4724342</v>
      </c>
      <c r="F203" s="28">
        <v>2394510</v>
      </c>
      <c r="G203" s="17">
        <f t="shared" si="4"/>
        <v>454957</v>
      </c>
      <c r="H203" s="29">
        <f t="shared" si="5"/>
        <v>2849467</v>
      </c>
    </row>
    <row r="204" spans="1:8" s="4" customFormat="1" ht="15">
      <c r="A204" s="14">
        <v>191</v>
      </c>
      <c r="B204" s="14" t="s">
        <v>214</v>
      </c>
      <c r="C204" s="13" t="s">
        <v>215</v>
      </c>
      <c r="D204" s="13">
        <v>1</v>
      </c>
      <c r="E204" s="20">
        <v>346201</v>
      </c>
      <c r="F204" s="28">
        <v>175470</v>
      </c>
      <c r="G204" s="17">
        <f t="shared" si="4"/>
        <v>33339</v>
      </c>
      <c r="H204" s="29">
        <f t="shared" si="5"/>
        <v>208809</v>
      </c>
    </row>
    <row r="205" spans="1:8" s="4" customFormat="1" ht="15">
      <c r="A205" s="14">
        <v>192</v>
      </c>
      <c r="B205" s="14" t="s">
        <v>216</v>
      </c>
      <c r="C205" s="13" t="s">
        <v>67</v>
      </c>
      <c r="D205" s="13">
        <v>1</v>
      </c>
      <c r="E205" s="20">
        <v>53206</v>
      </c>
      <c r="F205" s="28">
        <v>26967</v>
      </c>
      <c r="G205" s="17">
        <f t="shared" si="4"/>
        <v>5124</v>
      </c>
      <c r="H205" s="29">
        <f t="shared" si="5"/>
        <v>32091</v>
      </c>
    </row>
    <row r="206" spans="1:8" s="4" customFormat="1" ht="28.5">
      <c r="A206" s="14">
        <v>193</v>
      </c>
      <c r="B206" s="14" t="s">
        <v>217</v>
      </c>
      <c r="C206" s="13" t="s">
        <v>25</v>
      </c>
      <c r="D206" s="13">
        <v>1</v>
      </c>
      <c r="E206" s="20">
        <v>565154</v>
      </c>
      <c r="F206" s="28">
        <v>286446</v>
      </c>
      <c r="G206" s="17">
        <f t="shared" si="4"/>
        <v>54425</v>
      </c>
      <c r="H206" s="29">
        <f t="shared" si="5"/>
        <v>340871</v>
      </c>
    </row>
    <row r="207" spans="1:8" s="4" customFormat="1" ht="28.5">
      <c r="A207" s="14">
        <v>194</v>
      </c>
      <c r="B207" s="14" t="s">
        <v>218</v>
      </c>
      <c r="C207" s="13" t="s">
        <v>25</v>
      </c>
      <c r="D207" s="13">
        <v>1</v>
      </c>
      <c r="E207" s="20">
        <v>69397</v>
      </c>
      <c r="F207" s="28">
        <v>35174</v>
      </c>
      <c r="G207" s="17">
        <f t="shared" ref="G207:G270" si="6">ROUND(F207*19%,0)</f>
        <v>6683</v>
      </c>
      <c r="H207" s="29">
        <f t="shared" ref="H207:H270" si="7">F207+G207</f>
        <v>41857</v>
      </c>
    </row>
    <row r="208" spans="1:8" s="4" customFormat="1" ht="28.5">
      <c r="A208" s="14">
        <v>195</v>
      </c>
      <c r="B208" s="14" t="s">
        <v>219</v>
      </c>
      <c r="C208" s="13" t="s">
        <v>25</v>
      </c>
      <c r="D208" s="13">
        <v>1</v>
      </c>
      <c r="E208" s="20">
        <v>117634</v>
      </c>
      <c r="F208" s="28">
        <v>59622</v>
      </c>
      <c r="G208" s="17">
        <f t="shared" si="6"/>
        <v>11328</v>
      </c>
      <c r="H208" s="29">
        <f t="shared" si="7"/>
        <v>70950</v>
      </c>
    </row>
    <row r="209" spans="1:8" s="4" customFormat="1" ht="15">
      <c r="A209" s="14">
        <v>196</v>
      </c>
      <c r="B209" s="14" t="s">
        <v>220</v>
      </c>
      <c r="C209" s="13" t="s">
        <v>221</v>
      </c>
      <c r="D209" s="13">
        <v>1</v>
      </c>
      <c r="E209" s="20">
        <v>225181</v>
      </c>
      <c r="F209" s="28">
        <v>114139</v>
      </c>
      <c r="G209" s="17">
        <f t="shared" si="6"/>
        <v>21686</v>
      </c>
      <c r="H209" s="29">
        <f t="shared" si="7"/>
        <v>135825</v>
      </c>
    </row>
    <row r="210" spans="1:8" s="4" customFormat="1" ht="15">
      <c r="A210" s="14">
        <v>197</v>
      </c>
      <c r="B210" s="14" t="s">
        <v>222</v>
      </c>
      <c r="C210" s="13" t="s">
        <v>223</v>
      </c>
      <c r="D210" s="13">
        <v>1</v>
      </c>
      <c r="E210" s="20">
        <v>48396</v>
      </c>
      <c r="F210" s="28">
        <v>24529</v>
      </c>
      <c r="G210" s="17">
        <f t="shared" si="6"/>
        <v>4661</v>
      </c>
      <c r="H210" s="29">
        <f t="shared" si="7"/>
        <v>29190</v>
      </c>
    </row>
    <row r="211" spans="1:8" s="4" customFormat="1" ht="15">
      <c r="A211" s="14">
        <v>198</v>
      </c>
      <c r="B211" s="14" t="s">
        <v>224</v>
      </c>
      <c r="C211" s="13" t="s">
        <v>25</v>
      </c>
      <c r="D211" s="13">
        <v>1</v>
      </c>
      <c r="E211" s="20">
        <v>4802</v>
      </c>
      <c r="F211" s="28">
        <v>2434</v>
      </c>
      <c r="G211" s="17">
        <f t="shared" si="6"/>
        <v>462</v>
      </c>
      <c r="H211" s="29">
        <f t="shared" si="7"/>
        <v>2896</v>
      </c>
    </row>
    <row r="212" spans="1:8" s="4" customFormat="1" ht="15">
      <c r="A212" s="14">
        <v>199</v>
      </c>
      <c r="B212" s="14" t="s">
        <v>225</v>
      </c>
      <c r="C212" s="13" t="s">
        <v>25</v>
      </c>
      <c r="D212" s="13">
        <v>1</v>
      </c>
      <c r="E212" s="20">
        <v>38314</v>
      </c>
      <c r="F212" s="28">
        <v>19419</v>
      </c>
      <c r="G212" s="17">
        <f t="shared" si="6"/>
        <v>3690</v>
      </c>
      <c r="H212" s="29">
        <f t="shared" si="7"/>
        <v>23109</v>
      </c>
    </row>
    <row r="213" spans="1:8" s="4" customFormat="1" ht="15">
      <c r="A213" s="14">
        <v>200</v>
      </c>
      <c r="B213" s="14" t="s">
        <v>226</v>
      </c>
      <c r="C213" s="13" t="s">
        <v>25</v>
      </c>
      <c r="D213" s="13">
        <v>1</v>
      </c>
      <c r="E213" s="20">
        <v>16978</v>
      </c>
      <c r="F213" s="28">
        <v>8605</v>
      </c>
      <c r="G213" s="17">
        <f t="shared" si="6"/>
        <v>1635</v>
      </c>
      <c r="H213" s="29">
        <f t="shared" si="7"/>
        <v>10240</v>
      </c>
    </row>
    <row r="214" spans="1:8" s="4" customFormat="1" ht="15">
      <c r="A214" s="14">
        <v>201</v>
      </c>
      <c r="B214" s="14" t="s">
        <v>227</v>
      </c>
      <c r="C214" s="13" t="s">
        <v>25</v>
      </c>
      <c r="D214" s="13">
        <v>1</v>
      </c>
      <c r="E214" s="20">
        <v>17923</v>
      </c>
      <c r="F214" s="28">
        <v>9084</v>
      </c>
      <c r="G214" s="17">
        <f t="shared" si="6"/>
        <v>1726</v>
      </c>
      <c r="H214" s="29">
        <f t="shared" si="7"/>
        <v>10810</v>
      </c>
    </row>
    <row r="215" spans="1:8" s="4" customFormat="1" ht="15">
      <c r="A215" s="14">
        <v>202</v>
      </c>
      <c r="B215" s="14" t="s">
        <v>228</v>
      </c>
      <c r="C215" s="13" t="s">
        <v>146</v>
      </c>
      <c r="D215" s="13">
        <v>1</v>
      </c>
      <c r="E215" s="20">
        <v>301837</v>
      </c>
      <c r="F215" s="28">
        <v>152985</v>
      </c>
      <c r="G215" s="17">
        <f t="shared" si="6"/>
        <v>29067</v>
      </c>
      <c r="H215" s="29">
        <f t="shared" si="7"/>
        <v>182052</v>
      </c>
    </row>
    <row r="216" spans="1:8" s="4" customFormat="1" ht="15">
      <c r="A216" s="14">
        <v>203</v>
      </c>
      <c r="B216" s="14" t="s">
        <v>229</v>
      </c>
      <c r="C216" s="13" t="s">
        <v>25</v>
      </c>
      <c r="D216" s="13">
        <v>1</v>
      </c>
      <c r="E216" s="20">
        <v>7064</v>
      </c>
      <c r="F216" s="28">
        <v>3580</v>
      </c>
      <c r="G216" s="17">
        <f t="shared" si="6"/>
        <v>680</v>
      </c>
      <c r="H216" s="29">
        <f t="shared" si="7"/>
        <v>4260</v>
      </c>
    </row>
    <row r="217" spans="1:8" s="4" customFormat="1" ht="15">
      <c r="A217" s="14">
        <v>204</v>
      </c>
      <c r="B217" s="14" t="s">
        <v>230</v>
      </c>
      <c r="C217" s="13" t="s">
        <v>25</v>
      </c>
      <c r="D217" s="13">
        <v>1</v>
      </c>
      <c r="E217" s="20">
        <v>15677</v>
      </c>
      <c r="F217" s="28">
        <v>7946</v>
      </c>
      <c r="G217" s="17">
        <f t="shared" si="6"/>
        <v>1510</v>
      </c>
      <c r="H217" s="29">
        <f t="shared" si="7"/>
        <v>9456</v>
      </c>
    </row>
    <row r="218" spans="1:8" s="4" customFormat="1" ht="15">
      <c r="A218" s="14">
        <v>205</v>
      </c>
      <c r="B218" s="14" t="s">
        <v>231</v>
      </c>
      <c r="C218" s="13" t="s">
        <v>68</v>
      </c>
      <c r="D218" s="13">
        <v>1</v>
      </c>
      <c r="E218" s="20">
        <v>61890</v>
      </c>
      <c r="F218" s="28">
        <v>31369</v>
      </c>
      <c r="G218" s="17">
        <f t="shared" si="6"/>
        <v>5960</v>
      </c>
      <c r="H218" s="29">
        <f t="shared" si="7"/>
        <v>37329</v>
      </c>
    </row>
    <row r="219" spans="1:8" s="4" customFormat="1" ht="15">
      <c r="A219" s="14">
        <v>206</v>
      </c>
      <c r="B219" s="14" t="s">
        <v>232</v>
      </c>
      <c r="C219" s="13" t="s">
        <v>67</v>
      </c>
      <c r="D219" s="13">
        <v>1</v>
      </c>
      <c r="E219" s="20">
        <v>28099</v>
      </c>
      <c r="F219" s="28">
        <v>14242</v>
      </c>
      <c r="G219" s="17">
        <f t="shared" si="6"/>
        <v>2706</v>
      </c>
      <c r="H219" s="29">
        <f t="shared" si="7"/>
        <v>16948</v>
      </c>
    </row>
    <row r="220" spans="1:8" s="4" customFormat="1" ht="15">
      <c r="A220" s="14">
        <v>207</v>
      </c>
      <c r="B220" s="14" t="s">
        <v>233</v>
      </c>
      <c r="C220" s="13" t="s">
        <v>25</v>
      </c>
      <c r="D220" s="13">
        <v>1</v>
      </c>
      <c r="E220" s="20">
        <v>29053</v>
      </c>
      <c r="F220" s="28">
        <v>14725</v>
      </c>
      <c r="G220" s="17">
        <f t="shared" si="6"/>
        <v>2798</v>
      </c>
      <c r="H220" s="29">
        <f t="shared" si="7"/>
        <v>17523</v>
      </c>
    </row>
    <row r="221" spans="1:8" s="4" customFormat="1" ht="15">
      <c r="A221" s="14">
        <v>208</v>
      </c>
      <c r="B221" s="14" t="s">
        <v>234</v>
      </c>
      <c r="C221" s="13" t="s">
        <v>25</v>
      </c>
      <c r="D221" s="13">
        <v>1</v>
      </c>
      <c r="E221" s="20">
        <v>93447</v>
      </c>
      <c r="F221" s="28">
        <v>47363</v>
      </c>
      <c r="G221" s="17">
        <f t="shared" si="6"/>
        <v>8999</v>
      </c>
      <c r="H221" s="29">
        <f t="shared" si="7"/>
        <v>56362</v>
      </c>
    </row>
    <row r="222" spans="1:8" s="4" customFormat="1" ht="15">
      <c r="A222" s="14">
        <v>209</v>
      </c>
      <c r="B222" s="14" t="s">
        <v>235</v>
      </c>
      <c r="C222" s="13" t="s">
        <v>25</v>
      </c>
      <c r="D222" s="13">
        <v>1</v>
      </c>
      <c r="E222" s="20">
        <v>128806</v>
      </c>
      <c r="F222" s="28">
        <v>65285</v>
      </c>
      <c r="G222" s="17">
        <f t="shared" si="6"/>
        <v>12404</v>
      </c>
      <c r="H222" s="29">
        <f t="shared" si="7"/>
        <v>77689</v>
      </c>
    </row>
    <row r="223" spans="1:8" s="4" customFormat="1" ht="15">
      <c r="A223" s="14">
        <v>210</v>
      </c>
      <c r="B223" s="14" t="s">
        <v>236</v>
      </c>
      <c r="C223" s="13" t="s">
        <v>25</v>
      </c>
      <c r="D223" s="13">
        <v>1</v>
      </c>
      <c r="E223" s="20">
        <v>45087</v>
      </c>
      <c r="F223" s="28">
        <v>22852</v>
      </c>
      <c r="G223" s="17">
        <f t="shared" si="6"/>
        <v>4342</v>
      </c>
      <c r="H223" s="29">
        <f t="shared" si="7"/>
        <v>27194</v>
      </c>
    </row>
    <row r="224" spans="1:8" s="4" customFormat="1" ht="15">
      <c r="A224" s="14">
        <v>211</v>
      </c>
      <c r="B224" s="14" t="s">
        <v>237</v>
      </c>
      <c r="C224" s="13" t="s">
        <v>25</v>
      </c>
      <c r="D224" s="13">
        <v>1</v>
      </c>
      <c r="E224" s="20">
        <v>112208</v>
      </c>
      <c r="F224" s="28">
        <v>56872</v>
      </c>
      <c r="G224" s="17">
        <f t="shared" si="6"/>
        <v>10806</v>
      </c>
      <c r="H224" s="29">
        <f t="shared" si="7"/>
        <v>67678</v>
      </c>
    </row>
    <row r="225" spans="1:8" s="4" customFormat="1" ht="15">
      <c r="A225" s="14">
        <v>212</v>
      </c>
      <c r="B225" s="14" t="s">
        <v>238</v>
      </c>
      <c r="C225" s="13" t="s">
        <v>82</v>
      </c>
      <c r="D225" s="13">
        <v>1</v>
      </c>
      <c r="E225" s="20">
        <v>26144</v>
      </c>
      <c r="F225" s="28">
        <v>13251</v>
      </c>
      <c r="G225" s="17">
        <f t="shared" si="6"/>
        <v>2518</v>
      </c>
      <c r="H225" s="29">
        <f t="shared" si="7"/>
        <v>15769</v>
      </c>
    </row>
    <row r="226" spans="1:8" s="4" customFormat="1" ht="15">
      <c r="A226" s="14">
        <v>213</v>
      </c>
      <c r="B226" s="14" t="s">
        <v>239</v>
      </c>
      <c r="C226" s="13" t="s">
        <v>25</v>
      </c>
      <c r="D226" s="13">
        <v>1</v>
      </c>
      <c r="E226" s="20">
        <v>45292</v>
      </c>
      <c r="F226" s="28">
        <v>22956</v>
      </c>
      <c r="G226" s="17">
        <f t="shared" si="6"/>
        <v>4362</v>
      </c>
      <c r="H226" s="29">
        <f t="shared" si="7"/>
        <v>27318</v>
      </c>
    </row>
    <row r="227" spans="1:8" s="4" customFormat="1" ht="15">
      <c r="A227" s="14">
        <v>214</v>
      </c>
      <c r="B227" s="14" t="s">
        <v>240</v>
      </c>
      <c r="C227" s="13" t="s">
        <v>25</v>
      </c>
      <c r="D227" s="13">
        <v>1</v>
      </c>
      <c r="E227" s="20">
        <v>72687</v>
      </c>
      <c r="F227" s="28">
        <v>36841</v>
      </c>
      <c r="G227" s="17">
        <f t="shared" si="6"/>
        <v>7000</v>
      </c>
      <c r="H227" s="29">
        <f t="shared" si="7"/>
        <v>43841</v>
      </c>
    </row>
    <row r="228" spans="1:8" s="4" customFormat="1" ht="15">
      <c r="A228" s="14">
        <v>215</v>
      </c>
      <c r="B228" s="14" t="s">
        <v>241</v>
      </c>
      <c r="C228" s="13" t="s">
        <v>25</v>
      </c>
      <c r="D228" s="13">
        <v>1</v>
      </c>
      <c r="E228" s="20">
        <v>35655</v>
      </c>
      <c r="F228" s="28">
        <v>18072</v>
      </c>
      <c r="G228" s="17">
        <f t="shared" si="6"/>
        <v>3434</v>
      </c>
      <c r="H228" s="29">
        <f t="shared" si="7"/>
        <v>21506</v>
      </c>
    </row>
    <row r="229" spans="1:8" s="4" customFormat="1" ht="15">
      <c r="A229" s="14">
        <v>216</v>
      </c>
      <c r="B229" s="14" t="s">
        <v>242</v>
      </c>
      <c r="C229" s="13" t="s">
        <v>25</v>
      </c>
      <c r="D229" s="13">
        <v>1</v>
      </c>
      <c r="E229" s="20">
        <v>48365</v>
      </c>
      <c r="F229" s="28">
        <v>24514</v>
      </c>
      <c r="G229" s="17">
        <f t="shared" si="6"/>
        <v>4658</v>
      </c>
      <c r="H229" s="29">
        <f t="shared" si="7"/>
        <v>29172</v>
      </c>
    </row>
    <row r="230" spans="1:8" s="4" customFormat="1" ht="28.5">
      <c r="A230" s="14">
        <v>217</v>
      </c>
      <c r="B230" s="14" t="s">
        <v>243</v>
      </c>
      <c r="C230" s="13" t="s">
        <v>25</v>
      </c>
      <c r="D230" s="13">
        <v>1</v>
      </c>
      <c r="E230" s="20">
        <v>41211</v>
      </c>
      <c r="F230" s="28">
        <v>20888</v>
      </c>
      <c r="G230" s="17">
        <f t="shared" si="6"/>
        <v>3969</v>
      </c>
      <c r="H230" s="29">
        <f t="shared" si="7"/>
        <v>24857</v>
      </c>
    </row>
    <row r="231" spans="1:8" s="4" customFormat="1" ht="15">
      <c r="A231" s="14">
        <v>218</v>
      </c>
      <c r="B231" s="14" t="s">
        <v>244</v>
      </c>
      <c r="C231" s="13" t="s">
        <v>25</v>
      </c>
      <c r="D231" s="13">
        <v>1</v>
      </c>
      <c r="E231" s="20">
        <v>14829</v>
      </c>
      <c r="F231" s="28">
        <v>7516</v>
      </c>
      <c r="G231" s="17">
        <f t="shared" si="6"/>
        <v>1428</v>
      </c>
      <c r="H231" s="29">
        <f t="shared" si="7"/>
        <v>8944</v>
      </c>
    </row>
    <row r="232" spans="1:8" s="4" customFormat="1" ht="15">
      <c r="A232" s="14">
        <v>219</v>
      </c>
      <c r="B232" s="14" t="s">
        <v>245</v>
      </c>
      <c r="C232" s="13" t="s">
        <v>25</v>
      </c>
      <c r="D232" s="13">
        <v>1</v>
      </c>
      <c r="E232" s="20">
        <v>31357</v>
      </c>
      <c r="F232" s="28">
        <v>15893</v>
      </c>
      <c r="G232" s="17">
        <f t="shared" si="6"/>
        <v>3020</v>
      </c>
      <c r="H232" s="29">
        <f t="shared" si="7"/>
        <v>18913</v>
      </c>
    </row>
    <row r="233" spans="1:8" s="4" customFormat="1" ht="15">
      <c r="A233" s="14">
        <v>220</v>
      </c>
      <c r="B233" s="14" t="s">
        <v>246</v>
      </c>
      <c r="C233" s="13" t="s">
        <v>25</v>
      </c>
      <c r="D233" s="13">
        <v>1</v>
      </c>
      <c r="E233" s="20">
        <v>42069</v>
      </c>
      <c r="F233" s="28">
        <v>21322</v>
      </c>
      <c r="G233" s="17">
        <f t="shared" si="6"/>
        <v>4051</v>
      </c>
      <c r="H233" s="29">
        <f t="shared" si="7"/>
        <v>25373</v>
      </c>
    </row>
    <row r="234" spans="1:8" s="4" customFormat="1" ht="15">
      <c r="A234" s="14">
        <v>221</v>
      </c>
      <c r="B234" s="14" t="s">
        <v>247</v>
      </c>
      <c r="C234" s="13" t="s">
        <v>82</v>
      </c>
      <c r="D234" s="13">
        <v>1</v>
      </c>
      <c r="E234" s="20">
        <v>125307</v>
      </c>
      <c r="F234" s="28">
        <v>63511</v>
      </c>
      <c r="G234" s="17">
        <f t="shared" si="6"/>
        <v>12067</v>
      </c>
      <c r="H234" s="29">
        <f t="shared" si="7"/>
        <v>75578</v>
      </c>
    </row>
    <row r="235" spans="1:8" s="4" customFormat="1" ht="15">
      <c r="A235" s="14">
        <v>222</v>
      </c>
      <c r="B235" s="14" t="s">
        <v>248</v>
      </c>
      <c r="C235" s="13" t="s">
        <v>82</v>
      </c>
      <c r="D235" s="13">
        <v>1</v>
      </c>
      <c r="E235" s="20">
        <v>31451</v>
      </c>
      <c r="F235" s="28">
        <v>15941</v>
      </c>
      <c r="G235" s="17">
        <f t="shared" si="6"/>
        <v>3029</v>
      </c>
      <c r="H235" s="29">
        <f t="shared" si="7"/>
        <v>18970</v>
      </c>
    </row>
    <row r="236" spans="1:8" s="4" customFormat="1" ht="15">
      <c r="A236" s="14">
        <v>223</v>
      </c>
      <c r="B236" s="14" t="s">
        <v>249</v>
      </c>
      <c r="C236" s="13" t="s">
        <v>82</v>
      </c>
      <c r="D236" s="13">
        <v>1</v>
      </c>
      <c r="E236" s="20">
        <v>13025</v>
      </c>
      <c r="F236" s="28">
        <v>6602</v>
      </c>
      <c r="G236" s="17">
        <f t="shared" si="6"/>
        <v>1254</v>
      </c>
      <c r="H236" s="29">
        <f t="shared" si="7"/>
        <v>7856</v>
      </c>
    </row>
    <row r="237" spans="1:8" s="4" customFormat="1" ht="15">
      <c r="A237" s="14">
        <v>224</v>
      </c>
      <c r="B237" s="14" t="s">
        <v>250</v>
      </c>
      <c r="C237" s="13" t="s">
        <v>25</v>
      </c>
      <c r="D237" s="13">
        <v>1</v>
      </c>
      <c r="E237" s="20">
        <v>12126</v>
      </c>
      <c r="F237" s="28">
        <v>6146</v>
      </c>
      <c r="G237" s="17">
        <f t="shared" si="6"/>
        <v>1168</v>
      </c>
      <c r="H237" s="29">
        <f t="shared" si="7"/>
        <v>7314</v>
      </c>
    </row>
    <row r="238" spans="1:8" s="4" customFormat="1" ht="15">
      <c r="A238" s="14">
        <v>225</v>
      </c>
      <c r="B238" s="14" t="s">
        <v>251</v>
      </c>
      <c r="C238" s="13" t="s">
        <v>25</v>
      </c>
      <c r="D238" s="13">
        <v>1</v>
      </c>
      <c r="E238" s="20">
        <v>12043</v>
      </c>
      <c r="F238" s="28">
        <v>6104</v>
      </c>
      <c r="G238" s="17">
        <f t="shared" si="6"/>
        <v>1160</v>
      </c>
      <c r="H238" s="29">
        <f t="shared" si="7"/>
        <v>7264</v>
      </c>
    </row>
    <row r="239" spans="1:8" s="4" customFormat="1" ht="15">
      <c r="A239" s="14">
        <v>226</v>
      </c>
      <c r="B239" s="14" t="s">
        <v>252</v>
      </c>
      <c r="C239" s="13" t="s">
        <v>25</v>
      </c>
      <c r="D239" s="13">
        <v>1</v>
      </c>
      <c r="E239" s="20">
        <v>12142</v>
      </c>
      <c r="F239" s="28">
        <v>6154</v>
      </c>
      <c r="G239" s="17">
        <f t="shared" si="6"/>
        <v>1169</v>
      </c>
      <c r="H239" s="29">
        <f t="shared" si="7"/>
        <v>7323</v>
      </c>
    </row>
    <row r="240" spans="1:8" s="4" customFormat="1" ht="15">
      <c r="A240" s="14">
        <v>227</v>
      </c>
      <c r="B240" s="14" t="s">
        <v>253</v>
      </c>
      <c r="C240" s="13" t="s">
        <v>25</v>
      </c>
      <c r="D240" s="13">
        <v>1</v>
      </c>
      <c r="E240" s="20">
        <v>12156</v>
      </c>
      <c r="F240" s="28">
        <v>6161</v>
      </c>
      <c r="G240" s="17">
        <f t="shared" si="6"/>
        <v>1171</v>
      </c>
      <c r="H240" s="29">
        <f t="shared" si="7"/>
        <v>7332</v>
      </c>
    </row>
    <row r="241" spans="1:8" s="4" customFormat="1" ht="15">
      <c r="A241" s="14">
        <v>228</v>
      </c>
      <c r="B241" s="14" t="s">
        <v>254</v>
      </c>
      <c r="C241" s="13" t="s">
        <v>25</v>
      </c>
      <c r="D241" s="13">
        <v>1</v>
      </c>
      <c r="E241" s="20">
        <v>18450</v>
      </c>
      <c r="F241" s="28">
        <v>9351</v>
      </c>
      <c r="G241" s="17">
        <f t="shared" si="6"/>
        <v>1777</v>
      </c>
      <c r="H241" s="29">
        <f t="shared" si="7"/>
        <v>11128</v>
      </c>
    </row>
    <row r="242" spans="1:8" s="4" customFormat="1" ht="15">
      <c r="A242" s="14">
        <v>229</v>
      </c>
      <c r="B242" s="14" t="s">
        <v>255</v>
      </c>
      <c r="C242" s="13" t="s">
        <v>82</v>
      </c>
      <c r="D242" s="13">
        <v>1</v>
      </c>
      <c r="E242" s="20">
        <v>35308</v>
      </c>
      <c r="F242" s="28">
        <v>17896</v>
      </c>
      <c r="G242" s="17">
        <f t="shared" si="6"/>
        <v>3400</v>
      </c>
      <c r="H242" s="29">
        <f t="shared" si="7"/>
        <v>21296</v>
      </c>
    </row>
    <row r="243" spans="1:8" s="4" customFormat="1" ht="15">
      <c r="A243" s="14">
        <v>230</v>
      </c>
      <c r="B243" s="14" t="s">
        <v>256</v>
      </c>
      <c r="C243" s="13" t="s">
        <v>82</v>
      </c>
      <c r="D243" s="13">
        <v>1</v>
      </c>
      <c r="E243" s="20">
        <v>45329</v>
      </c>
      <c r="F243" s="28">
        <v>22975</v>
      </c>
      <c r="G243" s="17">
        <f t="shared" si="6"/>
        <v>4365</v>
      </c>
      <c r="H243" s="29">
        <f t="shared" si="7"/>
        <v>27340</v>
      </c>
    </row>
    <row r="244" spans="1:8" s="4" customFormat="1" ht="15">
      <c r="A244" s="14">
        <v>231</v>
      </c>
      <c r="B244" s="14" t="s">
        <v>257</v>
      </c>
      <c r="C244" s="13" t="s">
        <v>25</v>
      </c>
      <c r="D244" s="13">
        <v>1</v>
      </c>
      <c r="E244" s="20">
        <v>14782</v>
      </c>
      <c r="F244" s="28">
        <v>7492</v>
      </c>
      <c r="G244" s="17">
        <f t="shared" si="6"/>
        <v>1423</v>
      </c>
      <c r="H244" s="29">
        <f t="shared" si="7"/>
        <v>8915</v>
      </c>
    </row>
    <row r="245" spans="1:8" s="4" customFormat="1" ht="15">
      <c r="A245" s="14">
        <v>232</v>
      </c>
      <c r="B245" s="14" t="s">
        <v>258</v>
      </c>
      <c r="C245" s="13" t="s">
        <v>25</v>
      </c>
      <c r="D245" s="13">
        <v>1</v>
      </c>
      <c r="E245" s="20">
        <v>8483</v>
      </c>
      <c r="F245" s="28">
        <v>4300</v>
      </c>
      <c r="G245" s="17">
        <f t="shared" si="6"/>
        <v>817</v>
      </c>
      <c r="H245" s="29">
        <f t="shared" si="7"/>
        <v>5117</v>
      </c>
    </row>
    <row r="246" spans="1:8" s="4" customFormat="1" ht="15">
      <c r="A246" s="14">
        <v>233</v>
      </c>
      <c r="B246" s="14" t="s">
        <v>259</v>
      </c>
      <c r="C246" s="13" t="s">
        <v>146</v>
      </c>
      <c r="D246" s="13">
        <v>1</v>
      </c>
      <c r="E246" s="20">
        <v>166145</v>
      </c>
      <c r="F246" s="28">
        <v>84210</v>
      </c>
      <c r="G246" s="17">
        <f t="shared" si="6"/>
        <v>16000</v>
      </c>
      <c r="H246" s="29">
        <f t="shared" si="7"/>
        <v>100210</v>
      </c>
    </row>
    <row r="247" spans="1:8" s="4" customFormat="1" ht="15">
      <c r="A247" s="14">
        <v>234</v>
      </c>
      <c r="B247" s="14" t="s">
        <v>260</v>
      </c>
      <c r="C247" s="13" t="s">
        <v>146</v>
      </c>
      <c r="D247" s="13">
        <v>1</v>
      </c>
      <c r="E247" s="20">
        <v>1029918</v>
      </c>
      <c r="F247" s="28">
        <v>522009</v>
      </c>
      <c r="G247" s="17">
        <f t="shared" si="6"/>
        <v>99182</v>
      </c>
      <c r="H247" s="29">
        <f t="shared" si="7"/>
        <v>621191</v>
      </c>
    </row>
    <row r="248" spans="1:8" s="4" customFormat="1" ht="15">
      <c r="A248" s="14">
        <v>235</v>
      </c>
      <c r="B248" s="14" t="s">
        <v>261</v>
      </c>
      <c r="C248" s="13" t="s">
        <v>25</v>
      </c>
      <c r="D248" s="13">
        <v>1</v>
      </c>
      <c r="E248" s="20">
        <v>7678</v>
      </c>
      <c r="F248" s="28">
        <v>3892</v>
      </c>
      <c r="G248" s="17">
        <f t="shared" si="6"/>
        <v>739</v>
      </c>
      <c r="H248" s="29">
        <f t="shared" si="7"/>
        <v>4631</v>
      </c>
    </row>
    <row r="249" spans="1:8" s="4" customFormat="1" ht="15">
      <c r="A249" s="14">
        <v>236</v>
      </c>
      <c r="B249" s="14" t="s">
        <v>262</v>
      </c>
      <c r="C249" s="13" t="s">
        <v>25</v>
      </c>
      <c r="D249" s="13">
        <v>1</v>
      </c>
      <c r="E249" s="20">
        <v>54630</v>
      </c>
      <c r="F249" s="28">
        <v>27689</v>
      </c>
      <c r="G249" s="17">
        <f t="shared" si="6"/>
        <v>5261</v>
      </c>
      <c r="H249" s="29">
        <f t="shared" si="7"/>
        <v>32950</v>
      </c>
    </row>
    <row r="250" spans="1:8" s="4" customFormat="1" ht="15">
      <c r="A250" s="14">
        <v>237</v>
      </c>
      <c r="B250" s="14" t="s">
        <v>263</v>
      </c>
      <c r="C250" s="13" t="s">
        <v>25</v>
      </c>
      <c r="D250" s="13">
        <v>1</v>
      </c>
      <c r="E250" s="20">
        <v>50553</v>
      </c>
      <c r="F250" s="28">
        <v>25623</v>
      </c>
      <c r="G250" s="17">
        <f t="shared" si="6"/>
        <v>4868</v>
      </c>
      <c r="H250" s="29">
        <f t="shared" si="7"/>
        <v>30491</v>
      </c>
    </row>
    <row r="251" spans="1:8" s="4" customFormat="1" ht="15">
      <c r="A251" s="14">
        <v>238</v>
      </c>
      <c r="B251" s="14" t="s">
        <v>264</v>
      </c>
      <c r="C251" s="13" t="s">
        <v>25</v>
      </c>
      <c r="D251" s="13">
        <v>1</v>
      </c>
      <c r="E251" s="20">
        <v>386698</v>
      </c>
      <c r="F251" s="28">
        <v>195996</v>
      </c>
      <c r="G251" s="17">
        <f t="shared" si="6"/>
        <v>37239</v>
      </c>
      <c r="H251" s="29">
        <f t="shared" si="7"/>
        <v>233235</v>
      </c>
    </row>
    <row r="252" spans="1:8" s="4" customFormat="1" ht="15">
      <c r="A252" s="14">
        <v>239</v>
      </c>
      <c r="B252" s="14" t="s">
        <v>265</v>
      </c>
      <c r="C252" s="13" t="s">
        <v>25</v>
      </c>
      <c r="D252" s="13">
        <v>1</v>
      </c>
      <c r="E252" s="20">
        <v>70280</v>
      </c>
      <c r="F252" s="28">
        <v>35621</v>
      </c>
      <c r="G252" s="17">
        <f t="shared" si="6"/>
        <v>6768</v>
      </c>
      <c r="H252" s="29">
        <f t="shared" si="7"/>
        <v>42389</v>
      </c>
    </row>
    <row r="253" spans="1:8" s="4" customFormat="1" ht="15">
      <c r="A253" s="14">
        <v>240</v>
      </c>
      <c r="B253" s="14" t="s">
        <v>266</v>
      </c>
      <c r="C253" s="13" t="s">
        <v>25</v>
      </c>
      <c r="D253" s="13">
        <v>1</v>
      </c>
      <c r="E253" s="20">
        <v>44594</v>
      </c>
      <c r="F253" s="28">
        <v>22602</v>
      </c>
      <c r="G253" s="17">
        <f t="shared" si="6"/>
        <v>4294</v>
      </c>
      <c r="H253" s="29">
        <f t="shared" si="7"/>
        <v>26896</v>
      </c>
    </row>
    <row r="254" spans="1:8" s="4" customFormat="1" ht="15">
      <c r="A254" s="14">
        <v>241</v>
      </c>
      <c r="B254" s="14" t="s">
        <v>267</v>
      </c>
      <c r="C254" s="13" t="s">
        <v>25</v>
      </c>
      <c r="D254" s="13">
        <v>1</v>
      </c>
      <c r="E254" s="20">
        <v>111400</v>
      </c>
      <c r="F254" s="28">
        <v>56463</v>
      </c>
      <c r="G254" s="17">
        <f t="shared" si="6"/>
        <v>10728</v>
      </c>
      <c r="H254" s="29">
        <f t="shared" si="7"/>
        <v>67191</v>
      </c>
    </row>
    <row r="255" spans="1:8" s="4" customFormat="1" ht="15">
      <c r="A255" s="14">
        <v>242</v>
      </c>
      <c r="B255" s="14" t="s">
        <v>268</v>
      </c>
      <c r="C255" s="13" t="s">
        <v>25</v>
      </c>
      <c r="D255" s="13">
        <v>1</v>
      </c>
      <c r="E255" s="20">
        <v>38193</v>
      </c>
      <c r="F255" s="28">
        <v>19358</v>
      </c>
      <c r="G255" s="17">
        <f t="shared" si="6"/>
        <v>3678</v>
      </c>
      <c r="H255" s="29">
        <f t="shared" si="7"/>
        <v>23036</v>
      </c>
    </row>
    <row r="256" spans="1:8" s="4" customFormat="1" ht="15">
      <c r="A256" s="14">
        <v>243</v>
      </c>
      <c r="B256" s="14" t="s">
        <v>269</v>
      </c>
      <c r="C256" s="13" t="s">
        <v>25</v>
      </c>
      <c r="D256" s="13">
        <v>1</v>
      </c>
      <c r="E256" s="20">
        <v>57240</v>
      </c>
      <c r="F256" s="28">
        <v>29012</v>
      </c>
      <c r="G256" s="17">
        <f t="shared" si="6"/>
        <v>5512</v>
      </c>
      <c r="H256" s="29">
        <f t="shared" si="7"/>
        <v>34524</v>
      </c>
    </row>
    <row r="257" spans="1:8" s="4" customFormat="1" ht="15">
      <c r="A257" s="14">
        <v>244</v>
      </c>
      <c r="B257" s="14" t="s">
        <v>270</v>
      </c>
      <c r="C257" s="13" t="s">
        <v>25</v>
      </c>
      <c r="D257" s="13">
        <v>1</v>
      </c>
      <c r="E257" s="20">
        <v>87061</v>
      </c>
      <c r="F257" s="28">
        <v>44126</v>
      </c>
      <c r="G257" s="17">
        <f t="shared" si="6"/>
        <v>8384</v>
      </c>
      <c r="H257" s="29">
        <f t="shared" si="7"/>
        <v>52510</v>
      </c>
    </row>
    <row r="258" spans="1:8" s="4" customFormat="1" ht="15">
      <c r="A258" s="14">
        <v>245</v>
      </c>
      <c r="B258" s="14" t="s">
        <v>271</v>
      </c>
      <c r="C258" s="13" t="s">
        <v>25</v>
      </c>
      <c r="D258" s="13">
        <v>1</v>
      </c>
      <c r="E258" s="20">
        <v>63030</v>
      </c>
      <c r="F258" s="28">
        <v>31946</v>
      </c>
      <c r="G258" s="17">
        <f t="shared" si="6"/>
        <v>6070</v>
      </c>
      <c r="H258" s="29">
        <f t="shared" si="7"/>
        <v>38016</v>
      </c>
    </row>
    <row r="259" spans="1:8" s="4" customFormat="1" ht="15">
      <c r="A259" s="14">
        <v>246</v>
      </c>
      <c r="B259" s="14" t="s">
        <v>272</v>
      </c>
      <c r="C259" s="13" t="s">
        <v>67</v>
      </c>
      <c r="D259" s="13">
        <v>1</v>
      </c>
      <c r="E259" s="20">
        <v>118629</v>
      </c>
      <c r="F259" s="28">
        <v>60127</v>
      </c>
      <c r="G259" s="17">
        <f t="shared" si="6"/>
        <v>11424</v>
      </c>
      <c r="H259" s="29">
        <f t="shared" si="7"/>
        <v>71551</v>
      </c>
    </row>
    <row r="260" spans="1:8" s="4" customFormat="1" ht="15">
      <c r="A260" s="14">
        <v>247</v>
      </c>
      <c r="B260" s="14" t="s">
        <v>273</v>
      </c>
      <c r="C260" s="13" t="s">
        <v>67</v>
      </c>
      <c r="D260" s="13">
        <v>1</v>
      </c>
      <c r="E260" s="20">
        <v>101989</v>
      </c>
      <c r="F260" s="28">
        <v>51693</v>
      </c>
      <c r="G260" s="17">
        <f t="shared" si="6"/>
        <v>9822</v>
      </c>
      <c r="H260" s="29">
        <f t="shared" si="7"/>
        <v>61515</v>
      </c>
    </row>
    <row r="261" spans="1:8" s="4" customFormat="1" ht="15">
      <c r="A261" s="14">
        <v>248</v>
      </c>
      <c r="B261" s="14" t="s">
        <v>274</v>
      </c>
      <c r="C261" s="13" t="s">
        <v>67</v>
      </c>
      <c r="D261" s="13">
        <v>1</v>
      </c>
      <c r="E261" s="20">
        <v>27501</v>
      </c>
      <c r="F261" s="28">
        <v>13939</v>
      </c>
      <c r="G261" s="17">
        <f t="shared" si="6"/>
        <v>2648</v>
      </c>
      <c r="H261" s="29">
        <f t="shared" si="7"/>
        <v>16587</v>
      </c>
    </row>
    <row r="262" spans="1:8" s="4" customFormat="1" ht="15">
      <c r="A262" s="14">
        <v>249</v>
      </c>
      <c r="B262" s="14" t="s">
        <v>275</v>
      </c>
      <c r="C262" s="13" t="s">
        <v>25</v>
      </c>
      <c r="D262" s="13">
        <v>1</v>
      </c>
      <c r="E262" s="20">
        <v>2125</v>
      </c>
      <c r="F262" s="28">
        <v>1077</v>
      </c>
      <c r="G262" s="17">
        <f t="shared" si="6"/>
        <v>205</v>
      </c>
      <c r="H262" s="29">
        <f t="shared" si="7"/>
        <v>1282</v>
      </c>
    </row>
    <row r="263" spans="1:8" s="4" customFormat="1" ht="15">
      <c r="A263" s="14">
        <v>250</v>
      </c>
      <c r="B263" s="14" t="s">
        <v>276</v>
      </c>
      <c r="C263" s="13" t="s">
        <v>146</v>
      </c>
      <c r="D263" s="13">
        <v>1</v>
      </c>
      <c r="E263" s="20">
        <v>84093</v>
      </c>
      <c r="F263" s="28">
        <v>42622</v>
      </c>
      <c r="G263" s="17">
        <f t="shared" si="6"/>
        <v>8098</v>
      </c>
      <c r="H263" s="29">
        <f t="shared" si="7"/>
        <v>50720</v>
      </c>
    </row>
    <row r="264" spans="1:8" s="4" customFormat="1" ht="15">
      <c r="A264" s="14">
        <v>251</v>
      </c>
      <c r="B264" s="14" t="s">
        <v>276</v>
      </c>
      <c r="C264" s="13" t="s">
        <v>25</v>
      </c>
      <c r="D264" s="13">
        <v>1</v>
      </c>
      <c r="E264" s="20">
        <v>24795</v>
      </c>
      <c r="F264" s="28">
        <v>12567</v>
      </c>
      <c r="G264" s="17">
        <f t="shared" si="6"/>
        <v>2388</v>
      </c>
      <c r="H264" s="29">
        <f t="shared" si="7"/>
        <v>14955</v>
      </c>
    </row>
    <row r="265" spans="1:8" s="4" customFormat="1" ht="15">
      <c r="A265" s="14">
        <v>252</v>
      </c>
      <c r="B265" s="14" t="s">
        <v>277</v>
      </c>
      <c r="C265" s="13" t="s">
        <v>146</v>
      </c>
      <c r="D265" s="13">
        <v>1</v>
      </c>
      <c r="E265" s="20">
        <v>31864</v>
      </c>
      <c r="F265" s="28">
        <v>16150</v>
      </c>
      <c r="G265" s="17">
        <f t="shared" si="6"/>
        <v>3069</v>
      </c>
      <c r="H265" s="29">
        <f t="shared" si="7"/>
        <v>19219</v>
      </c>
    </row>
    <row r="266" spans="1:8" s="4" customFormat="1" ht="15">
      <c r="A266" s="14">
        <v>253</v>
      </c>
      <c r="B266" s="14" t="s">
        <v>277</v>
      </c>
      <c r="C266" s="13" t="s">
        <v>25</v>
      </c>
      <c r="D266" s="13">
        <v>1</v>
      </c>
      <c r="E266" s="20">
        <v>93152</v>
      </c>
      <c r="F266" s="28">
        <v>47214</v>
      </c>
      <c r="G266" s="17">
        <f t="shared" si="6"/>
        <v>8971</v>
      </c>
      <c r="H266" s="29">
        <f t="shared" si="7"/>
        <v>56185</v>
      </c>
    </row>
    <row r="267" spans="1:8" s="4" customFormat="1" ht="15">
      <c r="A267" s="14">
        <v>254</v>
      </c>
      <c r="B267" s="14" t="s">
        <v>278</v>
      </c>
      <c r="C267" s="13" t="s">
        <v>146</v>
      </c>
      <c r="D267" s="13">
        <v>1</v>
      </c>
      <c r="E267" s="20">
        <v>14478</v>
      </c>
      <c r="F267" s="28">
        <v>7338</v>
      </c>
      <c r="G267" s="17">
        <f t="shared" si="6"/>
        <v>1394</v>
      </c>
      <c r="H267" s="29">
        <f t="shared" si="7"/>
        <v>8732</v>
      </c>
    </row>
    <row r="268" spans="1:8" s="4" customFormat="1" ht="15">
      <c r="A268" s="14">
        <v>255</v>
      </c>
      <c r="B268" s="14" t="s">
        <v>278</v>
      </c>
      <c r="C268" s="13" t="s">
        <v>25</v>
      </c>
      <c r="D268" s="13">
        <v>1</v>
      </c>
      <c r="E268" s="20">
        <v>41385</v>
      </c>
      <c r="F268" s="28">
        <v>20976</v>
      </c>
      <c r="G268" s="17">
        <f t="shared" si="6"/>
        <v>3985</v>
      </c>
      <c r="H268" s="29">
        <f t="shared" si="7"/>
        <v>24961</v>
      </c>
    </row>
    <row r="269" spans="1:8" s="4" customFormat="1" ht="15">
      <c r="A269" s="14">
        <v>256</v>
      </c>
      <c r="B269" s="14" t="s">
        <v>279</v>
      </c>
      <c r="C269" s="13" t="s">
        <v>25</v>
      </c>
      <c r="D269" s="13">
        <v>1</v>
      </c>
      <c r="E269" s="20">
        <v>66535</v>
      </c>
      <c r="F269" s="28">
        <v>33723</v>
      </c>
      <c r="G269" s="17">
        <f t="shared" si="6"/>
        <v>6407</v>
      </c>
      <c r="H269" s="29">
        <f t="shared" si="7"/>
        <v>40130</v>
      </c>
    </row>
    <row r="270" spans="1:8" s="4" customFormat="1" ht="15">
      <c r="A270" s="14">
        <v>257</v>
      </c>
      <c r="B270" s="14" t="s">
        <v>280</v>
      </c>
      <c r="C270" s="13" t="s">
        <v>146</v>
      </c>
      <c r="D270" s="13">
        <v>1</v>
      </c>
      <c r="E270" s="20">
        <v>59285</v>
      </c>
      <c r="F270" s="28">
        <v>30048</v>
      </c>
      <c r="G270" s="17">
        <f t="shared" si="6"/>
        <v>5709</v>
      </c>
      <c r="H270" s="29">
        <f t="shared" si="7"/>
        <v>35757</v>
      </c>
    </row>
    <row r="271" spans="1:8" s="4" customFormat="1" ht="15">
      <c r="A271" s="14">
        <v>258</v>
      </c>
      <c r="B271" s="14" t="s">
        <v>280</v>
      </c>
      <c r="C271" s="13" t="s">
        <v>25</v>
      </c>
      <c r="D271" s="13">
        <v>1</v>
      </c>
      <c r="E271" s="20">
        <v>176281</v>
      </c>
      <c r="F271" s="28">
        <v>89347</v>
      </c>
      <c r="G271" s="17">
        <f t="shared" ref="G271:G334" si="8">ROUND(F271*19%,0)</f>
        <v>16976</v>
      </c>
      <c r="H271" s="29">
        <f t="shared" ref="H271:H334" si="9">F271+G271</f>
        <v>106323</v>
      </c>
    </row>
    <row r="272" spans="1:8" s="4" customFormat="1" ht="15">
      <c r="A272" s="14">
        <v>259</v>
      </c>
      <c r="B272" s="14" t="s">
        <v>281</v>
      </c>
      <c r="C272" s="13" t="s">
        <v>146</v>
      </c>
      <c r="D272" s="13">
        <v>1</v>
      </c>
      <c r="E272" s="20">
        <v>14253</v>
      </c>
      <c r="F272" s="28">
        <v>7224</v>
      </c>
      <c r="G272" s="17">
        <f t="shared" si="8"/>
        <v>1373</v>
      </c>
      <c r="H272" s="29">
        <f t="shared" si="9"/>
        <v>8597</v>
      </c>
    </row>
    <row r="273" spans="1:8" s="4" customFormat="1" ht="15">
      <c r="A273" s="14">
        <v>260</v>
      </c>
      <c r="B273" s="14" t="s">
        <v>281</v>
      </c>
      <c r="C273" s="13" t="s">
        <v>25</v>
      </c>
      <c r="D273" s="13">
        <v>1</v>
      </c>
      <c r="E273" s="20">
        <v>42552</v>
      </c>
      <c r="F273" s="28">
        <v>21567</v>
      </c>
      <c r="G273" s="17">
        <f t="shared" si="8"/>
        <v>4098</v>
      </c>
      <c r="H273" s="29">
        <f t="shared" si="9"/>
        <v>25665</v>
      </c>
    </row>
    <row r="274" spans="1:8" s="4" customFormat="1" ht="15">
      <c r="A274" s="14">
        <v>261</v>
      </c>
      <c r="B274" s="14" t="s">
        <v>282</v>
      </c>
      <c r="C274" s="13" t="s">
        <v>146</v>
      </c>
      <c r="D274" s="13">
        <v>1</v>
      </c>
      <c r="E274" s="20">
        <v>25182</v>
      </c>
      <c r="F274" s="28">
        <v>12763</v>
      </c>
      <c r="G274" s="17">
        <f t="shared" si="8"/>
        <v>2425</v>
      </c>
      <c r="H274" s="29">
        <f t="shared" si="9"/>
        <v>15188</v>
      </c>
    </row>
    <row r="275" spans="1:8" s="4" customFormat="1" ht="15">
      <c r="A275" s="14">
        <v>262</v>
      </c>
      <c r="B275" s="14" t="s">
        <v>282</v>
      </c>
      <c r="C275" s="13" t="s">
        <v>25</v>
      </c>
      <c r="D275" s="13">
        <v>1</v>
      </c>
      <c r="E275" s="20">
        <v>75119</v>
      </c>
      <c r="F275" s="28">
        <v>38074</v>
      </c>
      <c r="G275" s="17">
        <f t="shared" si="8"/>
        <v>7234</v>
      </c>
      <c r="H275" s="29">
        <f t="shared" si="9"/>
        <v>45308</v>
      </c>
    </row>
    <row r="276" spans="1:8" s="4" customFormat="1" ht="15">
      <c r="A276" s="14">
        <v>263</v>
      </c>
      <c r="B276" s="14" t="s">
        <v>283</v>
      </c>
      <c r="C276" s="13" t="s">
        <v>146</v>
      </c>
      <c r="D276" s="13">
        <v>1</v>
      </c>
      <c r="E276" s="20">
        <v>77289</v>
      </c>
      <c r="F276" s="28">
        <v>39174</v>
      </c>
      <c r="G276" s="17">
        <f t="shared" si="8"/>
        <v>7443</v>
      </c>
      <c r="H276" s="29">
        <f t="shared" si="9"/>
        <v>46617</v>
      </c>
    </row>
    <row r="277" spans="1:8" s="4" customFormat="1" ht="15">
      <c r="A277" s="14">
        <v>264</v>
      </c>
      <c r="B277" s="14" t="s">
        <v>284</v>
      </c>
      <c r="C277" s="13" t="s">
        <v>25</v>
      </c>
      <c r="D277" s="13">
        <v>1</v>
      </c>
      <c r="E277" s="20">
        <v>340260</v>
      </c>
      <c r="F277" s="28">
        <v>172459</v>
      </c>
      <c r="G277" s="17">
        <f t="shared" si="8"/>
        <v>32767</v>
      </c>
      <c r="H277" s="29">
        <f t="shared" si="9"/>
        <v>205226</v>
      </c>
    </row>
    <row r="278" spans="1:8" s="4" customFormat="1" ht="15">
      <c r="A278" s="14">
        <v>265</v>
      </c>
      <c r="B278" s="14" t="s">
        <v>285</v>
      </c>
      <c r="C278" s="13" t="s">
        <v>25</v>
      </c>
      <c r="D278" s="13">
        <v>1</v>
      </c>
      <c r="E278" s="20">
        <v>17174</v>
      </c>
      <c r="F278" s="28">
        <v>8705</v>
      </c>
      <c r="G278" s="17">
        <f t="shared" si="8"/>
        <v>1654</v>
      </c>
      <c r="H278" s="29">
        <f t="shared" si="9"/>
        <v>10359</v>
      </c>
    </row>
    <row r="279" spans="1:8" s="4" customFormat="1" ht="28.5">
      <c r="A279" s="14">
        <v>266</v>
      </c>
      <c r="B279" s="14" t="s">
        <v>286</v>
      </c>
      <c r="C279" s="13" t="s">
        <v>25</v>
      </c>
      <c r="D279" s="13">
        <v>1</v>
      </c>
      <c r="E279" s="20">
        <v>46703</v>
      </c>
      <c r="F279" s="28">
        <v>23671</v>
      </c>
      <c r="G279" s="17">
        <f t="shared" si="8"/>
        <v>4497</v>
      </c>
      <c r="H279" s="29">
        <f t="shared" si="9"/>
        <v>28168</v>
      </c>
    </row>
    <row r="280" spans="1:8" s="4" customFormat="1" ht="15">
      <c r="A280" s="14">
        <v>267</v>
      </c>
      <c r="B280" s="14" t="s">
        <v>287</v>
      </c>
      <c r="C280" s="13" t="s">
        <v>146</v>
      </c>
      <c r="D280" s="13">
        <v>1</v>
      </c>
      <c r="E280" s="20">
        <v>143919</v>
      </c>
      <c r="F280" s="28">
        <v>72945</v>
      </c>
      <c r="G280" s="17">
        <f t="shared" si="8"/>
        <v>13860</v>
      </c>
      <c r="H280" s="29">
        <f t="shared" si="9"/>
        <v>86805</v>
      </c>
    </row>
    <row r="281" spans="1:8" s="4" customFormat="1" ht="15">
      <c r="A281" s="14">
        <v>268</v>
      </c>
      <c r="B281" s="14" t="s">
        <v>287</v>
      </c>
      <c r="C281" s="13" t="s">
        <v>146</v>
      </c>
      <c r="D281" s="13">
        <v>1</v>
      </c>
      <c r="E281" s="20">
        <v>144752</v>
      </c>
      <c r="F281" s="28">
        <v>73367</v>
      </c>
      <c r="G281" s="17">
        <f t="shared" si="8"/>
        <v>13940</v>
      </c>
      <c r="H281" s="29">
        <f t="shared" si="9"/>
        <v>87307</v>
      </c>
    </row>
    <row r="282" spans="1:8" s="4" customFormat="1" ht="28.5">
      <c r="A282" s="14">
        <v>269</v>
      </c>
      <c r="B282" s="14" t="s">
        <v>288</v>
      </c>
      <c r="C282" s="13" t="s">
        <v>25</v>
      </c>
      <c r="D282" s="13">
        <v>1</v>
      </c>
      <c r="E282" s="20">
        <v>29042</v>
      </c>
      <c r="F282" s="28">
        <v>14720</v>
      </c>
      <c r="G282" s="17">
        <f t="shared" si="8"/>
        <v>2797</v>
      </c>
      <c r="H282" s="29">
        <f t="shared" si="9"/>
        <v>17517</v>
      </c>
    </row>
    <row r="283" spans="1:8" s="4" customFormat="1" ht="15">
      <c r="A283" s="14">
        <v>270</v>
      </c>
      <c r="B283" s="14" t="s">
        <v>289</v>
      </c>
      <c r="C283" s="13" t="s">
        <v>25</v>
      </c>
      <c r="D283" s="13">
        <v>1</v>
      </c>
      <c r="E283" s="20">
        <v>1625</v>
      </c>
      <c r="F283" s="28">
        <v>824</v>
      </c>
      <c r="G283" s="17">
        <f t="shared" si="8"/>
        <v>157</v>
      </c>
      <c r="H283" s="29">
        <f t="shared" si="9"/>
        <v>981</v>
      </c>
    </row>
    <row r="284" spans="1:8" s="4" customFormat="1" ht="15">
      <c r="A284" s="14">
        <v>271</v>
      </c>
      <c r="B284" s="14" t="s">
        <v>290</v>
      </c>
      <c r="C284" s="13" t="s">
        <v>25</v>
      </c>
      <c r="D284" s="13">
        <v>1</v>
      </c>
      <c r="E284" s="20">
        <v>1696</v>
      </c>
      <c r="F284" s="28">
        <v>860</v>
      </c>
      <c r="G284" s="17">
        <f t="shared" si="8"/>
        <v>163</v>
      </c>
      <c r="H284" s="29">
        <f t="shared" si="9"/>
        <v>1023</v>
      </c>
    </row>
    <row r="285" spans="1:8" s="4" customFormat="1" ht="15">
      <c r="A285" s="14">
        <v>272</v>
      </c>
      <c r="B285" s="14" t="s">
        <v>291</v>
      </c>
      <c r="C285" s="13" t="s">
        <v>25</v>
      </c>
      <c r="D285" s="13">
        <v>1</v>
      </c>
      <c r="E285" s="20">
        <v>1697</v>
      </c>
      <c r="F285" s="28">
        <v>860</v>
      </c>
      <c r="G285" s="17">
        <f t="shared" si="8"/>
        <v>163</v>
      </c>
      <c r="H285" s="29">
        <f t="shared" si="9"/>
        <v>1023</v>
      </c>
    </row>
    <row r="286" spans="1:8" s="4" customFormat="1" ht="15">
      <c r="A286" s="14">
        <v>273</v>
      </c>
      <c r="B286" s="14" t="s">
        <v>292</v>
      </c>
      <c r="C286" s="13" t="s">
        <v>25</v>
      </c>
      <c r="D286" s="13">
        <v>1</v>
      </c>
      <c r="E286" s="20">
        <v>1699</v>
      </c>
      <c r="F286" s="28">
        <v>861</v>
      </c>
      <c r="G286" s="17">
        <f t="shared" si="8"/>
        <v>164</v>
      </c>
      <c r="H286" s="29">
        <f t="shared" si="9"/>
        <v>1025</v>
      </c>
    </row>
    <row r="287" spans="1:8" s="4" customFormat="1" ht="15">
      <c r="A287" s="14">
        <v>274</v>
      </c>
      <c r="B287" s="14" t="s">
        <v>293</v>
      </c>
      <c r="C287" s="13" t="s">
        <v>25</v>
      </c>
      <c r="D287" s="13">
        <v>1</v>
      </c>
      <c r="E287" s="20">
        <v>1706</v>
      </c>
      <c r="F287" s="28">
        <v>865</v>
      </c>
      <c r="G287" s="17">
        <f t="shared" si="8"/>
        <v>164</v>
      </c>
      <c r="H287" s="29">
        <f t="shared" si="9"/>
        <v>1029</v>
      </c>
    </row>
    <row r="288" spans="1:8" s="4" customFormat="1" ht="15">
      <c r="A288" s="14">
        <v>275</v>
      </c>
      <c r="B288" s="14" t="s">
        <v>294</v>
      </c>
      <c r="C288" s="13" t="s">
        <v>25</v>
      </c>
      <c r="D288" s="13">
        <v>1</v>
      </c>
      <c r="E288" s="20">
        <v>10074</v>
      </c>
      <c r="F288" s="28">
        <v>5106</v>
      </c>
      <c r="G288" s="17">
        <f t="shared" si="8"/>
        <v>970</v>
      </c>
      <c r="H288" s="29">
        <f t="shared" si="9"/>
        <v>6076</v>
      </c>
    </row>
    <row r="289" spans="1:8" s="4" customFormat="1" ht="15">
      <c r="A289" s="14">
        <v>276</v>
      </c>
      <c r="B289" s="14" t="s">
        <v>295</v>
      </c>
      <c r="C289" s="13" t="s">
        <v>25</v>
      </c>
      <c r="D289" s="13">
        <v>1</v>
      </c>
      <c r="E289" s="20">
        <v>18137</v>
      </c>
      <c r="F289" s="28">
        <v>9193</v>
      </c>
      <c r="G289" s="17">
        <f t="shared" si="8"/>
        <v>1747</v>
      </c>
      <c r="H289" s="29">
        <f t="shared" si="9"/>
        <v>10940</v>
      </c>
    </row>
    <row r="290" spans="1:8" s="4" customFormat="1" ht="15">
      <c r="A290" s="14">
        <v>277</v>
      </c>
      <c r="B290" s="14" t="s">
        <v>296</v>
      </c>
      <c r="C290" s="13" t="s">
        <v>25</v>
      </c>
      <c r="D290" s="13">
        <v>1</v>
      </c>
      <c r="E290" s="20">
        <v>14104</v>
      </c>
      <c r="F290" s="28">
        <v>7149</v>
      </c>
      <c r="G290" s="17">
        <f t="shared" si="8"/>
        <v>1358</v>
      </c>
      <c r="H290" s="29">
        <f t="shared" si="9"/>
        <v>8507</v>
      </c>
    </row>
    <row r="291" spans="1:8" s="4" customFormat="1" ht="15">
      <c r="A291" s="14">
        <v>278</v>
      </c>
      <c r="B291" s="14" t="s">
        <v>297</v>
      </c>
      <c r="C291" s="13" t="s">
        <v>25</v>
      </c>
      <c r="D291" s="13">
        <v>1</v>
      </c>
      <c r="E291" s="20">
        <v>25834</v>
      </c>
      <c r="F291" s="28">
        <v>13094</v>
      </c>
      <c r="G291" s="17">
        <f t="shared" si="8"/>
        <v>2488</v>
      </c>
      <c r="H291" s="29">
        <f t="shared" si="9"/>
        <v>15582</v>
      </c>
    </row>
    <row r="292" spans="1:8" s="4" customFormat="1" ht="15">
      <c r="A292" s="14">
        <v>279</v>
      </c>
      <c r="B292" s="14" t="s">
        <v>298</v>
      </c>
      <c r="C292" s="13" t="s">
        <v>25</v>
      </c>
      <c r="D292" s="13">
        <v>1</v>
      </c>
      <c r="E292" s="20">
        <v>38402</v>
      </c>
      <c r="F292" s="28">
        <v>19464</v>
      </c>
      <c r="G292" s="17">
        <f t="shared" si="8"/>
        <v>3698</v>
      </c>
      <c r="H292" s="29">
        <f t="shared" si="9"/>
        <v>23162</v>
      </c>
    </row>
    <row r="293" spans="1:8" s="4" customFormat="1" ht="15">
      <c r="A293" s="14">
        <v>280</v>
      </c>
      <c r="B293" s="14" t="s">
        <v>299</v>
      </c>
      <c r="C293" s="13" t="s">
        <v>25</v>
      </c>
      <c r="D293" s="13">
        <v>1</v>
      </c>
      <c r="E293" s="20">
        <v>60919</v>
      </c>
      <c r="F293" s="28">
        <v>30877</v>
      </c>
      <c r="G293" s="17">
        <f t="shared" si="8"/>
        <v>5867</v>
      </c>
      <c r="H293" s="29">
        <f t="shared" si="9"/>
        <v>36744</v>
      </c>
    </row>
    <row r="294" spans="1:8" s="4" customFormat="1" ht="15">
      <c r="A294" s="14">
        <v>281</v>
      </c>
      <c r="B294" s="14" t="s">
        <v>300</v>
      </c>
      <c r="C294" s="13" t="s">
        <v>25</v>
      </c>
      <c r="D294" s="13">
        <v>1</v>
      </c>
      <c r="E294" s="20">
        <v>31435</v>
      </c>
      <c r="F294" s="28">
        <v>15933</v>
      </c>
      <c r="G294" s="17">
        <f t="shared" si="8"/>
        <v>3027</v>
      </c>
      <c r="H294" s="29">
        <f t="shared" si="9"/>
        <v>18960</v>
      </c>
    </row>
    <row r="295" spans="1:8" s="4" customFormat="1" ht="15">
      <c r="A295" s="14">
        <v>282</v>
      </c>
      <c r="B295" s="14" t="s">
        <v>301</v>
      </c>
      <c r="C295" s="13" t="s">
        <v>25</v>
      </c>
      <c r="D295" s="13">
        <v>1</v>
      </c>
      <c r="E295" s="20">
        <v>256832</v>
      </c>
      <c r="F295" s="28">
        <v>130174</v>
      </c>
      <c r="G295" s="17">
        <f t="shared" si="8"/>
        <v>24733</v>
      </c>
      <c r="H295" s="29">
        <f t="shared" si="9"/>
        <v>154907</v>
      </c>
    </row>
    <row r="296" spans="1:8" s="4" customFormat="1" ht="28.5">
      <c r="A296" s="14">
        <v>283</v>
      </c>
      <c r="B296" s="14" t="s">
        <v>302</v>
      </c>
      <c r="C296" s="13" t="s">
        <v>25</v>
      </c>
      <c r="D296" s="13">
        <v>1</v>
      </c>
      <c r="E296" s="20">
        <v>62427</v>
      </c>
      <c r="F296" s="28">
        <v>31641</v>
      </c>
      <c r="G296" s="17">
        <f t="shared" si="8"/>
        <v>6012</v>
      </c>
      <c r="H296" s="29">
        <f t="shared" si="9"/>
        <v>37653</v>
      </c>
    </row>
    <row r="297" spans="1:8" s="4" customFormat="1" ht="15">
      <c r="A297" s="14">
        <v>284</v>
      </c>
      <c r="B297" s="14" t="s">
        <v>303</v>
      </c>
      <c r="C297" s="13" t="s">
        <v>25</v>
      </c>
      <c r="D297" s="13">
        <v>1</v>
      </c>
      <c r="E297" s="20">
        <v>101997</v>
      </c>
      <c r="F297" s="28">
        <v>51697</v>
      </c>
      <c r="G297" s="17">
        <f t="shared" si="8"/>
        <v>9822</v>
      </c>
      <c r="H297" s="29">
        <f t="shared" si="9"/>
        <v>61519</v>
      </c>
    </row>
    <row r="298" spans="1:8" s="4" customFormat="1" ht="15">
      <c r="A298" s="14">
        <v>285</v>
      </c>
      <c r="B298" s="14" t="s">
        <v>304</v>
      </c>
      <c r="C298" s="13" t="s">
        <v>25</v>
      </c>
      <c r="D298" s="13">
        <v>1</v>
      </c>
      <c r="E298" s="20">
        <v>237938</v>
      </c>
      <c r="F298" s="28">
        <v>120598</v>
      </c>
      <c r="G298" s="17">
        <f t="shared" si="8"/>
        <v>22914</v>
      </c>
      <c r="H298" s="29">
        <f t="shared" si="9"/>
        <v>143512</v>
      </c>
    </row>
    <row r="299" spans="1:8" s="4" customFormat="1" ht="15">
      <c r="A299" s="14">
        <v>286</v>
      </c>
      <c r="B299" s="14" t="s">
        <v>305</v>
      </c>
      <c r="C299" s="13" t="s">
        <v>25</v>
      </c>
      <c r="D299" s="13">
        <v>1</v>
      </c>
      <c r="E299" s="20">
        <v>79208</v>
      </c>
      <c r="F299" s="28">
        <v>40146</v>
      </c>
      <c r="G299" s="17">
        <f t="shared" si="8"/>
        <v>7628</v>
      </c>
      <c r="H299" s="29">
        <f t="shared" si="9"/>
        <v>47774</v>
      </c>
    </row>
    <row r="300" spans="1:8" s="4" customFormat="1" ht="15">
      <c r="A300" s="14">
        <v>287</v>
      </c>
      <c r="B300" s="14" t="s">
        <v>306</v>
      </c>
      <c r="C300" s="13" t="s">
        <v>146</v>
      </c>
      <c r="D300" s="13">
        <v>1</v>
      </c>
      <c r="E300" s="20">
        <v>2515</v>
      </c>
      <c r="F300" s="28">
        <v>1275</v>
      </c>
      <c r="G300" s="17">
        <f t="shared" si="8"/>
        <v>242</v>
      </c>
      <c r="H300" s="29">
        <f t="shared" si="9"/>
        <v>1517</v>
      </c>
    </row>
    <row r="301" spans="1:8" s="4" customFormat="1" ht="15">
      <c r="A301" s="14">
        <v>288</v>
      </c>
      <c r="B301" s="14" t="s">
        <v>307</v>
      </c>
      <c r="C301" s="13" t="s">
        <v>25</v>
      </c>
      <c r="D301" s="13">
        <v>1</v>
      </c>
      <c r="E301" s="20">
        <v>1619</v>
      </c>
      <c r="F301" s="28">
        <v>821</v>
      </c>
      <c r="G301" s="17">
        <f t="shared" si="8"/>
        <v>156</v>
      </c>
      <c r="H301" s="29">
        <f t="shared" si="9"/>
        <v>977</v>
      </c>
    </row>
    <row r="302" spans="1:8" s="4" customFormat="1" ht="28.5">
      <c r="A302" s="14">
        <v>289</v>
      </c>
      <c r="B302" s="14" t="s">
        <v>308</v>
      </c>
      <c r="C302" s="13" t="s">
        <v>146</v>
      </c>
      <c r="D302" s="13">
        <v>1</v>
      </c>
      <c r="E302" s="20">
        <v>60313</v>
      </c>
      <c r="F302" s="28">
        <v>30569</v>
      </c>
      <c r="G302" s="17">
        <f t="shared" si="8"/>
        <v>5808</v>
      </c>
      <c r="H302" s="29">
        <f t="shared" si="9"/>
        <v>36377</v>
      </c>
    </row>
    <row r="303" spans="1:8" s="4" customFormat="1" ht="15">
      <c r="A303" s="14">
        <v>290</v>
      </c>
      <c r="B303" s="14" t="s">
        <v>309</v>
      </c>
      <c r="C303" s="13" t="s">
        <v>25</v>
      </c>
      <c r="D303" s="13">
        <v>1</v>
      </c>
      <c r="E303" s="20">
        <v>266859</v>
      </c>
      <c r="F303" s="28">
        <v>135256</v>
      </c>
      <c r="G303" s="17">
        <f t="shared" si="8"/>
        <v>25699</v>
      </c>
      <c r="H303" s="29">
        <f t="shared" si="9"/>
        <v>160955</v>
      </c>
    </row>
    <row r="304" spans="1:8" s="4" customFormat="1" ht="15">
      <c r="A304" s="14">
        <v>291</v>
      </c>
      <c r="B304" s="14" t="s">
        <v>310</v>
      </c>
      <c r="C304" s="13" t="s">
        <v>25</v>
      </c>
      <c r="D304" s="13">
        <v>1</v>
      </c>
      <c r="E304" s="20">
        <v>38007</v>
      </c>
      <c r="F304" s="28">
        <v>19264</v>
      </c>
      <c r="G304" s="17">
        <f t="shared" si="8"/>
        <v>3660</v>
      </c>
      <c r="H304" s="29">
        <f t="shared" si="9"/>
        <v>22924</v>
      </c>
    </row>
    <row r="305" spans="1:8" s="4" customFormat="1" ht="15">
      <c r="A305" s="14">
        <v>292</v>
      </c>
      <c r="B305" s="14" t="s">
        <v>311</v>
      </c>
      <c r="C305" s="13" t="s">
        <v>25</v>
      </c>
      <c r="D305" s="13">
        <v>1</v>
      </c>
      <c r="E305" s="20">
        <v>15043</v>
      </c>
      <c r="F305" s="28">
        <v>7624</v>
      </c>
      <c r="G305" s="17">
        <f t="shared" si="8"/>
        <v>1449</v>
      </c>
      <c r="H305" s="29">
        <f t="shared" si="9"/>
        <v>9073</v>
      </c>
    </row>
    <row r="306" spans="1:8" s="4" customFormat="1" ht="15">
      <c r="A306" s="14">
        <v>293</v>
      </c>
      <c r="B306" s="14" t="s">
        <v>312</v>
      </c>
      <c r="C306" s="13" t="s">
        <v>25</v>
      </c>
      <c r="D306" s="13">
        <v>1</v>
      </c>
      <c r="E306" s="20">
        <v>259301</v>
      </c>
      <c r="F306" s="28">
        <v>131425</v>
      </c>
      <c r="G306" s="17">
        <f t="shared" si="8"/>
        <v>24971</v>
      </c>
      <c r="H306" s="29">
        <f t="shared" si="9"/>
        <v>156396</v>
      </c>
    </row>
    <row r="307" spans="1:8" s="4" customFormat="1" ht="15">
      <c r="A307" s="14">
        <v>294</v>
      </c>
      <c r="B307" s="14" t="s">
        <v>313</v>
      </c>
      <c r="C307" s="13" t="s">
        <v>146</v>
      </c>
      <c r="D307" s="13">
        <v>1</v>
      </c>
      <c r="E307" s="20">
        <v>251143</v>
      </c>
      <c r="F307" s="28">
        <v>127291</v>
      </c>
      <c r="G307" s="17">
        <f t="shared" si="8"/>
        <v>24185</v>
      </c>
      <c r="H307" s="29">
        <f t="shared" si="9"/>
        <v>151476</v>
      </c>
    </row>
    <row r="308" spans="1:8" s="4" customFormat="1" ht="15">
      <c r="A308" s="14">
        <v>295</v>
      </c>
      <c r="B308" s="14" t="s">
        <v>314</v>
      </c>
      <c r="C308" s="13" t="s">
        <v>82</v>
      </c>
      <c r="D308" s="13">
        <v>1</v>
      </c>
      <c r="E308" s="20">
        <v>310095</v>
      </c>
      <c r="F308" s="28">
        <v>157170</v>
      </c>
      <c r="G308" s="17">
        <f t="shared" si="8"/>
        <v>29862</v>
      </c>
      <c r="H308" s="29">
        <f t="shared" si="9"/>
        <v>187032</v>
      </c>
    </row>
    <row r="309" spans="1:8" s="4" customFormat="1" ht="15">
      <c r="A309" s="14">
        <v>296</v>
      </c>
      <c r="B309" s="14" t="s">
        <v>315</v>
      </c>
      <c r="C309" s="13" t="s">
        <v>25</v>
      </c>
      <c r="D309" s="13">
        <v>1</v>
      </c>
      <c r="E309" s="20">
        <v>37367</v>
      </c>
      <c r="F309" s="28">
        <v>18939</v>
      </c>
      <c r="G309" s="17">
        <f t="shared" si="8"/>
        <v>3598</v>
      </c>
      <c r="H309" s="29">
        <f t="shared" si="9"/>
        <v>22537</v>
      </c>
    </row>
    <row r="310" spans="1:8" s="4" customFormat="1" ht="28.5">
      <c r="A310" s="14">
        <v>297</v>
      </c>
      <c r="B310" s="14" t="s">
        <v>316</v>
      </c>
      <c r="C310" s="13" t="s">
        <v>25</v>
      </c>
      <c r="D310" s="13">
        <v>1</v>
      </c>
      <c r="E310" s="20">
        <v>32502</v>
      </c>
      <c r="F310" s="28">
        <v>16473</v>
      </c>
      <c r="G310" s="17">
        <f t="shared" si="8"/>
        <v>3130</v>
      </c>
      <c r="H310" s="29">
        <f t="shared" si="9"/>
        <v>19603</v>
      </c>
    </row>
    <row r="311" spans="1:8" s="4" customFormat="1" ht="15">
      <c r="A311" s="14">
        <v>298</v>
      </c>
      <c r="B311" s="14" t="s">
        <v>317</v>
      </c>
      <c r="C311" s="13" t="s">
        <v>25</v>
      </c>
      <c r="D311" s="13">
        <v>1</v>
      </c>
      <c r="E311" s="20">
        <v>48302</v>
      </c>
      <c r="F311" s="28">
        <v>24482</v>
      </c>
      <c r="G311" s="17">
        <f t="shared" si="8"/>
        <v>4652</v>
      </c>
      <c r="H311" s="29">
        <f t="shared" si="9"/>
        <v>29134</v>
      </c>
    </row>
    <row r="312" spans="1:8" s="4" customFormat="1" ht="15">
      <c r="A312" s="14">
        <v>299</v>
      </c>
      <c r="B312" s="14" t="s">
        <v>318</v>
      </c>
      <c r="C312" s="13" t="s">
        <v>67</v>
      </c>
      <c r="D312" s="13">
        <v>1</v>
      </c>
      <c r="E312" s="20">
        <v>46116</v>
      </c>
      <c r="F312" s="28">
        <v>23374</v>
      </c>
      <c r="G312" s="17">
        <f t="shared" si="8"/>
        <v>4441</v>
      </c>
      <c r="H312" s="29">
        <f t="shared" si="9"/>
        <v>27815</v>
      </c>
    </row>
    <row r="313" spans="1:8" s="4" customFormat="1" ht="15">
      <c r="A313" s="14">
        <v>300</v>
      </c>
      <c r="B313" s="14" t="s">
        <v>319</v>
      </c>
      <c r="C313" s="13" t="s">
        <v>68</v>
      </c>
      <c r="D313" s="13">
        <v>1</v>
      </c>
      <c r="E313" s="20">
        <v>62990</v>
      </c>
      <c r="F313" s="28">
        <v>31926</v>
      </c>
      <c r="G313" s="17">
        <f t="shared" si="8"/>
        <v>6066</v>
      </c>
      <c r="H313" s="29">
        <f t="shared" si="9"/>
        <v>37992</v>
      </c>
    </row>
    <row r="314" spans="1:8" s="4" customFormat="1" ht="15">
      <c r="A314" s="14">
        <v>301</v>
      </c>
      <c r="B314" s="14" t="s">
        <v>320</v>
      </c>
      <c r="C314" s="13" t="s">
        <v>67</v>
      </c>
      <c r="D314" s="13">
        <v>1</v>
      </c>
      <c r="E314" s="20">
        <v>27971</v>
      </c>
      <c r="F314" s="28">
        <v>14177</v>
      </c>
      <c r="G314" s="17">
        <f t="shared" si="8"/>
        <v>2694</v>
      </c>
      <c r="H314" s="29">
        <f t="shared" si="9"/>
        <v>16871</v>
      </c>
    </row>
    <row r="315" spans="1:8" s="4" customFormat="1" ht="15">
      <c r="A315" s="14">
        <v>302</v>
      </c>
      <c r="B315" s="14" t="s">
        <v>321</v>
      </c>
      <c r="C315" s="13" t="s">
        <v>67</v>
      </c>
      <c r="D315" s="13">
        <v>1</v>
      </c>
      <c r="E315" s="20">
        <v>16356</v>
      </c>
      <c r="F315" s="28">
        <v>8290</v>
      </c>
      <c r="G315" s="17">
        <f t="shared" si="8"/>
        <v>1575</v>
      </c>
      <c r="H315" s="29">
        <f t="shared" si="9"/>
        <v>9865</v>
      </c>
    </row>
    <row r="316" spans="1:8" s="4" customFormat="1" ht="15">
      <c r="A316" s="14">
        <v>303</v>
      </c>
      <c r="B316" s="14" t="s">
        <v>322</v>
      </c>
      <c r="C316" s="13" t="s">
        <v>67</v>
      </c>
      <c r="D316" s="13">
        <v>1</v>
      </c>
      <c r="E316" s="20">
        <v>36708</v>
      </c>
      <c r="F316" s="28">
        <v>18605</v>
      </c>
      <c r="G316" s="17">
        <f t="shared" si="8"/>
        <v>3535</v>
      </c>
      <c r="H316" s="29">
        <f t="shared" si="9"/>
        <v>22140</v>
      </c>
    </row>
    <row r="317" spans="1:8" s="4" customFormat="1" ht="15">
      <c r="A317" s="14">
        <v>304</v>
      </c>
      <c r="B317" s="14" t="s">
        <v>323</v>
      </c>
      <c r="C317" s="13" t="s">
        <v>67</v>
      </c>
      <c r="D317" s="13">
        <v>1</v>
      </c>
      <c r="E317" s="20">
        <v>62940</v>
      </c>
      <c r="F317" s="28">
        <v>31901</v>
      </c>
      <c r="G317" s="17">
        <f t="shared" si="8"/>
        <v>6061</v>
      </c>
      <c r="H317" s="29">
        <f t="shared" si="9"/>
        <v>37962</v>
      </c>
    </row>
    <row r="318" spans="1:8" s="4" customFormat="1" ht="15">
      <c r="A318" s="14">
        <v>305</v>
      </c>
      <c r="B318" s="14" t="s">
        <v>324</v>
      </c>
      <c r="C318" s="13" t="s">
        <v>68</v>
      </c>
      <c r="D318" s="13">
        <v>1</v>
      </c>
      <c r="E318" s="20">
        <v>65591</v>
      </c>
      <c r="F318" s="28">
        <v>33244</v>
      </c>
      <c r="G318" s="17">
        <f t="shared" si="8"/>
        <v>6316</v>
      </c>
      <c r="H318" s="29">
        <f t="shared" si="9"/>
        <v>39560</v>
      </c>
    </row>
    <row r="319" spans="1:8" s="4" customFormat="1" ht="15">
      <c r="A319" s="14">
        <v>306</v>
      </c>
      <c r="B319" s="14" t="s">
        <v>325</v>
      </c>
      <c r="C319" s="13" t="s">
        <v>25</v>
      </c>
      <c r="D319" s="13">
        <v>1</v>
      </c>
      <c r="E319" s="20">
        <v>13347</v>
      </c>
      <c r="F319" s="28">
        <v>6765</v>
      </c>
      <c r="G319" s="17">
        <f t="shared" si="8"/>
        <v>1285</v>
      </c>
      <c r="H319" s="29">
        <f t="shared" si="9"/>
        <v>8050</v>
      </c>
    </row>
    <row r="320" spans="1:8" s="4" customFormat="1" ht="57">
      <c r="A320" s="14">
        <v>307</v>
      </c>
      <c r="B320" s="14" t="s">
        <v>326</v>
      </c>
      <c r="C320" s="13" t="s">
        <v>25</v>
      </c>
      <c r="D320" s="13">
        <v>1</v>
      </c>
      <c r="E320" s="20">
        <v>1013198</v>
      </c>
      <c r="F320" s="28">
        <v>513535</v>
      </c>
      <c r="G320" s="17">
        <f t="shared" si="8"/>
        <v>97572</v>
      </c>
      <c r="H320" s="29">
        <f t="shared" si="9"/>
        <v>611107</v>
      </c>
    </row>
    <row r="321" spans="1:8" s="4" customFormat="1" ht="15">
      <c r="A321" s="14">
        <v>308</v>
      </c>
      <c r="B321" s="14" t="s">
        <v>327</v>
      </c>
      <c r="C321" s="13" t="s">
        <v>25</v>
      </c>
      <c r="D321" s="13">
        <v>1</v>
      </c>
      <c r="E321" s="20">
        <v>97712</v>
      </c>
      <c r="F321" s="28">
        <v>49525</v>
      </c>
      <c r="G321" s="17">
        <f t="shared" si="8"/>
        <v>9410</v>
      </c>
      <c r="H321" s="29">
        <f t="shared" si="9"/>
        <v>58935</v>
      </c>
    </row>
    <row r="322" spans="1:8" s="4" customFormat="1" ht="15">
      <c r="A322" s="14">
        <v>309</v>
      </c>
      <c r="B322" s="14" t="s">
        <v>328</v>
      </c>
      <c r="C322" s="13" t="s">
        <v>25</v>
      </c>
      <c r="D322" s="13">
        <v>1</v>
      </c>
      <c r="E322" s="20">
        <v>29478</v>
      </c>
      <c r="F322" s="28">
        <v>14941</v>
      </c>
      <c r="G322" s="17">
        <f t="shared" si="8"/>
        <v>2839</v>
      </c>
      <c r="H322" s="29">
        <f t="shared" si="9"/>
        <v>17780</v>
      </c>
    </row>
    <row r="323" spans="1:8" s="4" customFormat="1" ht="15">
      <c r="A323" s="14">
        <v>310</v>
      </c>
      <c r="B323" s="14" t="s">
        <v>329</v>
      </c>
      <c r="C323" s="13" t="s">
        <v>82</v>
      </c>
      <c r="D323" s="13">
        <v>1</v>
      </c>
      <c r="E323" s="20">
        <v>100850</v>
      </c>
      <c r="F323" s="28">
        <v>51115</v>
      </c>
      <c r="G323" s="17">
        <f t="shared" si="8"/>
        <v>9712</v>
      </c>
      <c r="H323" s="29">
        <f t="shared" si="9"/>
        <v>60827</v>
      </c>
    </row>
    <row r="324" spans="1:8" s="4" customFormat="1" ht="15">
      <c r="A324" s="14">
        <v>311</v>
      </c>
      <c r="B324" s="14" t="s">
        <v>330</v>
      </c>
      <c r="C324" s="13" t="s">
        <v>25</v>
      </c>
      <c r="D324" s="13">
        <v>1</v>
      </c>
      <c r="E324" s="20">
        <v>51431</v>
      </c>
      <c r="F324" s="28">
        <v>26068</v>
      </c>
      <c r="G324" s="17">
        <f t="shared" si="8"/>
        <v>4953</v>
      </c>
      <c r="H324" s="29">
        <f t="shared" si="9"/>
        <v>31021</v>
      </c>
    </row>
    <row r="325" spans="1:8" s="4" customFormat="1" ht="15">
      <c r="A325" s="14">
        <v>312</v>
      </c>
      <c r="B325" s="14" t="s">
        <v>331</v>
      </c>
      <c r="C325" s="13" t="s">
        <v>25</v>
      </c>
      <c r="D325" s="13">
        <v>1</v>
      </c>
      <c r="E325" s="20">
        <v>25155</v>
      </c>
      <c r="F325" s="28">
        <v>12750</v>
      </c>
      <c r="G325" s="17">
        <f t="shared" si="8"/>
        <v>2423</v>
      </c>
      <c r="H325" s="29">
        <f t="shared" si="9"/>
        <v>15173</v>
      </c>
    </row>
    <row r="326" spans="1:8" s="4" customFormat="1" ht="15">
      <c r="A326" s="14">
        <v>313</v>
      </c>
      <c r="B326" s="14" t="s">
        <v>332</v>
      </c>
      <c r="C326" s="13" t="s">
        <v>25</v>
      </c>
      <c r="D326" s="13">
        <v>1</v>
      </c>
      <c r="E326" s="20">
        <v>10822</v>
      </c>
      <c r="F326" s="28">
        <v>5485</v>
      </c>
      <c r="G326" s="17">
        <f t="shared" si="8"/>
        <v>1042</v>
      </c>
      <c r="H326" s="29">
        <f t="shared" si="9"/>
        <v>6527</v>
      </c>
    </row>
    <row r="327" spans="1:8" s="4" customFormat="1" ht="15">
      <c r="A327" s="14">
        <v>314</v>
      </c>
      <c r="B327" s="14" t="s">
        <v>333</v>
      </c>
      <c r="C327" s="13" t="s">
        <v>25</v>
      </c>
      <c r="D327" s="13">
        <v>1</v>
      </c>
      <c r="E327" s="20">
        <v>10636</v>
      </c>
      <c r="F327" s="28">
        <v>5391</v>
      </c>
      <c r="G327" s="17">
        <f t="shared" si="8"/>
        <v>1024</v>
      </c>
      <c r="H327" s="29">
        <f t="shared" si="9"/>
        <v>6415</v>
      </c>
    </row>
    <row r="328" spans="1:8" s="4" customFormat="1" ht="15">
      <c r="A328" s="14">
        <v>315</v>
      </c>
      <c r="B328" s="14" t="s">
        <v>334</v>
      </c>
      <c r="C328" s="13" t="s">
        <v>25</v>
      </c>
      <c r="D328" s="13">
        <v>1</v>
      </c>
      <c r="E328" s="20">
        <v>22493</v>
      </c>
      <c r="F328" s="28">
        <v>11400</v>
      </c>
      <c r="G328" s="17">
        <f t="shared" si="8"/>
        <v>2166</v>
      </c>
      <c r="H328" s="29">
        <f t="shared" si="9"/>
        <v>13566</v>
      </c>
    </row>
    <row r="329" spans="1:8" s="4" customFormat="1" ht="15">
      <c r="A329" s="14">
        <v>316</v>
      </c>
      <c r="B329" s="14" t="s">
        <v>335</v>
      </c>
      <c r="C329" s="13" t="s">
        <v>82</v>
      </c>
      <c r="D329" s="13">
        <v>1</v>
      </c>
      <c r="E329" s="20">
        <v>13918</v>
      </c>
      <c r="F329" s="28">
        <v>7054</v>
      </c>
      <c r="G329" s="17">
        <f t="shared" si="8"/>
        <v>1340</v>
      </c>
      <c r="H329" s="29">
        <f t="shared" si="9"/>
        <v>8394</v>
      </c>
    </row>
    <row r="330" spans="1:8" s="4" customFormat="1" ht="15">
      <c r="A330" s="14">
        <v>317</v>
      </c>
      <c r="B330" s="14" t="s">
        <v>336</v>
      </c>
      <c r="C330" s="13" t="s">
        <v>82</v>
      </c>
      <c r="D330" s="13">
        <v>1</v>
      </c>
      <c r="E330" s="20">
        <v>11281</v>
      </c>
      <c r="F330" s="28">
        <v>5718</v>
      </c>
      <c r="G330" s="17">
        <f t="shared" si="8"/>
        <v>1086</v>
      </c>
      <c r="H330" s="29">
        <f t="shared" si="9"/>
        <v>6804</v>
      </c>
    </row>
    <row r="331" spans="1:8" s="4" customFormat="1" ht="15">
      <c r="A331" s="14">
        <v>318</v>
      </c>
      <c r="B331" s="14" t="s">
        <v>337</v>
      </c>
      <c r="C331" s="13" t="s">
        <v>25</v>
      </c>
      <c r="D331" s="13">
        <v>1</v>
      </c>
      <c r="E331" s="20">
        <v>27556</v>
      </c>
      <c r="F331" s="28">
        <v>13967</v>
      </c>
      <c r="G331" s="17">
        <f t="shared" si="8"/>
        <v>2654</v>
      </c>
      <c r="H331" s="29">
        <f t="shared" si="9"/>
        <v>16621</v>
      </c>
    </row>
    <row r="332" spans="1:8" s="4" customFormat="1" ht="15">
      <c r="A332" s="14">
        <v>319</v>
      </c>
      <c r="B332" s="14" t="s">
        <v>338</v>
      </c>
      <c r="C332" s="13" t="s">
        <v>25</v>
      </c>
      <c r="D332" s="13">
        <v>1</v>
      </c>
      <c r="E332" s="20">
        <v>37913</v>
      </c>
      <c r="F332" s="28">
        <v>19216</v>
      </c>
      <c r="G332" s="17">
        <f t="shared" si="8"/>
        <v>3651</v>
      </c>
      <c r="H332" s="29">
        <f t="shared" si="9"/>
        <v>22867</v>
      </c>
    </row>
    <row r="333" spans="1:8" s="4" customFormat="1" ht="15">
      <c r="A333" s="14">
        <v>320</v>
      </c>
      <c r="B333" s="14" t="s">
        <v>339</v>
      </c>
      <c r="C333" s="13" t="s">
        <v>25</v>
      </c>
      <c r="D333" s="13">
        <v>1</v>
      </c>
      <c r="E333" s="20">
        <v>25264</v>
      </c>
      <c r="F333" s="28">
        <v>12805</v>
      </c>
      <c r="G333" s="17">
        <f t="shared" si="8"/>
        <v>2433</v>
      </c>
      <c r="H333" s="29">
        <f t="shared" si="9"/>
        <v>15238</v>
      </c>
    </row>
    <row r="334" spans="1:8" s="4" customFormat="1" ht="15">
      <c r="A334" s="14">
        <v>321</v>
      </c>
      <c r="B334" s="14" t="s">
        <v>340</v>
      </c>
      <c r="C334" s="13" t="s">
        <v>25</v>
      </c>
      <c r="D334" s="13">
        <v>1</v>
      </c>
      <c r="E334" s="20">
        <v>25283</v>
      </c>
      <c r="F334" s="28">
        <v>12815</v>
      </c>
      <c r="G334" s="17">
        <f t="shared" si="8"/>
        <v>2435</v>
      </c>
      <c r="H334" s="29">
        <f t="shared" si="9"/>
        <v>15250</v>
      </c>
    </row>
    <row r="335" spans="1:8" s="4" customFormat="1" ht="15">
      <c r="A335" s="14">
        <v>322</v>
      </c>
      <c r="B335" s="14" t="s">
        <v>341</v>
      </c>
      <c r="C335" s="13" t="s">
        <v>25</v>
      </c>
      <c r="D335" s="13">
        <v>1</v>
      </c>
      <c r="E335" s="20">
        <v>54000</v>
      </c>
      <c r="F335" s="28">
        <v>27370</v>
      </c>
      <c r="G335" s="17">
        <f t="shared" ref="G335:G398" si="10">ROUND(F335*19%,0)</f>
        <v>5200</v>
      </c>
      <c r="H335" s="29">
        <f t="shared" ref="H335:H398" si="11">F335+G335</f>
        <v>32570</v>
      </c>
    </row>
    <row r="336" spans="1:8" s="4" customFormat="1" ht="15">
      <c r="A336" s="14">
        <v>323</v>
      </c>
      <c r="B336" s="14" t="s">
        <v>342</v>
      </c>
      <c r="C336" s="13" t="s">
        <v>25</v>
      </c>
      <c r="D336" s="13">
        <v>1</v>
      </c>
      <c r="E336" s="20">
        <v>90308</v>
      </c>
      <c r="F336" s="28">
        <v>45772</v>
      </c>
      <c r="G336" s="17">
        <f t="shared" si="10"/>
        <v>8697</v>
      </c>
      <c r="H336" s="29">
        <f t="shared" si="11"/>
        <v>54469</v>
      </c>
    </row>
    <row r="337" spans="1:8" s="4" customFormat="1" ht="15">
      <c r="A337" s="14">
        <v>324</v>
      </c>
      <c r="B337" s="14" t="s">
        <v>343</v>
      </c>
      <c r="C337" s="13" t="s">
        <v>25</v>
      </c>
      <c r="D337" s="13">
        <v>1</v>
      </c>
      <c r="E337" s="20">
        <v>19668</v>
      </c>
      <c r="F337" s="28">
        <v>9969</v>
      </c>
      <c r="G337" s="17">
        <f t="shared" si="10"/>
        <v>1894</v>
      </c>
      <c r="H337" s="29">
        <f t="shared" si="11"/>
        <v>11863</v>
      </c>
    </row>
    <row r="338" spans="1:8" s="4" customFormat="1" ht="15">
      <c r="A338" s="14">
        <v>325</v>
      </c>
      <c r="B338" s="14" t="s">
        <v>344</v>
      </c>
      <c r="C338" s="13" t="s">
        <v>67</v>
      </c>
      <c r="D338" s="13">
        <v>1</v>
      </c>
      <c r="E338" s="20">
        <v>102080</v>
      </c>
      <c r="F338" s="28">
        <v>51739</v>
      </c>
      <c r="G338" s="17">
        <f t="shared" si="10"/>
        <v>9830</v>
      </c>
      <c r="H338" s="29">
        <f t="shared" si="11"/>
        <v>61569</v>
      </c>
    </row>
    <row r="339" spans="1:8" s="4" customFormat="1" ht="15">
      <c r="A339" s="14">
        <v>326</v>
      </c>
      <c r="B339" s="14" t="s">
        <v>345</v>
      </c>
      <c r="C339" s="13" t="s">
        <v>25</v>
      </c>
      <c r="D339" s="13">
        <v>1</v>
      </c>
      <c r="E339" s="20">
        <v>25793</v>
      </c>
      <c r="F339" s="28">
        <v>13073</v>
      </c>
      <c r="G339" s="17">
        <f t="shared" si="10"/>
        <v>2484</v>
      </c>
      <c r="H339" s="29">
        <f t="shared" si="11"/>
        <v>15557</v>
      </c>
    </row>
    <row r="340" spans="1:8" s="4" customFormat="1" ht="15">
      <c r="A340" s="14">
        <v>327</v>
      </c>
      <c r="B340" s="14" t="s">
        <v>346</v>
      </c>
      <c r="C340" s="13" t="s">
        <v>25</v>
      </c>
      <c r="D340" s="13">
        <v>1</v>
      </c>
      <c r="E340" s="20">
        <v>9023</v>
      </c>
      <c r="F340" s="28">
        <v>4573</v>
      </c>
      <c r="G340" s="17">
        <f t="shared" si="10"/>
        <v>869</v>
      </c>
      <c r="H340" s="29">
        <f t="shared" si="11"/>
        <v>5442</v>
      </c>
    </row>
    <row r="341" spans="1:8" s="4" customFormat="1" ht="15">
      <c r="A341" s="14">
        <v>328</v>
      </c>
      <c r="B341" s="14" t="s">
        <v>347</v>
      </c>
      <c r="C341" s="13" t="s">
        <v>82</v>
      </c>
      <c r="D341" s="13">
        <v>1</v>
      </c>
      <c r="E341" s="20">
        <v>17779</v>
      </c>
      <c r="F341" s="28">
        <v>9011</v>
      </c>
      <c r="G341" s="17">
        <f t="shared" si="10"/>
        <v>1712</v>
      </c>
      <c r="H341" s="29">
        <f t="shared" si="11"/>
        <v>10723</v>
      </c>
    </row>
    <row r="342" spans="1:8" s="4" customFormat="1" ht="15">
      <c r="A342" s="14">
        <v>329</v>
      </c>
      <c r="B342" s="14" t="s">
        <v>348</v>
      </c>
      <c r="C342" s="13" t="s">
        <v>82</v>
      </c>
      <c r="D342" s="13">
        <v>1</v>
      </c>
      <c r="E342" s="20">
        <v>24965</v>
      </c>
      <c r="F342" s="28">
        <v>12653</v>
      </c>
      <c r="G342" s="17">
        <f t="shared" si="10"/>
        <v>2404</v>
      </c>
      <c r="H342" s="29">
        <f t="shared" si="11"/>
        <v>15057</v>
      </c>
    </row>
    <row r="343" spans="1:8" s="4" customFormat="1" ht="15">
      <c r="A343" s="14">
        <v>330</v>
      </c>
      <c r="B343" s="14" t="s">
        <v>349</v>
      </c>
      <c r="C343" s="13" t="s">
        <v>82</v>
      </c>
      <c r="D343" s="13">
        <v>1</v>
      </c>
      <c r="E343" s="20">
        <v>34239</v>
      </c>
      <c r="F343" s="28">
        <v>17354</v>
      </c>
      <c r="G343" s="17">
        <f t="shared" si="10"/>
        <v>3297</v>
      </c>
      <c r="H343" s="29">
        <f t="shared" si="11"/>
        <v>20651</v>
      </c>
    </row>
    <row r="344" spans="1:8" s="4" customFormat="1" ht="15">
      <c r="A344" s="14">
        <v>331</v>
      </c>
      <c r="B344" s="14" t="s">
        <v>350</v>
      </c>
      <c r="C344" s="13" t="s">
        <v>25</v>
      </c>
      <c r="D344" s="13">
        <v>1</v>
      </c>
      <c r="E344" s="20">
        <v>38117</v>
      </c>
      <c r="F344" s="28">
        <v>19319</v>
      </c>
      <c r="G344" s="17">
        <f t="shared" si="10"/>
        <v>3671</v>
      </c>
      <c r="H344" s="29">
        <f t="shared" si="11"/>
        <v>22990</v>
      </c>
    </row>
    <row r="345" spans="1:8" s="4" customFormat="1" ht="15">
      <c r="A345" s="14">
        <v>332</v>
      </c>
      <c r="B345" s="14" t="s">
        <v>351</v>
      </c>
      <c r="C345" s="13" t="s">
        <v>25</v>
      </c>
      <c r="D345" s="13">
        <v>1</v>
      </c>
      <c r="E345" s="20">
        <v>842</v>
      </c>
      <c r="F345" s="28">
        <v>427</v>
      </c>
      <c r="G345" s="17">
        <f t="shared" si="10"/>
        <v>81</v>
      </c>
      <c r="H345" s="29">
        <f t="shared" si="11"/>
        <v>508</v>
      </c>
    </row>
    <row r="346" spans="1:8" s="4" customFormat="1" ht="15">
      <c r="A346" s="14">
        <v>333</v>
      </c>
      <c r="B346" s="14" t="s">
        <v>352</v>
      </c>
      <c r="C346" s="13" t="s">
        <v>25</v>
      </c>
      <c r="D346" s="13">
        <v>1</v>
      </c>
      <c r="E346" s="20">
        <v>64793</v>
      </c>
      <c r="F346" s="28">
        <v>32840</v>
      </c>
      <c r="G346" s="17">
        <f t="shared" si="10"/>
        <v>6240</v>
      </c>
      <c r="H346" s="29">
        <f t="shared" si="11"/>
        <v>39080</v>
      </c>
    </row>
    <row r="347" spans="1:8" s="4" customFormat="1" ht="28.5">
      <c r="A347" s="14">
        <v>334</v>
      </c>
      <c r="B347" s="14" t="s">
        <v>353</v>
      </c>
      <c r="C347" s="13" t="s">
        <v>25</v>
      </c>
      <c r="D347" s="13">
        <v>1</v>
      </c>
      <c r="E347" s="20">
        <v>45491</v>
      </c>
      <c r="F347" s="28">
        <v>23057</v>
      </c>
      <c r="G347" s="17">
        <f t="shared" si="10"/>
        <v>4381</v>
      </c>
      <c r="H347" s="29">
        <f t="shared" si="11"/>
        <v>27438</v>
      </c>
    </row>
    <row r="348" spans="1:8" s="4" customFormat="1" ht="28.5">
      <c r="A348" s="14">
        <v>335</v>
      </c>
      <c r="B348" s="14" t="s">
        <v>354</v>
      </c>
      <c r="C348" s="13" t="s">
        <v>25</v>
      </c>
      <c r="D348" s="13">
        <v>1</v>
      </c>
      <c r="E348" s="20">
        <v>29824</v>
      </c>
      <c r="F348" s="28">
        <v>15116</v>
      </c>
      <c r="G348" s="17">
        <f t="shared" si="10"/>
        <v>2872</v>
      </c>
      <c r="H348" s="29">
        <f t="shared" si="11"/>
        <v>17988</v>
      </c>
    </row>
    <row r="349" spans="1:8" s="4" customFormat="1" ht="28.5">
      <c r="A349" s="14">
        <v>336</v>
      </c>
      <c r="B349" s="14" t="s">
        <v>355</v>
      </c>
      <c r="C349" s="13" t="s">
        <v>25</v>
      </c>
      <c r="D349" s="13">
        <v>1</v>
      </c>
      <c r="E349" s="20">
        <v>33376</v>
      </c>
      <c r="F349" s="28">
        <v>16916</v>
      </c>
      <c r="G349" s="17">
        <f t="shared" si="10"/>
        <v>3214</v>
      </c>
      <c r="H349" s="29">
        <f t="shared" si="11"/>
        <v>20130</v>
      </c>
    </row>
    <row r="350" spans="1:8" s="4" customFormat="1" ht="15">
      <c r="A350" s="14">
        <v>337</v>
      </c>
      <c r="B350" s="14" t="s">
        <v>356</v>
      </c>
      <c r="C350" s="13" t="s">
        <v>25</v>
      </c>
      <c r="D350" s="13">
        <v>1</v>
      </c>
      <c r="E350" s="20">
        <v>41777</v>
      </c>
      <c r="F350" s="28">
        <v>21174</v>
      </c>
      <c r="G350" s="17">
        <f t="shared" si="10"/>
        <v>4023</v>
      </c>
      <c r="H350" s="29">
        <f t="shared" si="11"/>
        <v>25197</v>
      </c>
    </row>
    <row r="351" spans="1:8" s="4" customFormat="1" ht="15">
      <c r="A351" s="14">
        <v>338</v>
      </c>
      <c r="B351" s="14" t="s">
        <v>357</v>
      </c>
      <c r="C351" s="13" t="s">
        <v>68</v>
      </c>
      <c r="D351" s="13">
        <v>1</v>
      </c>
      <c r="E351" s="20">
        <v>807121</v>
      </c>
      <c r="F351" s="28">
        <v>409085</v>
      </c>
      <c r="G351" s="17">
        <f t="shared" si="10"/>
        <v>77726</v>
      </c>
      <c r="H351" s="29">
        <f t="shared" si="11"/>
        <v>486811</v>
      </c>
    </row>
    <row r="352" spans="1:8" s="4" customFormat="1" ht="15">
      <c r="A352" s="14">
        <v>339</v>
      </c>
      <c r="B352" s="14" t="s">
        <v>357</v>
      </c>
      <c r="C352" s="13" t="s">
        <v>67</v>
      </c>
      <c r="D352" s="13">
        <v>1</v>
      </c>
      <c r="E352" s="20">
        <v>168020</v>
      </c>
      <c r="F352" s="28">
        <v>85160</v>
      </c>
      <c r="G352" s="17">
        <f t="shared" si="10"/>
        <v>16180</v>
      </c>
      <c r="H352" s="29">
        <f t="shared" si="11"/>
        <v>101340</v>
      </c>
    </row>
    <row r="353" spans="1:8" s="4" customFormat="1" ht="28.5">
      <c r="A353" s="14">
        <v>340</v>
      </c>
      <c r="B353" s="14" t="s">
        <v>358</v>
      </c>
      <c r="C353" s="13" t="s">
        <v>67</v>
      </c>
      <c r="D353" s="13">
        <v>1</v>
      </c>
      <c r="E353" s="20">
        <v>150397</v>
      </c>
      <c r="F353" s="28">
        <v>76228</v>
      </c>
      <c r="G353" s="17">
        <f t="shared" si="10"/>
        <v>14483</v>
      </c>
      <c r="H353" s="29">
        <f t="shared" si="11"/>
        <v>90711</v>
      </c>
    </row>
    <row r="354" spans="1:8" s="4" customFormat="1" ht="15">
      <c r="A354" s="14">
        <v>341</v>
      </c>
      <c r="B354" s="14" t="s">
        <v>359</v>
      </c>
      <c r="C354" s="13" t="s">
        <v>25</v>
      </c>
      <c r="D354" s="13">
        <v>1</v>
      </c>
      <c r="E354" s="20">
        <v>18274</v>
      </c>
      <c r="F354" s="28">
        <v>9262</v>
      </c>
      <c r="G354" s="17">
        <f t="shared" si="10"/>
        <v>1760</v>
      </c>
      <c r="H354" s="29">
        <f t="shared" si="11"/>
        <v>11022</v>
      </c>
    </row>
    <row r="355" spans="1:8" s="4" customFormat="1" ht="15">
      <c r="A355" s="14">
        <v>342</v>
      </c>
      <c r="B355" s="14" t="s">
        <v>360</v>
      </c>
      <c r="C355" s="13" t="s">
        <v>67</v>
      </c>
      <c r="D355" s="13">
        <v>1</v>
      </c>
      <c r="E355" s="20">
        <v>63952</v>
      </c>
      <c r="F355" s="28">
        <v>32414</v>
      </c>
      <c r="G355" s="17">
        <f t="shared" si="10"/>
        <v>6159</v>
      </c>
      <c r="H355" s="29">
        <f t="shared" si="11"/>
        <v>38573</v>
      </c>
    </row>
    <row r="356" spans="1:8" s="4" customFormat="1" ht="15">
      <c r="A356" s="14">
        <v>343</v>
      </c>
      <c r="B356" s="14" t="s">
        <v>360</v>
      </c>
      <c r="C356" s="13" t="s">
        <v>68</v>
      </c>
      <c r="D356" s="13">
        <v>1</v>
      </c>
      <c r="E356" s="20">
        <v>303640</v>
      </c>
      <c r="F356" s="28">
        <v>153898</v>
      </c>
      <c r="G356" s="17">
        <f t="shared" si="10"/>
        <v>29241</v>
      </c>
      <c r="H356" s="29">
        <f t="shared" si="11"/>
        <v>183139</v>
      </c>
    </row>
    <row r="357" spans="1:8" s="4" customFormat="1" ht="15">
      <c r="A357" s="14">
        <v>344</v>
      </c>
      <c r="B357" s="14" t="s">
        <v>361</v>
      </c>
      <c r="C357" s="13" t="s">
        <v>67</v>
      </c>
      <c r="D357" s="13">
        <v>1</v>
      </c>
      <c r="E357" s="20">
        <v>69725</v>
      </c>
      <c r="F357" s="28">
        <v>35340</v>
      </c>
      <c r="G357" s="17">
        <f t="shared" si="10"/>
        <v>6715</v>
      </c>
      <c r="H357" s="29">
        <f t="shared" si="11"/>
        <v>42055</v>
      </c>
    </row>
    <row r="358" spans="1:8" s="4" customFormat="1" ht="15">
      <c r="A358" s="14">
        <v>345</v>
      </c>
      <c r="B358" s="14" t="s">
        <v>361</v>
      </c>
      <c r="C358" s="13" t="s">
        <v>68</v>
      </c>
      <c r="D358" s="13">
        <v>1</v>
      </c>
      <c r="E358" s="20">
        <v>347935</v>
      </c>
      <c r="F358" s="28">
        <v>176349</v>
      </c>
      <c r="G358" s="17">
        <f t="shared" si="10"/>
        <v>33506</v>
      </c>
      <c r="H358" s="29">
        <f t="shared" si="11"/>
        <v>209855</v>
      </c>
    </row>
    <row r="359" spans="1:8" s="4" customFormat="1" ht="15">
      <c r="A359" s="14">
        <v>346</v>
      </c>
      <c r="B359" s="14" t="s">
        <v>362</v>
      </c>
      <c r="C359" s="13" t="s">
        <v>67</v>
      </c>
      <c r="D359" s="13">
        <v>1</v>
      </c>
      <c r="E359" s="20">
        <v>257398</v>
      </c>
      <c r="F359" s="28">
        <v>130461</v>
      </c>
      <c r="G359" s="17">
        <f t="shared" si="10"/>
        <v>24788</v>
      </c>
      <c r="H359" s="29">
        <f t="shared" si="11"/>
        <v>155249</v>
      </c>
    </row>
    <row r="360" spans="1:8" s="4" customFormat="1" ht="15">
      <c r="A360" s="14">
        <v>347</v>
      </c>
      <c r="B360" s="14" t="s">
        <v>362</v>
      </c>
      <c r="C360" s="13" t="s">
        <v>68</v>
      </c>
      <c r="D360" s="13">
        <v>1</v>
      </c>
      <c r="E360" s="20">
        <v>992707</v>
      </c>
      <c r="F360" s="28">
        <v>503149</v>
      </c>
      <c r="G360" s="17">
        <f t="shared" si="10"/>
        <v>95598</v>
      </c>
      <c r="H360" s="29">
        <f t="shared" si="11"/>
        <v>598747</v>
      </c>
    </row>
    <row r="361" spans="1:8" s="4" customFormat="1" ht="15">
      <c r="A361" s="14">
        <v>348</v>
      </c>
      <c r="B361" s="14" t="s">
        <v>363</v>
      </c>
      <c r="C361" s="13" t="s">
        <v>67</v>
      </c>
      <c r="D361" s="13">
        <v>1</v>
      </c>
      <c r="E361" s="20">
        <v>336642</v>
      </c>
      <c r="F361" s="28">
        <v>170625</v>
      </c>
      <c r="G361" s="17">
        <f t="shared" si="10"/>
        <v>32419</v>
      </c>
      <c r="H361" s="29">
        <f t="shared" si="11"/>
        <v>203044</v>
      </c>
    </row>
    <row r="362" spans="1:8" s="4" customFormat="1" ht="15">
      <c r="A362" s="14">
        <v>349</v>
      </c>
      <c r="B362" s="14" t="s">
        <v>363</v>
      </c>
      <c r="C362" s="13" t="s">
        <v>68</v>
      </c>
      <c r="D362" s="13">
        <v>1</v>
      </c>
      <c r="E362" s="20">
        <v>343945</v>
      </c>
      <c r="F362" s="28">
        <v>174327</v>
      </c>
      <c r="G362" s="17">
        <f t="shared" si="10"/>
        <v>33122</v>
      </c>
      <c r="H362" s="29">
        <f t="shared" si="11"/>
        <v>207449</v>
      </c>
    </row>
    <row r="363" spans="1:8" s="4" customFormat="1" ht="15">
      <c r="A363" s="14">
        <v>350</v>
      </c>
      <c r="B363" s="14" t="s">
        <v>364</v>
      </c>
      <c r="C363" s="13" t="s">
        <v>68</v>
      </c>
      <c r="D363" s="13">
        <v>1</v>
      </c>
      <c r="E363" s="20">
        <v>284267</v>
      </c>
      <c r="F363" s="28">
        <v>144079</v>
      </c>
      <c r="G363" s="17">
        <f t="shared" si="10"/>
        <v>27375</v>
      </c>
      <c r="H363" s="29">
        <f t="shared" si="11"/>
        <v>171454</v>
      </c>
    </row>
    <row r="364" spans="1:8" s="4" customFormat="1" ht="15">
      <c r="A364" s="14">
        <v>351</v>
      </c>
      <c r="B364" s="14" t="s">
        <v>364</v>
      </c>
      <c r="C364" s="13" t="s">
        <v>67</v>
      </c>
      <c r="D364" s="13">
        <v>1</v>
      </c>
      <c r="E364" s="20">
        <v>65492</v>
      </c>
      <c r="F364" s="28">
        <v>33194</v>
      </c>
      <c r="G364" s="17">
        <f t="shared" si="10"/>
        <v>6307</v>
      </c>
      <c r="H364" s="29">
        <f t="shared" si="11"/>
        <v>39501</v>
      </c>
    </row>
    <row r="365" spans="1:8" s="4" customFormat="1" ht="15">
      <c r="A365" s="14">
        <v>352</v>
      </c>
      <c r="B365" s="14" t="s">
        <v>365</v>
      </c>
      <c r="C365" s="13" t="s">
        <v>68</v>
      </c>
      <c r="D365" s="13">
        <v>1</v>
      </c>
      <c r="E365" s="20">
        <v>424750</v>
      </c>
      <c r="F365" s="28">
        <v>215282</v>
      </c>
      <c r="G365" s="17">
        <f t="shared" si="10"/>
        <v>40904</v>
      </c>
      <c r="H365" s="29">
        <f t="shared" si="11"/>
        <v>256186</v>
      </c>
    </row>
    <row r="366" spans="1:8" s="4" customFormat="1" ht="15">
      <c r="A366" s="14">
        <v>353</v>
      </c>
      <c r="B366" s="14" t="s">
        <v>365</v>
      </c>
      <c r="C366" s="13" t="s">
        <v>67</v>
      </c>
      <c r="D366" s="13">
        <v>1</v>
      </c>
      <c r="E366" s="20">
        <v>425983</v>
      </c>
      <c r="F366" s="28">
        <v>215907</v>
      </c>
      <c r="G366" s="17">
        <f t="shared" si="10"/>
        <v>41022</v>
      </c>
      <c r="H366" s="29">
        <f t="shared" si="11"/>
        <v>256929</v>
      </c>
    </row>
    <row r="367" spans="1:8" s="4" customFormat="1" ht="15">
      <c r="A367" s="14">
        <v>354</v>
      </c>
      <c r="B367" s="14" t="s">
        <v>366</v>
      </c>
      <c r="C367" s="13" t="s">
        <v>25</v>
      </c>
      <c r="D367" s="13">
        <v>1</v>
      </c>
      <c r="E367" s="20">
        <v>172733</v>
      </c>
      <c r="F367" s="28">
        <v>87549</v>
      </c>
      <c r="G367" s="17">
        <f t="shared" si="10"/>
        <v>16634</v>
      </c>
      <c r="H367" s="29">
        <f t="shared" si="11"/>
        <v>104183</v>
      </c>
    </row>
    <row r="368" spans="1:8" s="4" customFormat="1" ht="15">
      <c r="A368" s="14">
        <v>355</v>
      </c>
      <c r="B368" s="14" t="s">
        <v>367</v>
      </c>
      <c r="C368" s="13" t="s">
        <v>67</v>
      </c>
      <c r="D368" s="13">
        <v>1</v>
      </c>
      <c r="E368" s="20">
        <v>194658</v>
      </c>
      <c r="F368" s="28">
        <v>98661</v>
      </c>
      <c r="G368" s="17">
        <f t="shared" si="10"/>
        <v>18746</v>
      </c>
      <c r="H368" s="29">
        <f t="shared" si="11"/>
        <v>117407</v>
      </c>
    </row>
    <row r="369" spans="1:8" s="4" customFormat="1" ht="15">
      <c r="A369" s="14">
        <v>356</v>
      </c>
      <c r="B369" s="14" t="s">
        <v>367</v>
      </c>
      <c r="C369" s="13" t="s">
        <v>68</v>
      </c>
      <c r="D369" s="13">
        <v>1</v>
      </c>
      <c r="E369" s="20">
        <v>944806</v>
      </c>
      <c r="F369" s="28">
        <v>478870</v>
      </c>
      <c r="G369" s="17">
        <f t="shared" si="10"/>
        <v>90985</v>
      </c>
      <c r="H369" s="29">
        <f t="shared" si="11"/>
        <v>569855</v>
      </c>
    </row>
    <row r="370" spans="1:8" s="4" customFormat="1" ht="42.75">
      <c r="A370" s="14">
        <v>357</v>
      </c>
      <c r="B370" s="14" t="s">
        <v>368</v>
      </c>
      <c r="C370" s="13" t="s">
        <v>82</v>
      </c>
      <c r="D370" s="13">
        <v>1</v>
      </c>
      <c r="E370" s="20">
        <v>8671</v>
      </c>
      <c r="F370" s="28">
        <v>4395</v>
      </c>
      <c r="G370" s="17">
        <f t="shared" si="10"/>
        <v>835</v>
      </c>
      <c r="H370" s="29">
        <f t="shared" si="11"/>
        <v>5230</v>
      </c>
    </row>
    <row r="371" spans="1:8" s="4" customFormat="1" ht="28.5">
      <c r="A371" s="14">
        <v>358</v>
      </c>
      <c r="B371" s="14" t="s">
        <v>369</v>
      </c>
      <c r="C371" s="13" t="s">
        <v>146</v>
      </c>
      <c r="D371" s="13">
        <v>1</v>
      </c>
      <c r="E371" s="20">
        <v>89098</v>
      </c>
      <c r="F371" s="28">
        <v>45159</v>
      </c>
      <c r="G371" s="17">
        <f t="shared" si="10"/>
        <v>8580</v>
      </c>
      <c r="H371" s="29">
        <f t="shared" si="11"/>
        <v>53739</v>
      </c>
    </row>
    <row r="372" spans="1:8" s="4" customFormat="1" ht="28.5">
      <c r="A372" s="14">
        <v>359</v>
      </c>
      <c r="B372" s="14" t="s">
        <v>370</v>
      </c>
      <c r="C372" s="13" t="s">
        <v>25</v>
      </c>
      <c r="D372" s="13">
        <v>1</v>
      </c>
      <c r="E372" s="20">
        <v>89537</v>
      </c>
      <c r="F372" s="28">
        <v>45381</v>
      </c>
      <c r="G372" s="17">
        <f t="shared" si="10"/>
        <v>8622</v>
      </c>
      <c r="H372" s="29">
        <f t="shared" si="11"/>
        <v>54003</v>
      </c>
    </row>
    <row r="373" spans="1:8" s="4" customFormat="1" ht="15">
      <c r="A373" s="14">
        <v>360</v>
      </c>
      <c r="B373" s="14" t="s">
        <v>371</v>
      </c>
      <c r="C373" s="13" t="s">
        <v>146</v>
      </c>
      <c r="D373" s="13">
        <v>1</v>
      </c>
      <c r="E373" s="20">
        <v>152984</v>
      </c>
      <c r="F373" s="28">
        <v>77539</v>
      </c>
      <c r="G373" s="17">
        <f t="shared" si="10"/>
        <v>14732</v>
      </c>
      <c r="H373" s="29">
        <f t="shared" si="11"/>
        <v>92271</v>
      </c>
    </row>
    <row r="374" spans="1:8" s="4" customFormat="1" ht="28.5">
      <c r="A374" s="14">
        <v>361</v>
      </c>
      <c r="B374" s="14" t="s">
        <v>372</v>
      </c>
      <c r="C374" s="13" t="s">
        <v>25</v>
      </c>
      <c r="D374" s="13">
        <v>1</v>
      </c>
      <c r="E374" s="20">
        <v>131674</v>
      </c>
      <c r="F374" s="28">
        <v>66738</v>
      </c>
      <c r="G374" s="17">
        <f t="shared" si="10"/>
        <v>12680</v>
      </c>
      <c r="H374" s="29">
        <f t="shared" si="11"/>
        <v>79418</v>
      </c>
    </row>
    <row r="375" spans="1:8" s="4" customFormat="1" ht="15">
      <c r="A375" s="14">
        <v>362</v>
      </c>
      <c r="B375" s="14" t="s">
        <v>373</v>
      </c>
      <c r="C375" s="13" t="s">
        <v>146</v>
      </c>
      <c r="D375" s="13">
        <v>1</v>
      </c>
      <c r="E375" s="20">
        <v>112160</v>
      </c>
      <c r="F375" s="28">
        <v>56848</v>
      </c>
      <c r="G375" s="17">
        <f t="shared" si="10"/>
        <v>10801</v>
      </c>
      <c r="H375" s="29">
        <f t="shared" si="11"/>
        <v>67649</v>
      </c>
    </row>
    <row r="376" spans="1:8" s="4" customFormat="1" ht="28.5">
      <c r="A376" s="14">
        <v>363</v>
      </c>
      <c r="B376" s="14" t="s">
        <v>374</v>
      </c>
      <c r="C376" s="13" t="s">
        <v>25</v>
      </c>
      <c r="D376" s="13">
        <v>1</v>
      </c>
      <c r="E376" s="20">
        <v>29825</v>
      </c>
      <c r="F376" s="28">
        <v>15117</v>
      </c>
      <c r="G376" s="17">
        <f t="shared" si="10"/>
        <v>2872</v>
      </c>
      <c r="H376" s="29">
        <f t="shared" si="11"/>
        <v>17989</v>
      </c>
    </row>
    <row r="377" spans="1:8" s="4" customFormat="1" ht="15">
      <c r="A377" s="14">
        <v>364</v>
      </c>
      <c r="B377" s="14" t="s">
        <v>375</v>
      </c>
      <c r="C377" s="13" t="s">
        <v>25</v>
      </c>
      <c r="D377" s="13">
        <v>1</v>
      </c>
      <c r="E377" s="20">
        <v>48303</v>
      </c>
      <c r="F377" s="28">
        <v>24482</v>
      </c>
      <c r="G377" s="17">
        <f t="shared" si="10"/>
        <v>4652</v>
      </c>
      <c r="H377" s="29">
        <f t="shared" si="11"/>
        <v>29134</v>
      </c>
    </row>
    <row r="378" spans="1:8" s="4" customFormat="1" ht="15">
      <c r="A378" s="14">
        <v>365</v>
      </c>
      <c r="B378" s="14" t="s">
        <v>376</v>
      </c>
      <c r="C378" s="13" t="s">
        <v>25</v>
      </c>
      <c r="D378" s="13">
        <v>1</v>
      </c>
      <c r="E378" s="20">
        <v>6767</v>
      </c>
      <c r="F378" s="28">
        <v>3430</v>
      </c>
      <c r="G378" s="17">
        <f t="shared" si="10"/>
        <v>652</v>
      </c>
      <c r="H378" s="29">
        <f t="shared" si="11"/>
        <v>4082</v>
      </c>
    </row>
    <row r="379" spans="1:8" s="4" customFormat="1" ht="15">
      <c r="A379" s="14">
        <v>366</v>
      </c>
      <c r="B379" s="14" t="s">
        <v>377</v>
      </c>
      <c r="C379" s="13" t="s">
        <v>25</v>
      </c>
      <c r="D379" s="13">
        <v>1</v>
      </c>
      <c r="E379" s="20">
        <v>134451</v>
      </c>
      <c r="F379" s="28">
        <v>68146</v>
      </c>
      <c r="G379" s="17">
        <f t="shared" si="10"/>
        <v>12948</v>
      </c>
      <c r="H379" s="29">
        <f t="shared" si="11"/>
        <v>81094</v>
      </c>
    </row>
    <row r="380" spans="1:8" s="4" customFormat="1" ht="15">
      <c r="A380" s="14">
        <v>367</v>
      </c>
      <c r="B380" s="14" t="s">
        <v>378</v>
      </c>
      <c r="C380" s="13" t="s">
        <v>25</v>
      </c>
      <c r="D380" s="13">
        <v>1</v>
      </c>
      <c r="E380" s="20">
        <v>41658</v>
      </c>
      <c r="F380" s="28">
        <v>21114</v>
      </c>
      <c r="G380" s="17">
        <f t="shared" si="10"/>
        <v>4012</v>
      </c>
      <c r="H380" s="29">
        <f t="shared" si="11"/>
        <v>25126</v>
      </c>
    </row>
    <row r="381" spans="1:8" s="4" customFormat="1" ht="15">
      <c r="A381" s="14">
        <v>368</v>
      </c>
      <c r="B381" s="14" t="s">
        <v>379</v>
      </c>
      <c r="C381" s="13" t="s">
        <v>25</v>
      </c>
      <c r="D381" s="13">
        <v>1</v>
      </c>
      <c r="E381" s="20">
        <v>957382</v>
      </c>
      <c r="F381" s="28">
        <v>485244</v>
      </c>
      <c r="G381" s="17">
        <f t="shared" si="10"/>
        <v>92196</v>
      </c>
      <c r="H381" s="29">
        <f t="shared" si="11"/>
        <v>577440</v>
      </c>
    </row>
    <row r="382" spans="1:8" s="4" customFormat="1" ht="15">
      <c r="A382" s="14">
        <v>369</v>
      </c>
      <c r="B382" s="14" t="s">
        <v>380</v>
      </c>
      <c r="C382" s="13" t="s">
        <v>25</v>
      </c>
      <c r="D382" s="13">
        <v>1</v>
      </c>
      <c r="E382" s="20">
        <v>22776</v>
      </c>
      <c r="F382" s="28">
        <v>11544</v>
      </c>
      <c r="G382" s="17">
        <f t="shared" si="10"/>
        <v>2193</v>
      </c>
      <c r="H382" s="29">
        <f t="shared" si="11"/>
        <v>13737</v>
      </c>
    </row>
    <row r="383" spans="1:8" s="4" customFormat="1" ht="15">
      <c r="A383" s="14">
        <v>370</v>
      </c>
      <c r="B383" s="14" t="s">
        <v>381</v>
      </c>
      <c r="C383" s="13" t="s">
        <v>25</v>
      </c>
      <c r="D383" s="13">
        <v>1</v>
      </c>
      <c r="E383" s="20">
        <v>26526</v>
      </c>
      <c r="F383" s="28">
        <v>13445</v>
      </c>
      <c r="G383" s="17">
        <f t="shared" si="10"/>
        <v>2555</v>
      </c>
      <c r="H383" s="29">
        <f t="shared" si="11"/>
        <v>16000</v>
      </c>
    </row>
    <row r="384" spans="1:8" s="4" customFormat="1" ht="42.75">
      <c r="A384" s="14">
        <v>371</v>
      </c>
      <c r="B384" s="14" t="s">
        <v>382</v>
      </c>
      <c r="C384" s="13" t="s">
        <v>146</v>
      </c>
      <c r="D384" s="13">
        <v>1</v>
      </c>
      <c r="E384" s="20">
        <v>73253</v>
      </c>
      <c r="F384" s="28">
        <v>37128</v>
      </c>
      <c r="G384" s="17">
        <f t="shared" si="10"/>
        <v>7054</v>
      </c>
      <c r="H384" s="29">
        <f t="shared" si="11"/>
        <v>44182</v>
      </c>
    </row>
    <row r="385" spans="1:8" s="4" customFormat="1" ht="15">
      <c r="A385" s="14">
        <v>372</v>
      </c>
      <c r="B385" s="14" t="s">
        <v>383</v>
      </c>
      <c r="C385" s="13" t="s">
        <v>146</v>
      </c>
      <c r="D385" s="13">
        <v>1</v>
      </c>
      <c r="E385" s="20">
        <v>18247</v>
      </c>
      <c r="F385" s="28">
        <v>9248</v>
      </c>
      <c r="G385" s="17">
        <f t="shared" si="10"/>
        <v>1757</v>
      </c>
      <c r="H385" s="29">
        <f t="shared" si="11"/>
        <v>11005</v>
      </c>
    </row>
    <row r="386" spans="1:8" s="4" customFormat="1" ht="15">
      <c r="A386" s="14">
        <v>373</v>
      </c>
      <c r="B386" s="14" t="s">
        <v>384</v>
      </c>
      <c r="C386" s="13" t="s">
        <v>82</v>
      </c>
      <c r="D386" s="13">
        <v>1</v>
      </c>
      <c r="E386" s="20">
        <v>75105</v>
      </c>
      <c r="F386" s="28">
        <v>38067</v>
      </c>
      <c r="G386" s="17">
        <f t="shared" si="10"/>
        <v>7233</v>
      </c>
      <c r="H386" s="29">
        <f t="shared" si="11"/>
        <v>45300</v>
      </c>
    </row>
    <row r="387" spans="1:8" s="4" customFormat="1" ht="42.75">
      <c r="A387" s="14">
        <v>374</v>
      </c>
      <c r="B387" s="14" t="s">
        <v>385</v>
      </c>
      <c r="C387" s="13" t="s">
        <v>25</v>
      </c>
      <c r="D387" s="13">
        <v>1</v>
      </c>
      <c r="E387" s="20">
        <v>28304</v>
      </c>
      <c r="F387" s="28">
        <v>14346</v>
      </c>
      <c r="G387" s="17">
        <f t="shared" si="10"/>
        <v>2726</v>
      </c>
      <c r="H387" s="29">
        <f t="shared" si="11"/>
        <v>17072</v>
      </c>
    </row>
    <row r="388" spans="1:8" s="4" customFormat="1" ht="15">
      <c r="A388" s="14">
        <v>375</v>
      </c>
      <c r="B388" s="14" t="s">
        <v>386</v>
      </c>
      <c r="C388" s="13" t="s">
        <v>82</v>
      </c>
      <c r="D388" s="13">
        <v>1</v>
      </c>
      <c r="E388" s="20">
        <v>11615</v>
      </c>
      <c r="F388" s="28">
        <v>5887</v>
      </c>
      <c r="G388" s="17">
        <f t="shared" si="10"/>
        <v>1119</v>
      </c>
      <c r="H388" s="29">
        <f t="shared" si="11"/>
        <v>7006</v>
      </c>
    </row>
    <row r="389" spans="1:8" s="4" customFormat="1" ht="15">
      <c r="A389" s="14">
        <v>376</v>
      </c>
      <c r="B389" s="14" t="s">
        <v>387</v>
      </c>
      <c r="C389" s="13" t="s">
        <v>82</v>
      </c>
      <c r="D389" s="13">
        <v>1</v>
      </c>
      <c r="E389" s="20">
        <v>2805</v>
      </c>
      <c r="F389" s="28">
        <v>1422</v>
      </c>
      <c r="G389" s="17">
        <f t="shared" si="10"/>
        <v>270</v>
      </c>
      <c r="H389" s="29">
        <f t="shared" si="11"/>
        <v>1692</v>
      </c>
    </row>
    <row r="390" spans="1:8" s="4" customFormat="1" ht="15">
      <c r="A390" s="14">
        <v>377</v>
      </c>
      <c r="B390" s="14" t="s">
        <v>388</v>
      </c>
      <c r="C390" s="13" t="s">
        <v>25</v>
      </c>
      <c r="D390" s="13">
        <v>1</v>
      </c>
      <c r="E390" s="20">
        <v>13876</v>
      </c>
      <c r="F390" s="28">
        <v>7033</v>
      </c>
      <c r="G390" s="17">
        <f t="shared" si="10"/>
        <v>1336</v>
      </c>
      <c r="H390" s="29">
        <f t="shared" si="11"/>
        <v>8369</v>
      </c>
    </row>
    <row r="391" spans="1:8" s="4" customFormat="1" ht="15">
      <c r="A391" s="14">
        <v>378</v>
      </c>
      <c r="B391" s="14" t="s">
        <v>389</v>
      </c>
      <c r="C391" s="13" t="s">
        <v>25</v>
      </c>
      <c r="D391" s="13">
        <v>1</v>
      </c>
      <c r="E391" s="20">
        <v>27842</v>
      </c>
      <c r="F391" s="28">
        <v>14112</v>
      </c>
      <c r="G391" s="17">
        <f t="shared" si="10"/>
        <v>2681</v>
      </c>
      <c r="H391" s="29">
        <f t="shared" si="11"/>
        <v>16793</v>
      </c>
    </row>
    <row r="392" spans="1:8" s="4" customFormat="1" ht="15">
      <c r="A392" s="14">
        <v>379</v>
      </c>
      <c r="B392" s="14" t="s">
        <v>390</v>
      </c>
      <c r="C392" s="13" t="s">
        <v>82</v>
      </c>
      <c r="D392" s="13">
        <v>1</v>
      </c>
      <c r="E392" s="20">
        <v>8025</v>
      </c>
      <c r="F392" s="28">
        <v>4067</v>
      </c>
      <c r="G392" s="17">
        <f t="shared" si="10"/>
        <v>773</v>
      </c>
      <c r="H392" s="29">
        <f t="shared" si="11"/>
        <v>4840</v>
      </c>
    </row>
    <row r="393" spans="1:8" s="4" customFormat="1" ht="42.75">
      <c r="A393" s="14">
        <v>380</v>
      </c>
      <c r="B393" s="14" t="s">
        <v>391</v>
      </c>
      <c r="C393" s="13" t="s">
        <v>146</v>
      </c>
      <c r="D393" s="13">
        <v>1</v>
      </c>
      <c r="E393" s="20">
        <v>1335316</v>
      </c>
      <c r="F393" s="28">
        <v>676798</v>
      </c>
      <c r="G393" s="17">
        <f t="shared" si="10"/>
        <v>128592</v>
      </c>
      <c r="H393" s="29">
        <f t="shared" si="11"/>
        <v>805390</v>
      </c>
    </row>
    <row r="394" spans="1:8" s="4" customFormat="1" ht="42.75">
      <c r="A394" s="14">
        <v>381</v>
      </c>
      <c r="B394" s="14" t="s">
        <v>392</v>
      </c>
      <c r="C394" s="13" t="s">
        <v>146</v>
      </c>
      <c r="D394" s="13">
        <v>1</v>
      </c>
      <c r="E394" s="20">
        <v>1336427</v>
      </c>
      <c r="F394" s="28">
        <v>677362</v>
      </c>
      <c r="G394" s="17">
        <f t="shared" si="10"/>
        <v>128699</v>
      </c>
      <c r="H394" s="29">
        <f t="shared" si="11"/>
        <v>806061</v>
      </c>
    </row>
    <row r="395" spans="1:8" s="4" customFormat="1" ht="28.5">
      <c r="A395" s="14">
        <v>382</v>
      </c>
      <c r="B395" s="14" t="s">
        <v>393</v>
      </c>
      <c r="C395" s="13" t="s">
        <v>146</v>
      </c>
      <c r="D395" s="13">
        <v>1</v>
      </c>
      <c r="E395" s="20">
        <v>231984</v>
      </c>
      <c r="F395" s="28">
        <v>117580</v>
      </c>
      <c r="G395" s="17">
        <f t="shared" si="10"/>
        <v>22340</v>
      </c>
      <c r="H395" s="29">
        <f t="shared" si="11"/>
        <v>139920</v>
      </c>
    </row>
    <row r="396" spans="1:8" s="4" customFormat="1" ht="42.75">
      <c r="A396" s="14">
        <v>383</v>
      </c>
      <c r="B396" s="14" t="s">
        <v>394</v>
      </c>
      <c r="C396" s="13" t="s">
        <v>146</v>
      </c>
      <c r="D396" s="13">
        <v>1</v>
      </c>
      <c r="E396" s="20">
        <v>801973</v>
      </c>
      <c r="F396" s="28">
        <v>406476</v>
      </c>
      <c r="G396" s="17">
        <f t="shared" si="10"/>
        <v>77230</v>
      </c>
      <c r="H396" s="29">
        <f t="shared" si="11"/>
        <v>483706</v>
      </c>
    </row>
    <row r="397" spans="1:8" s="4" customFormat="1" ht="28.5">
      <c r="A397" s="14">
        <v>384</v>
      </c>
      <c r="B397" s="14" t="s">
        <v>395</v>
      </c>
      <c r="C397" s="13" t="s">
        <v>146</v>
      </c>
      <c r="D397" s="13">
        <v>1</v>
      </c>
      <c r="E397" s="20">
        <v>1221518</v>
      </c>
      <c r="F397" s="28">
        <v>619121</v>
      </c>
      <c r="G397" s="17">
        <f t="shared" si="10"/>
        <v>117633</v>
      </c>
      <c r="H397" s="29">
        <f t="shared" si="11"/>
        <v>736754</v>
      </c>
    </row>
    <row r="398" spans="1:8" s="4" customFormat="1" ht="42.75">
      <c r="A398" s="14">
        <v>385</v>
      </c>
      <c r="B398" s="14" t="s">
        <v>396</v>
      </c>
      <c r="C398" s="13" t="s">
        <v>146</v>
      </c>
      <c r="D398" s="13">
        <v>1</v>
      </c>
      <c r="E398" s="20">
        <v>1310267</v>
      </c>
      <c r="F398" s="28">
        <v>664103</v>
      </c>
      <c r="G398" s="17">
        <f t="shared" si="10"/>
        <v>126180</v>
      </c>
      <c r="H398" s="29">
        <f t="shared" si="11"/>
        <v>790283</v>
      </c>
    </row>
    <row r="399" spans="1:8" s="4" customFormat="1" ht="15">
      <c r="A399" s="14">
        <v>386</v>
      </c>
      <c r="B399" s="14" t="s">
        <v>397</v>
      </c>
      <c r="C399" s="13" t="s">
        <v>25</v>
      </c>
      <c r="D399" s="13">
        <v>1</v>
      </c>
      <c r="E399" s="20">
        <v>6003</v>
      </c>
      <c r="F399" s="28">
        <v>3043</v>
      </c>
      <c r="G399" s="17">
        <f t="shared" ref="G399:G462" si="12">ROUND(F399*19%,0)</f>
        <v>578</v>
      </c>
      <c r="H399" s="29">
        <f t="shared" ref="H399:H462" si="13">F399+G399</f>
        <v>3621</v>
      </c>
    </row>
    <row r="400" spans="1:8" s="4" customFormat="1" ht="15">
      <c r="A400" s="14">
        <v>387</v>
      </c>
      <c r="B400" s="14" t="s">
        <v>398</v>
      </c>
      <c r="C400" s="13" t="s">
        <v>25</v>
      </c>
      <c r="D400" s="13">
        <v>1</v>
      </c>
      <c r="E400" s="20">
        <v>6641</v>
      </c>
      <c r="F400" s="28">
        <v>3366</v>
      </c>
      <c r="G400" s="17">
        <f t="shared" si="12"/>
        <v>640</v>
      </c>
      <c r="H400" s="29">
        <f t="shared" si="13"/>
        <v>4006</v>
      </c>
    </row>
    <row r="401" spans="1:8" s="4" customFormat="1" ht="15">
      <c r="A401" s="14">
        <v>388</v>
      </c>
      <c r="B401" s="14" t="s">
        <v>399</v>
      </c>
      <c r="C401" s="13" t="s">
        <v>400</v>
      </c>
      <c r="D401" s="13">
        <v>1</v>
      </c>
      <c r="E401" s="20">
        <v>11419</v>
      </c>
      <c r="F401" s="28">
        <v>5788</v>
      </c>
      <c r="G401" s="17">
        <f t="shared" si="12"/>
        <v>1100</v>
      </c>
      <c r="H401" s="29">
        <f t="shared" si="13"/>
        <v>6888</v>
      </c>
    </row>
    <row r="402" spans="1:8" s="4" customFormat="1" ht="15">
      <c r="A402" s="14">
        <v>389</v>
      </c>
      <c r="B402" s="14" t="s">
        <v>401</v>
      </c>
      <c r="C402" s="13" t="s">
        <v>400</v>
      </c>
      <c r="D402" s="13">
        <v>1</v>
      </c>
      <c r="E402" s="20">
        <v>9275</v>
      </c>
      <c r="F402" s="28">
        <v>4701</v>
      </c>
      <c r="G402" s="17">
        <f t="shared" si="12"/>
        <v>893</v>
      </c>
      <c r="H402" s="29">
        <f t="shared" si="13"/>
        <v>5594</v>
      </c>
    </row>
    <row r="403" spans="1:8" s="4" customFormat="1" ht="15">
      <c r="A403" s="14">
        <v>390</v>
      </c>
      <c r="B403" s="14" t="s">
        <v>402</v>
      </c>
      <c r="C403" s="13" t="s">
        <v>400</v>
      </c>
      <c r="D403" s="13">
        <v>1</v>
      </c>
      <c r="E403" s="20">
        <v>11378</v>
      </c>
      <c r="F403" s="28">
        <v>5767</v>
      </c>
      <c r="G403" s="17">
        <f t="shared" si="12"/>
        <v>1096</v>
      </c>
      <c r="H403" s="29">
        <f t="shared" si="13"/>
        <v>6863</v>
      </c>
    </row>
    <row r="404" spans="1:8" s="4" customFormat="1" ht="15">
      <c r="A404" s="14">
        <v>391</v>
      </c>
      <c r="B404" s="14" t="s">
        <v>403</v>
      </c>
      <c r="C404" s="13" t="s">
        <v>400</v>
      </c>
      <c r="D404" s="13">
        <v>1</v>
      </c>
      <c r="E404" s="20">
        <v>10584</v>
      </c>
      <c r="F404" s="28">
        <v>5364</v>
      </c>
      <c r="G404" s="17">
        <f t="shared" si="12"/>
        <v>1019</v>
      </c>
      <c r="H404" s="29">
        <f t="shared" si="13"/>
        <v>6383</v>
      </c>
    </row>
    <row r="405" spans="1:8" s="4" customFormat="1" ht="15">
      <c r="A405" s="14">
        <v>392</v>
      </c>
      <c r="B405" s="14" t="s">
        <v>404</v>
      </c>
      <c r="C405" s="13" t="s">
        <v>400</v>
      </c>
      <c r="D405" s="13">
        <v>1</v>
      </c>
      <c r="E405" s="20">
        <v>11726</v>
      </c>
      <c r="F405" s="28">
        <v>5943</v>
      </c>
      <c r="G405" s="17">
        <f t="shared" si="12"/>
        <v>1129</v>
      </c>
      <c r="H405" s="29">
        <f t="shared" si="13"/>
        <v>7072</v>
      </c>
    </row>
    <row r="406" spans="1:8" s="4" customFormat="1" ht="15">
      <c r="A406" s="14">
        <v>393</v>
      </c>
      <c r="B406" s="14" t="s">
        <v>405</v>
      </c>
      <c r="C406" s="13" t="s">
        <v>25</v>
      </c>
      <c r="D406" s="13">
        <v>1</v>
      </c>
      <c r="E406" s="20">
        <v>22564</v>
      </c>
      <c r="F406" s="28">
        <v>11436</v>
      </c>
      <c r="G406" s="17">
        <f t="shared" si="12"/>
        <v>2173</v>
      </c>
      <c r="H406" s="29">
        <f t="shared" si="13"/>
        <v>13609</v>
      </c>
    </row>
    <row r="407" spans="1:8" s="4" customFormat="1" ht="15">
      <c r="A407" s="14">
        <v>394</v>
      </c>
      <c r="B407" s="14" t="s">
        <v>406</v>
      </c>
      <c r="C407" s="13" t="s">
        <v>25</v>
      </c>
      <c r="D407" s="13">
        <v>1</v>
      </c>
      <c r="E407" s="20">
        <v>27560</v>
      </c>
      <c r="F407" s="28">
        <v>13969</v>
      </c>
      <c r="G407" s="17">
        <f t="shared" si="12"/>
        <v>2654</v>
      </c>
      <c r="H407" s="29">
        <f t="shared" si="13"/>
        <v>16623</v>
      </c>
    </row>
    <row r="408" spans="1:8" s="4" customFormat="1" ht="15">
      <c r="A408" s="14">
        <v>395</v>
      </c>
      <c r="B408" s="14" t="s">
        <v>407</v>
      </c>
      <c r="C408" s="13" t="s">
        <v>25</v>
      </c>
      <c r="D408" s="13">
        <v>1</v>
      </c>
      <c r="E408" s="20">
        <v>36428</v>
      </c>
      <c r="F408" s="28">
        <v>18463</v>
      </c>
      <c r="G408" s="17">
        <f t="shared" si="12"/>
        <v>3508</v>
      </c>
      <c r="H408" s="29">
        <f t="shared" si="13"/>
        <v>21971</v>
      </c>
    </row>
    <row r="409" spans="1:8" s="4" customFormat="1" ht="15">
      <c r="A409" s="14">
        <v>396</v>
      </c>
      <c r="B409" s="14" t="s">
        <v>408</v>
      </c>
      <c r="C409" s="13" t="s">
        <v>25</v>
      </c>
      <c r="D409" s="13">
        <v>1</v>
      </c>
      <c r="E409" s="20">
        <v>327</v>
      </c>
      <c r="F409" s="28">
        <v>166</v>
      </c>
      <c r="G409" s="17">
        <f t="shared" si="12"/>
        <v>32</v>
      </c>
      <c r="H409" s="29">
        <f t="shared" si="13"/>
        <v>198</v>
      </c>
    </row>
    <row r="410" spans="1:8" s="4" customFormat="1" ht="15">
      <c r="A410" s="14">
        <v>397</v>
      </c>
      <c r="B410" s="14" t="s">
        <v>409</v>
      </c>
      <c r="C410" s="13" t="s">
        <v>25</v>
      </c>
      <c r="D410" s="13">
        <v>1</v>
      </c>
      <c r="E410" s="20">
        <v>326</v>
      </c>
      <c r="F410" s="28">
        <v>165</v>
      </c>
      <c r="G410" s="17">
        <f t="shared" si="12"/>
        <v>31</v>
      </c>
      <c r="H410" s="29">
        <f t="shared" si="13"/>
        <v>196</v>
      </c>
    </row>
    <row r="411" spans="1:8" s="4" customFormat="1" ht="15">
      <c r="A411" s="14">
        <v>398</v>
      </c>
      <c r="B411" s="14" t="s">
        <v>410</v>
      </c>
      <c r="C411" s="13" t="s">
        <v>25</v>
      </c>
      <c r="D411" s="13">
        <v>1</v>
      </c>
      <c r="E411" s="20">
        <v>325</v>
      </c>
      <c r="F411" s="28">
        <v>165</v>
      </c>
      <c r="G411" s="17">
        <f t="shared" si="12"/>
        <v>31</v>
      </c>
      <c r="H411" s="29">
        <f t="shared" si="13"/>
        <v>196</v>
      </c>
    </row>
    <row r="412" spans="1:8" s="4" customFormat="1" ht="15">
      <c r="A412" s="14">
        <v>399</v>
      </c>
      <c r="B412" s="14" t="s">
        <v>411</v>
      </c>
      <c r="C412" s="13" t="s">
        <v>67</v>
      </c>
      <c r="D412" s="13">
        <v>1</v>
      </c>
      <c r="E412" s="20">
        <v>127126</v>
      </c>
      <c r="F412" s="28">
        <v>64433</v>
      </c>
      <c r="G412" s="17">
        <f t="shared" si="12"/>
        <v>12242</v>
      </c>
      <c r="H412" s="29">
        <f t="shared" si="13"/>
        <v>76675</v>
      </c>
    </row>
    <row r="413" spans="1:8" s="4" customFormat="1" ht="15">
      <c r="A413" s="14">
        <v>400</v>
      </c>
      <c r="B413" s="14" t="s">
        <v>412</v>
      </c>
      <c r="C413" s="13" t="s">
        <v>67</v>
      </c>
      <c r="D413" s="13">
        <v>1</v>
      </c>
      <c r="E413" s="20">
        <v>49506</v>
      </c>
      <c r="F413" s="28">
        <v>25092</v>
      </c>
      <c r="G413" s="17">
        <f t="shared" si="12"/>
        <v>4767</v>
      </c>
      <c r="H413" s="29">
        <f t="shared" si="13"/>
        <v>29859</v>
      </c>
    </row>
    <row r="414" spans="1:8" s="4" customFormat="1" ht="15">
      <c r="A414" s="14">
        <v>401</v>
      </c>
      <c r="B414" s="14" t="s">
        <v>413</v>
      </c>
      <c r="C414" s="13" t="s">
        <v>25</v>
      </c>
      <c r="D414" s="13">
        <v>1</v>
      </c>
      <c r="E414" s="20">
        <v>21950</v>
      </c>
      <c r="F414" s="28">
        <v>11125</v>
      </c>
      <c r="G414" s="17">
        <f t="shared" si="12"/>
        <v>2114</v>
      </c>
      <c r="H414" s="29">
        <f t="shared" si="13"/>
        <v>13239</v>
      </c>
    </row>
    <row r="415" spans="1:8" s="4" customFormat="1" ht="15">
      <c r="A415" s="14">
        <v>402</v>
      </c>
      <c r="B415" s="14" t="s">
        <v>414</v>
      </c>
      <c r="C415" s="13" t="s">
        <v>25</v>
      </c>
      <c r="D415" s="13">
        <v>1</v>
      </c>
      <c r="E415" s="20">
        <v>9179</v>
      </c>
      <c r="F415" s="28">
        <v>4652</v>
      </c>
      <c r="G415" s="17">
        <f t="shared" si="12"/>
        <v>884</v>
      </c>
      <c r="H415" s="29">
        <f t="shared" si="13"/>
        <v>5536</v>
      </c>
    </row>
    <row r="416" spans="1:8" s="4" customFormat="1" ht="15">
      <c r="A416" s="14">
        <v>403</v>
      </c>
      <c r="B416" s="14" t="s">
        <v>415</v>
      </c>
      <c r="C416" s="13" t="s">
        <v>25</v>
      </c>
      <c r="D416" s="13">
        <v>1</v>
      </c>
      <c r="E416" s="20">
        <v>14914</v>
      </c>
      <c r="F416" s="28">
        <v>7559</v>
      </c>
      <c r="G416" s="17">
        <f t="shared" si="12"/>
        <v>1436</v>
      </c>
      <c r="H416" s="29">
        <f t="shared" si="13"/>
        <v>8995</v>
      </c>
    </row>
    <row r="417" spans="1:8" s="4" customFormat="1" ht="15">
      <c r="A417" s="14">
        <v>404</v>
      </c>
      <c r="B417" s="14" t="s">
        <v>416</v>
      </c>
      <c r="C417" s="13" t="s">
        <v>25</v>
      </c>
      <c r="D417" s="13">
        <v>1</v>
      </c>
      <c r="E417" s="20">
        <v>129438</v>
      </c>
      <c r="F417" s="28">
        <v>65605</v>
      </c>
      <c r="G417" s="17">
        <f t="shared" si="12"/>
        <v>12465</v>
      </c>
      <c r="H417" s="29">
        <f t="shared" si="13"/>
        <v>78070</v>
      </c>
    </row>
    <row r="418" spans="1:8" s="4" customFormat="1" ht="15">
      <c r="A418" s="14">
        <v>405</v>
      </c>
      <c r="B418" s="14" t="s">
        <v>417</v>
      </c>
      <c r="C418" s="13" t="s">
        <v>25</v>
      </c>
      <c r="D418" s="13">
        <v>1</v>
      </c>
      <c r="E418" s="20">
        <v>358975</v>
      </c>
      <c r="F418" s="28">
        <v>181945</v>
      </c>
      <c r="G418" s="17">
        <f t="shared" si="12"/>
        <v>34570</v>
      </c>
      <c r="H418" s="29">
        <f t="shared" si="13"/>
        <v>216515</v>
      </c>
    </row>
    <row r="419" spans="1:8" s="4" customFormat="1" ht="15">
      <c r="A419" s="14">
        <v>406</v>
      </c>
      <c r="B419" s="14" t="s">
        <v>418</v>
      </c>
      <c r="C419" s="13" t="s">
        <v>25</v>
      </c>
      <c r="D419" s="13">
        <v>1</v>
      </c>
      <c r="E419" s="20">
        <v>39165</v>
      </c>
      <c r="F419" s="28">
        <v>19851</v>
      </c>
      <c r="G419" s="17">
        <f t="shared" si="12"/>
        <v>3772</v>
      </c>
      <c r="H419" s="29">
        <f t="shared" si="13"/>
        <v>23623</v>
      </c>
    </row>
    <row r="420" spans="1:8" s="4" customFormat="1" ht="15">
      <c r="A420" s="14">
        <v>407</v>
      </c>
      <c r="B420" s="14" t="s">
        <v>419</v>
      </c>
      <c r="C420" s="13" t="s">
        <v>25</v>
      </c>
      <c r="D420" s="13">
        <v>1</v>
      </c>
      <c r="E420" s="20">
        <v>42510</v>
      </c>
      <c r="F420" s="28">
        <v>21546</v>
      </c>
      <c r="G420" s="17">
        <f t="shared" si="12"/>
        <v>4094</v>
      </c>
      <c r="H420" s="29">
        <f t="shared" si="13"/>
        <v>25640</v>
      </c>
    </row>
    <row r="421" spans="1:8" s="4" customFormat="1" ht="15">
      <c r="A421" s="14">
        <v>408</v>
      </c>
      <c r="B421" s="14" t="s">
        <v>420</v>
      </c>
      <c r="C421" s="13" t="s">
        <v>25</v>
      </c>
      <c r="D421" s="13">
        <v>1</v>
      </c>
      <c r="E421" s="20">
        <v>42508</v>
      </c>
      <c r="F421" s="28">
        <v>21545</v>
      </c>
      <c r="G421" s="17">
        <f t="shared" si="12"/>
        <v>4094</v>
      </c>
      <c r="H421" s="29">
        <f t="shared" si="13"/>
        <v>25639</v>
      </c>
    </row>
    <row r="422" spans="1:8" s="4" customFormat="1" ht="42.75">
      <c r="A422" s="14">
        <v>409</v>
      </c>
      <c r="B422" s="14" t="s">
        <v>421</v>
      </c>
      <c r="C422" s="13" t="s">
        <v>25</v>
      </c>
      <c r="D422" s="13">
        <v>1</v>
      </c>
      <c r="E422" s="20">
        <v>306107</v>
      </c>
      <c r="F422" s="28">
        <v>155149</v>
      </c>
      <c r="G422" s="17">
        <f t="shared" si="12"/>
        <v>29478</v>
      </c>
      <c r="H422" s="29">
        <f t="shared" si="13"/>
        <v>184627</v>
      </c>
    </row>
    <row r="423" spans="1:8" s="4" customFormat="1" ht="28.5">
      <c r="A423" s="14">
        <v>410</v>
      </c>
      <c r="B423" s="14" t="s">
        <v>422</v>
      </c>
      <c r="C423" s="13" t="s">
        <v>25</v>
      </c>
      <c r="D423" s="13">
        <v>1</v>
      </c>
      <c r="E423" s="20">
        <v>20457</v>
      </c>
      <c r="F423" s="28">
        <v>10369</v>
      </c>
      <c r="G423" s="17">
        <f t="shared" si="12"/>
        <v>1970</v>
      </c>
      <c r="H423" s="29">
        <f t="shared" si="13"/>
        <v>12339</v>
      </c>
    </row>
    <row r="424" spans="1:8" s="4" customFormat="1" ht="15">
      <c r="A424" s="14">
        <v>411</v>
      </c>
      <c r="B424" s="14" t="s">
        <v>423</v>
      </c>
      <c r="C424" s="13" t="s">
        <v>25</v>
      </c>
      <c r="D424" s="13">
        <v>1</v>
      </c>
      <c r="E424" s="20">
        <v>63253</v>
      </c>
      <c r="F424" s="28">
        <v>32059</v>
      </c>
      <c r="G424" s="17">
        <f t="shared" si="12"/>
        <v>6091</v>
      </c>
      <c r="H424" s="29">
        <f t="shared" si="13"/>
        <v>38150</v>
      </c>
    </row>
    <row r="425" spans="1:8" s="4" customFormat="1" ht="15">
      <c r="A425" s="14">
        <v>412</v>
      </c>
      <c r="B425" s="14" t="s">
        <v>424</v>
      </c>
      <c r="C425" s="13" t="s">
        <v>25</v>
      </c>
      <c r="D425" s="13">
        <v>1</v>
      </c>
      <c r="E425" s="20">
        <v>40846</v>
      </c>
      <c r="F425" s="28">
        <v>20703</v>
      </c>
      <c r="G425" s="17">
        <f t="shared" si="12"/>
        <v>3934</v>
      </c>
      <c r="H425" s="29">
        <f t="shared" si="13"/>
        <v>24637</v>
      </c>
    </row>
    <row r="426" spans="1:8" s="4" customFormat="1" ht="15">
      <c r="A426" s="14">
        <v>413</v>
      </c>
      <c r="B426" s="14" t="s">
        <v>425</v>
      </c>
      <c r="C426" s="13" t="s">
        <v>25</v>
      </c>
      <c r="D426" s="13">
        <v>1</v>
      </c>
      <c r="E426" s="20">
        <v>122883</v>
      </c>
      <c r="F426" s="28">
        <v>62283</v>
      </c>
      <c r="G426" s="17">
        <f t="shared" si="12"/>
        <v>11834</v>
      </c>
      <c r="H426" s="29">
        <f t="shared" si="13"/>
        <v>74117</v>
      </c>
    </row>
    <row r="427" spans="1:8" s="4" customFormat="1" ht="15">
      <c r="A427" s="14">
        <v>414</v>
      </c>
      <c r="B427" s="14" t="s">
        <v>426</v>
      </c>
      <c r="C427" s="13" t="s">
        <v>25</v>
      </c>
      <c r="D427" s="13">
        <v>1</v>
      </c>
      <c r="E427" s="20">
        <v>19995</v>
      </c>
      <c r="F427" s="28">
        <v>10134</v>
      </c>
      <c r="G427" s="17">
        <f t="shared" si="12"/>
        <v>1925</v>
      </c>
      <c r="H427" s="29">
        <f t="shared" si="13"/>
        <v>12059</v>
      </c>
    </row>
    <row r="428" spans="1:8" s="4" customFormat="1" ht="15">
      <c r="A428" s="14">
        <v>415</v>
      </c>
      <c r="B428" s="14" t="s">
        <v>427</v>
      </c>
      <c r="C428" s="13" t="s">
        <v>25</v>
      </c>
      <c r="D428" s="13">
        <v>1</v>
      </c>
      <c r="E428" s="20">
        <v>185461</v>
      </c>
      <c r="F428" s="28">
        <v>94000</v>
      </c>
      <c r="G428" s="17">
        <f t="shared" si="12"/>
        <v>17860</v>
      </c>
      <c r="H428" s="29">
        <f t="shared" si="13"/>
        <v>111860</v>
      </c>
    </row>
    <row r="429" spans="1:8" s="4" customFormat="1" ht="15">
      <c r="A429" s="14">
        <v>416</v>
      </c>
      <c r="B429" s="14" t="s">
        <v>428</v>
      </c>
      <c r="C429" s="13" t="s">
        <v>25</v>
      </c>
      <c r="D429" s="13">
        <v>1</v>
      </c>
      <c r="E429" s="20">
        <v>59921</v>
      </c>
      <c r="F429" s="28">
        <v>30371</v>
      </c>
      <c r="G429" s="17">
        <f t="shared" si="12"/>
        <v>5770</v>
      </c>
      <c r="H429" s="29">
        <f t="shared" si="13"/>
        <v>36141</v>
      </c>
    </row>
    <row r="430" spans="1:8" s="4" customFormat="1" ht="15">
      <c r="A430" s="14">
        <v>417</v>
      </c>
      <c r="B430" s="14" t="s">
        <v>429</v>
      </c>
      <c r="C430" s="13" t="s">
        <v>25</v>
      </c>
      <c r="D430" s="13">
        <v>1</v>
      </c>
      <c r="E430" s="20">
        <v>108851</v>
      </c>
      <c r="F430" s="28">
        <v>55171</v>
      </c>
      <c r="G430" s="17">
        <f t="shared" si="12"/>
        <v>10482</v>
      </c>
      <c r="H430" s="29">
        <f t="shared" si="13"/>
        <v>65653</v>
      </c>
    </row>
    <row r="431" spans="1:8" s="4" customFormat="1" ht="15">
      <c r="A431" s="14">
        <v>418</v>
      </c>
      <c r="B431" s="14" t="s">
        <v>430</v>
      </c>
      <c r="C431" s="13" t="s">
        <v>25</v>
      </c>
      <c r="D431" s="13">
        <v>1</v>
      </c>
      <c r="E431" s="20">
        <v>118970</v>
      </c>
      <c r="F431" s="28">
        <v>60299</v>
      </c>
      <c r="G431" s="17">
        <f t="shared" si="12"/>
        <v>11457</v>
      </c>
      <c r="H431" s="29">
        <f t="shared" si="13"/>
        <v>71756</v>
      </c>
    </row>
    <row r="432" spans="1:8" s="4" customFormat="1" ht="15">
      <c r="A432" s="14">
        <v>419</v>
      </c>
      <c r="B432" s="14" t="s">
        <v>431</v>
      </c>
      <c r="C432" s="13" t="s">
        <v>25</v>
      </c>
      <c r="D432" s="13">
        <v>1</v>
      </c>
      <c r="E432" s="20">
        <v>57868</v>
      </c>
      <c r="F432" s="28">
        <v>29330</v>
      </c>
      <c r="G432" s="17">
        <f t="shared" si="12"/>
        <v>5573</v>
      </c>
      <c r="H432" s="29">
        <f t="shared" si="13"/>
        <v>34903</v>
      </c>
    </row>
    <row r="433" spans="1:8" s="4" customFormat="1" ht="15">
      <c r="A433" s="14">
        <v>420</v>
      </c>
      <c r="B433" s="14" t="s">
        <v>432</v>
      </c>
      <c r="C433" s="13" t="s">
        <v>25</v>
      </c>
      <c r="D433" s="13">
        <v>1</v>
      </c>
      <c r="E433" s="20">
        <v>58070</v>
      </c>
      <c r="F433" s="28">
        <v>29433</v>
      </c>
      <c r="G433" s="17">
        <f t="shared" si="12"/>
        <v>5592</v>
      </c>
      <c r="H433" s="29">
        <f t="shared" si="13"/>
        <v>35025</v>
      </c>
    </row>
    <row r="434" spans="1:8" s="4" customFormat="1" ht="15">
      <c r="A434" s="14">
        <v>421</v>
      </c>
      <c r="B434" s="14" t="s">
        <v>433</v>
      </c>
      <c r="C434" s="13" t="s">
        <v>25</v>
      </c>
      <c r="D434" s="13">
        <v>1</v>
      </c>
      <c r="E434" s="20">
        <v>26317</v>
      </c>
      <c r="F434" s="28">
        <v>13339</v>
      </c>
      <c r="G434" s="17">
        <f t="shared" si="12"/>
        <v>2534</v>
      </c>
      <c r="H434" s="29">
        <f t="shared" si="13"/>
        <v>15873</v>
      </c>
    </row>
    <row r="435" spans="1:8" s="4" customFormat="1" ht="15">
      <c r="A435" s="14">
        <v>422</v>
      </c>
      <c r="B435" s="14" t="s">
        <v>434</v>
      </c>
      <c r="C435" s="13" t="s">
        <v>25</v>
      </c>
      <c r="D435" s="13">
        <v>1</v>
      </c>
      <c r="E435" s="20">
        <v>25597</v>
      </c>
      <c r="F435" s="28">
        <v>12974</v>
      </c>
      <c r="G435" s="17">
        <f t="shared" si="12"/>
        <v>2465</v>
      </c>
      <c r="H435" s="29">
        <f t="shared" si="13"/>
        <v>15439</v>
      </c>
    </row>
    <row r="436" spans="1:8" s="4" customFormat="1" ht="15">
      <c r="A436" s="14">
        <v>423</v>
      </c>
      <c r="B436" s="14" t="s">
        <v>435</v>
      </c>
      <c r="C436" s="13" t="s">
        <v>25</v>
      </c>
      <c r="D436" s="13">
        <v>1</v>
      </c>
      <c r="E436" s="20">
        <v>6610</v>
      </c>
      <c r="F436" s="28">
        <v>3350</v>
      </c>
      <c r="G436" s="17">
        <f t="shared" si="12"/>
        <v>637</v>
      </c>
      <c r="H436" s="29">
        <f t="shared" si="13"/>
        <v>3987</v>
      </c>
    </row>
    <row r="437" spans="1:8" s="4" customFormat="1" ht="15">
      <c r="A437" s="14">
        <v>424</v>
      </c>
      <c r="B437" s="14" t="s">
        <v>436</v>
      </c>
      <c r="C437" s="13" t="s">
        <v>25</v>
      </c>
      <c r="D437" s="13">
        <v>1</v>
      </c>
      <c r="E437" s="20">
        <v>28458</v>
      </c>
      <c r="F437" s="28">
        <v>14424</v>
      </c>
      <c r="G437" s="17">
        <f t="shared" si="12"/>
        <v>2741</v>
      </c>
      <c r="H437" s="29">
        <f t="shared" si="13"/>
        <v>17165</v>
      </c>
    </row>
    <row r="438" spans="1:8" s="4" customFormat="1" ht="15">
      <c r="A438" s="14">
        <v>425</v>
      </c>
      <c r="B438" s="14" t="s">
        <v>437</v>
      </c>
      <c r="C438" s="13" t="s">
        <v>25</v>
      </c>
      <c r="D438" s="13">
        <v>1</v>
      </c>
      <c r="E438" s="20">
        <v>139313</v>
      </c>
      <c r="F438" s="28">
        <v>70610</v>
      </c>
      <c r="G438" s="17">
        <f t="shared" si="12"/>
        <v>13416</v>
      </c>
      <c r="H438" s="29">
        <f t="shared" si="13"/>
        <v>84026</v>
      </c>
    </row>
    <row r="439" spans="1:8" s="4" customFormat="1" ht="15">
      <c r="A439" s="14">
        <v>426</v>
      </c>
      <c r="B439" s="14" t="s">
        <v>438</v>
      </c>
      <c r="C439" s="13" t="s">
        <v>25</v>
      </c>
      <c r="D439" s="13">
        <v>1</v>
      </c>
      <c r="E439" s="20">
        <v>64959</v>
      </c>
      <c r="F439" s="28">
        <v>32924</v>
      </c>
      <c r="G439" s="17">
        <f t="shared" si="12"/>
        <v>6256</v>
      </c>
      <c r="H439" s="29">
        <f t="shared" si="13"/>
        <v>39180</v>
      </c>
    </row>
    <row r="440" spans="1:8" s="4" customFormat="1" ht="15">
      <c r="A440" s="14">
        <v>427</v>
      </c>
      <c r="B440" s="14" t="s">
        <v>439</v>
      </c>
      <c r="C440" s="13" t="s">
        <v>25</v>
      </c>
      <c r="D440" s="13">
        <v>1</v>
      </c>
      <c r="E440" s="20">
        <v>65407</v>
      </c>
      <c r="F440" s="28">
        <v>33151</v>
      </c>
      <c r="G440" s="17">
        <f t="shared" si="12"/>
        <v>6299</v>
      </c>
      <c r="H440" s="29">
        <f t="shared" si="13"/>
        <v>39450</v>
      </c>
    </row>
    <row r="441" spans="1:8" s="4" customFormat="1" ht="15">
      <c r="A441" s="14">
        <v>428</v>
      </c>
      <c r="B441" s="14" t="s">
        <v>440</v>
      </c>
      <c r="C441" s="13" t="s">
        <v>25</v>
      </c>
      <c r="D441" s="13">
        <v>1</v>
      </c>
      <c r="E441" s="20">
        <v>63288</v>
      </c>
      <c r="F441" s="28">
        <v>32077</v>
      </c>
      <c r="G441" s="17">
        <f t="shared" si="12"/>
        <v>6095</v>
      </c>
      <c r="H441" s="29">
        <f t="shared" si="13"/>
        <v>38172</v>
      </c>
    </row>
    <row r="442" spans="1:8" s="4" customFormat="1" ht="15">
      <c r="A442" s="14">
        <v>429</v>
      </c>
      <c r="B442" s="14" t="s">
        <v>441</v>
      </c>
      <c r="C442" s="13" t="s">
        <v>25</v>
      </c>
      <c r="D442" s="13">
        <v>1</v>
      </c>
      <c r="E442" s="20">
        <v>63321</v>
      </c>
      <c r="F442" s="28">
        <v>32094</v>
      </c>
      <c r="G442" s="17">
        <f t="shared" si="12"/>
        <v>6098</v>
      </c>
      <c r="H442" s="29">
        <f t="shared" si="13"/>
        <v>38192</v>
      </c>
    </row>
    <row r="443" spans="1:8" s="4" customFormat="1" ht="15">
      <c r="A443" s="14">
        <v>430</v>
      </c>
      <c r="B443" s="14" t="s">
        <v>442</v>
      </c>
      <c r="C443" s="13" t="s">
        <v>82</v>
      </c>
      <c r="D443" s="13">
        <v>1</v>
      </c>
      <c r="E443" s="20">
        <v>3154</v>
      </c>
      <c r="F443" s="28">
        <v>1599</v>
      </c>
      <c r="G443" s="17">
        <f t="shared" si="12"/>
        <v>304</v>
      </c>
      <c r="H443" s="29">
        <f t="shared" si="13"/>
        <v>1903</v>
      </c>
    </row>
    <row r="444" spans="1:8" s="4" customFormat="1" ht="15">
      <c r="A444" s="14">
        <v>431</v>
      </c>
      <c r="B444" s="14" t="s">
        <v>443</v>
      </c>
      <c r="C444" s="13" t="s">
        <v>25</v>
      </c>
      <c r="D444" s="13">
        <v>1</v>
      </c>
      <c r="E444" s="20">
        <v>32904</v>
      </c>
      <c r="F444" s="28">
        <v>16677</v>
      </c>
      <c r="G444" s="17">
        <f t="shared" si="12"/>
        <v>3169</v>
      </c>
      <c r="H444" s="29">
        <f t="shared" si="13"/>
        <v>19846</v>
      </c>
    </row>
    <row r="445" spans="1:8" s="4" customFormat="1" ht="15">
      <c r="A445" s="14">
        <v>432</v>
      </c>
      <c r="B445" s="14" t="s">
        <v>444</v>
      </c>
      <c r="C445" s="13" t="s">
        <v>25</v>
      </c>
      <c r="D445" s="13">
        <v>1</v>
      </c>
      <c r="E445" s="20">
        <v>13076</v>
      </c>
      <c r="F445" s="28">
        <v>6628</v>
      </c>
      <c r="G445" s="17">
        <f t="shared" si="12"/>
        <v>1259</v>
      </c>
      <c r="H445" s="29">
        <f t="shared" si="13"/>
        <v>7887</v>
      </c>
    </row>
    <row r="446" spans="1:8" s="4" customFormat="1" ht="15">
      <c r="A446" s="14">
        <v>433</v>
      </c>
      <c r="B446" s="14" t="s">
        <v>445</v>
      </c>
      <c r="C446" s="13" t="s">
        <v>25</v>
      </c>
      <c r="D446" s="13">
        <v>1</v>
      </c>
      <c r="E446" s="20">
        <v>2104</v>
      </c>
      <c r="F446" s="28">
        <v>1066</v>
      </c>
      <c r="G446" s="17">
        <f t="shared" si="12"/>
        <v>203</v>
      </c>
      <c r="H446" s="29">
        <f t="shared" si="13"/>
        <v>1269</v>
      </c>
    </row>
    <row r="447" spans="1:8" s="4" customFormat="1" ht="28.5">
      <c r="A447" s="14">
        <v>434</v>
      </c>
      <c r="B447" s="14" t="s">
        <v>446</v>
      </c>
      <c r="C447" s="13" t="s">
        <v>25</v>
      </c>
      <c r="D447" s="13">
        <v>1</v>
      </c>
      <c r="E447" s="20">
        <v>6382</v>
      </c>
      <c r="F447" s="28">
        <v>3235</v>
      </c>
      <c r="G447" s="17">
        <f t="shared" si="12"/>
        <v>615</v>
      </c>
      <c r="H447" s="29">
        <f t="shared" si="13"/>
        <v>3850</v>
      </c>
    </row>
    <row r="448" spans="1:8" s="4" customFormat="1" ht="28.5">
      <c r="A448" s="14">
        <v>435</v>
      </c>
      <c r="B448" s="14" t="s">
        <v>447</v>
      </c>
      <c r="C448" s="13" t="s">
        <v>25</v>
      </c>
      <c r="D448" s="13">
        <v>1</v>
      </c>
      <c r="E448" s="20">
        <v>27171</v>
      </c>
      <c r="F448" s="28">
        <v>13771</v>
      </c>
      <c r="G448" s="17">
        <f t="shared" si="12"/>
        <v>2616</v>
      </c>
      <c r="H448" s="29">
        <f t="shared" si="13"/>
        <v>16387</v>
      </c>
    </row>
    <row r="449" spans="1:8" s="4" customFormat="1" ht="28.5">
      <c r="A449" s="14">
        <v>436</v>
      </c>
      <c r="B449" s="14" t="s">
        <v>448</v>
      </c>
      <c r="C449" s="13" t="s">
        <v>82</v>
      </c>
      <c r="D449" s="13">
        <v>1</v>
      </c>
      <c r="E449" s="20">
        <v>6274</v>
      </c>
      <c r="F449" s="28">
        <v>3180</v>
      </c>
      <c r="G449" s="17">
        <f t="shared" si="12"/>
        <v>604</v>
      </c>
      <c r="H449" s="29">
        <f t="shared" si="13"/>
        <v>3784</v>
      </c>
    </row>
    <row r="450" spans="1:8" s="4" customFormat="1" ht="28.5">
      <c r="A450" s="14">
        <v>437</v>
      </c>
      <c r="B450" s="14" t="s">
        <v>449</v>
      </c>
      <c r="C450" s="13" t="s">
        <v>82</v>
      </c>
      <c r="D450" s="13">
        <v>1</v>
      </c>
      <c r="E450" s="20">
        <v>7489</v>
      </c>
      <c r="F450" s="28">
        <v>3796</v>
      </c>
      <c r="G450" s="17">
        <f t="shared" si="12"/>
        <v>721</v>
      </c>
      <c r="H450" s="29">
        <f t="shared" si="13"/>
        <v>4517</v>
      </c>
    </row>
    <row r="451" spans="1:8" s="4" customFormat="1" ht="15">
      <c r="A451" s="14">
        <v>438</v>
      </c>
      <c r="B451" s="14" t="s">
        <v>450</v>
      </c>
      <c r="C451" s="13" t="s">
        <v>67</v>
      </c>
      <c r="D451" s="13">
        <v>1</v>
      </c>
      <c r="E451" s="20">
        <v>2246115</v>
      </c>
      <c r="F451" s="28">
        <v>1138433</v>
      </c>
      <c r="G451" s="17">
        <f t="shared" si="12"/>
        <v>216302</v>
      </c>
      <c r="H451" s="29">
        <f t="shared" si="13"/>
        <v>1354735</v>
      </c>
    </row>
    <row r="452" spans="1:8" s="4" customFormat="1" ht="15">
      <c r="A452" s="14">
        <v>439</v>
      </c>
      <c r="B452" s="14" t="s">
        <v>451</v>
      </c>
      <c r="C452" s="13" t="s">
        <v>25</v>
      </c>
      <c r="D452" s="13">
        <v>1</v>
      </c>
      <c r="E452" s="20">
        <v>92368</v>
      </c>
      <c r="F452" s="28">
        <v>46816</v>
      </c>
      <c r="G452" s="17">
        <f t="shared" si="12"/>
        <v>8895</v>
      </c>
      <c r="H452" s="29">
        <f t="shared" si="13"/>
        <v>55711</v>
      </c>
    </row>
    <row r="453" spans="1:8" s="4" customFormat="1" ht="15">
      <c r="A453" s="14">
        <v>440</v>
      </c>
      <c r="B453" s="14" t="s">
        <v>452</v>
      </c>
      <c r="C453" s="13" t="s">
        <v>25</v>
      </c>
      <c r="D453" s="13">
        <v>1</v>
      </c>
      <c r="E453" s="20">
        <v>456504</v>
      </c>
      <c r="F453" s="28">
        <v>231377</v>
      </c>
      <c r="G453" s="17">
        <f t="shared" si="12"/>
        <v>43962</v>
      </c>
      <c r="H453" s="29">
        <f t="shared" si="13"/>
        <v>275339</v>
      </c>
    </row>
    <row r="454" spans="1:8" s="4" customFormat="1" ht="28.5">
      <c r="A454" s="14">
        <v>441</v>
      </c>
      <c r="B454" s="14" t="s">
        <v>453</v>
      </c>
      <c r="C454" s="13" t="s">
        <v>25</v>
      </c>
      <c r="D454" s="13">
        <v>1</v>
      </c>
      <c r="E454" s="20">
        <v>318036</v>
      </c>
      <c r="F454" s="28">
        <v>161195</v>
      </c>
      <c r="G454" s="17">
        <f t="shared" si="12"/>
        <v>30627</v>
      </c>
      <c r="H454" s="29">
        <f t="shared" si="13"/>
        <v>191822</v>
      </c>
    </row>
    <row r="455" spans="1:8" s="4" customFormat="1" ht="28.5">
      <c r="A455" s="14">
        <v>442</v>
      </c>
      <c r="B455" s="14" t="s">
        <v>454</v>
      </c>
      <c r="C455" s="13" t="s">
        <v>25</v>
      </c>
      <c r="D455" s="13">
        <v>1</v>
      </c>
      <c r="E455" s="20">
        <v>33296</v>
      </c>
      <c r="F455" s="28">
        <v>16876</v>
      </c>
      <c r="G455" s="17">
        <f t="shared" si="12"/>
        <v>3206</v>
      </c>
      <c r="H455" s="29">
        <f t="shared" si="13"/>
        <v>20082</v>
      </c>
    </row>
    <row r="456" spans="1:8" s="4" customFormat="1" ht="15">
      <c r="A456" s="14">
        <v>443</v>
      </c>
      <c r="B456" s="14" t="s">
        <v>455</v>
      </c>
      <c r="C456" s="13" t="s">
        <v>67</v>
      </c>
      <c r="D456" s="13">
        <v>1</v>
      </c>
      <c r="E456" s="20">
        <v>39185</v>
      </c>
      <c r="F456" s="28">
        <v>19861</v>
      </c>
      <c r="G456" s="17">
        <f t="shared" si="12"/>
        <v>3774</v>
      </c>
      <c r="H456" s="29">
        <f t="shared" si="13"/>
        <v>23635</v>
      </c>
    </row>
    <row r="457" spans="1:8" s="4" customFormat="1" ht="15">
      <c r="A457" s="14">
        <v>444</v>
      </c>
      <c r="B457" s="14" t="s">
        <v>456</v>
      </c>
      <c r="C457" s="13" t="s">
        <v>25</v>
      </c>
      <c r="D457" s="13">
        <v>1</v>
      </c>
      <c r="E457" s="20">
        <v>70240</v>
      </c>
      <c r="F457" s="28">
        <v>35601</v>
      </c>
      <c r="G457" s="17">
        <f t="shared" si="12"/>
        <v>6764</v>
      </c>
      <c r="H457" s="29">
        <f t="shared" si="13"/>
        <v>42365</v>
      </c>
    </row>
    <row r="458" spans="1:8" s="4" customFormat="1" ht="15">
      <c r="A458" s="14">
        <v>445</v>
      </c>
      <c r="B458" s="14" t="s">
        <v>457</v>
      </c>
      <c r="C458" s="13" t="s">
        <v>67</v>
      </c>
      <c r="D458" s="13">
        <v>1</v>
      </c>
      <c r="E458" s="20">
        <v>126173</v>
      </c>
      <c r="F458" s="28">
        <v>63950</v>
      </c>
      <c r="G458" s="17">
        <f t="shared" si="12"/>
        <v>12151</v>
      </c>
      <c r="H458" s="29">
        <f t="shared" si="13"/>
        <v>76101</v>
      </c>
    </row>
    <row r="459" spans="1:8" s="4" customFormat="1" ht="15">
      <c r="A459" s="14">
        <v>446</v>
      </c>
      <c r="B459" s="14" t="s">
        <v>458</v>
      </c>
      <c r="C459" s="13" t="s">
        <v>67</v>
      </c>
      <c r="D459" s="13">
        <v>1</v>
      </c>
      <c r="E459" s="20">
        <v>15306</v>
      </c>
      <c r="F459" s="28">
        <v>7758</v>
      </c>
      <c r="G459" s="17">
        <f t="shared" si="12"/>
        <v>1474</v>
      </c>
      <c r="H459" s="29">
        <f t="shared" si="13"/>
        <v>9232</v>
      </c>
    </row>
    <row r="460" spans="1:8" s="4" customFormat="1" ht="15">
      <c r="A460" s="14">
        <v>447</v>
      </c>
      <c r="B460" s="14" t="s">
        <v>459</v>
      </c>
      <c r="C460" s="13" t="s">
        <v>67</v>
      </c>
      <c r="D460" s="13">
        <v>1</v>
      </c>
      <c r="E460" s="20">
        <v>64473</v>
      </c>
      <c r="F460" s="28">
        <v>32678</v>
      </c>
      <c r="G460" s="17">
        <f t="shared" si="12"/>
        <v>6209</v>
      </c>
      <c r="H460" s="29">
        <f t="shared" si="13"/>
        <v>38887</v>
      </c>
    </row>
    <row r="461" spans="1:8" s="4" customFormat="1" ht="15">
      <c r="A461" s="14">
        <v>448</v>
      </c>
      <c r="B461" s="14" t="s">
        <v>460</v>
      </c>
      <c r="C461" s="13" t="s">
        <v>25</v>
      </c>
      <c r="D461" s="13">
        <v>1</v>
      </c>
      <c r="E461" s="20">
        <v>14718</v>
      </c>
      <c r="F461" s="28">
        <v>7460</v>
      </c>
      <c r="G461" s="17">
        <f t="shared" si="12"/>
        <v>1417</v>
      </c>
      <c r="H461" s="29">
        <f t="shared" si="13"/>
        <v>8877</v>
      </c>
    </row>
    <row r="462" spans="1:8" s="4" customFormat="1" ht="28.5">
      <c r="A462" s="14">
        <v>449</v>
      </c>
      <c r="B462" s="14" t="s">
        <v>461</v>
      </c>
      <c r="C462" s="13" t="s">
        <v>25</v>
      </c>
      <c r="D462" s="13">
        <v>1</v>
      </c>
      <c r="E462" s="20">
        <v>25123</v>
      </c>
      <c r="F462" s="28">
        <v>12733</v>
      </c>
      <c r="G462" s="17">
        <f t="shared" si="12"/>
        <v>2419</v>
      </c>
      <c r="H462" s="29">
        <f t="shared" si="13"/>
        <v>15152</v>
      </c>
    </row>
    <row r="463" spans="1:8" s="4" customFormat="1" ht="15">
      <c r="A463" s="14">
        <v>450</v>
      </c>
      <c r="B463" s="14" t="s">
        <v>462</v>
      </c>
      <c r="C463" s="13" t="s">
        <v>25</v>
      </c>
      <c r="D463" s="13">
        <v>1</v>
      </c>
      <c r="E463" s="20">
        <v>384</v>
      </c>
      <c r="F463" s="28">
        <v>195</v>
      </c>
      <c r="G463" s="17">
        <f t="shared" ref="G463:G526" si="14">ROUND(F463*19%,0)</f>
        <v>37</v>
      </c>
      <c r="H463" s="29">
        <f t="shared" ref="H463:H526" si="15">F463+G463</f>
        <v>232</v>
      </c>
    </row>
    <row r="464" spans="1:8" s="4" customFormat="1" ht="15">
      <c r="A464" s="14">
        <v>451</v>
      </c>
      <c r="B464" s="14" t="s">
        <v>463</v>
      </c>
      <c r="C464" s="13" t="s">
        <v>25</v>
      </c>
      <c r="D464" s="13">
        <v>1</v>
      </c>
      <c r="E464" s="20">
        <v>139</v>
      </c>
      <c r="F464" s="28">
        <v>70</v>
      </c>
      <c r="G464" s="17">
        <f t="shared" si="14"/>
        <v>13</v>
      </c>
      <c r="H464" s="29">
        <f t="shared" si="15"/>
        <v>83</v>
      </c>
    </row>
    <row r="465" spans="1:8" s="4" customFormat="1" ht="15">
      <c r="A465" s="14">
        <v>452</v>
      </c>
      <c r="B465" s="14" t="s">
        <v>464</v>
      </c>
      <c r="C465" s="13" t="s">
        <v>25</v>
      </c>
      <c r="D465" s="13">
        <v>1</v>
      </c>
      <c r="E465" s="20">
        <v>93</v>
      </c>
      <c r="F465" s="28">
        <v>47</v>
      </c>
      <c r="G465" s="17">
        <f t="shared" si="14"/>
        <v>9</v>
      </c>
      <c r="H465" s="29">
        <f t="shared" si="15"/>
        <v>56</v>
      </c>
    </row>
    <row r="466" spans="1:8" s="4" customFormat="1" ht="15">
      <c r="A466" s="14">
        <v>453</v>
      </c>
      <c r="B466" s="14" t="s">
        <v>465</v>
      </c>
      <c r="C466" s="13" t="s">
        <v>25</v>
      </c>
      <c r="D466" s="13">
        <v>1</v>
      </c>
      <c r="E466" s="20">
        <v>9960</v>
      </c>
      <c r="F466" s="28">
        <v>5048</v>
      </c>
      <c r="G466" s="17">
        <f t="shared" si="14"/>
        <v>959</v>
      </c>
      <c r="H466" s="29">
        <f t="shared" si="15"/>
        <v>6007</v>
      </c>
    </row>
    <row r="467" spans="1:8" s="4" customFormat="1" ht="15">
      <c r="A467" s="14">
        <v>454</v>
      </c>
      <c r="B467" s="14" t="s">
        <v>466</v>
      </c>
      <c r="C467" s="13" t="s">
        <v>25</v>
      </c>
      <c r="D467" s="13">
        <v>1</v>
      </c>
      <c r="E467" s="20">
        <v>374</v>
      </c>
      <c r="F467" s="28">
        <v>190</v>
      </c>
      <c r="G467" s="17">
        <f t="shared" si="14"/>
        <v>36</v>
      </c>
      <c r="H467" s="29">
        <f t="shared" si="15"/>
        <v>226</v>
      </c>
    </row>
    <row r="468" spans="1:8" s="4" customFormat="1" ht="15">
      <c r="A468" s="14">
        <v>455</v>
      </c>
      <c r="B468" s="14" t="s">
        <v>467</v>
      </c>
      <c r="C468" s="13" t="s">
        <v>25</v>
      </c>
      <c r="D468" s="13">
        <v>1</v>
      </c>
      <c r="E468" s="20">
        <v>388</v>
      </c>
      <c r="F468" s="28">
        <v>197</v>
      </c>
      <c r="G468" s="17">
        <f t="shared" si="14"/>
        <v>37</v>
      </c>
      <c r="H468" s="29">
        <f t="shared" si="15"/>
        <v>234</v>
      </c>
    </row>
    <row r="469" spans="1:8" s="4" customFormat="1" ht="15">
      <c r="A469" s="14">
        <v>456</v>
      </c>
      <c r="B469" s="14" t="s">
        <v>468</v>
      </c>
      <c r="C469" s="13" t="s">
        <v>25</v>
      </c>
      <c r="D469" s="13">
        <v>1</v>
      </c>
      <c r="E469" s="20">
        <v>416</v>
      </c>
      <c r="F469" s="28">
        <v>211</v>
      </c>
      <c r="G469" s="17">
        <f t="shared" si="14"/>
        <v>40</v>
      </c>
      <c r="H469" s="29">
        <f t="shared" si="15"/>
        <v>251</v>
      </c>
    </row>
    <row r="470" spans="1:8" s="4" customFormat="1" ht="15">
      <c r="A470" s="14">
        <v>457</v>
      </c>
      <c r="B470" s="14" t="s">
        <v>469</v>
      </c>
      <c r="C470" s="13" t="s">
        <v>25</v>
      </c>
      <c r="D470" s="13">
        <v>1</v>
      </c>
      <c r="E470" s="20">
        <v>624</v>
      </c>
      <c r="F470" s="28">
        <v>316</v>
      </c>
      <c r="G470" s="17">
        <f t="shared" si="14"/>
        <v>60</v>
      </c>
      <c r="H470" s="29">
        <f t="shared" si="15"/>
        <v>376</v>
      </c>
    </row>
    <row r="471" spans="1:8" s="4" customFormat="1" ht="15">
      <c r="A471" s="14">
        <v>458</v>
      </c>
      <c r="B471" s="14" t="s">
        <v>470</v>
      </c>
      <c r="C471" s="13" t="s">
        <v>25</v>
      </c>
      <c r="D471" s="13">
        <v>1</v>
      </c>
      <c r="E471" s="20">
        <v>1039</v>
      </c>
      <c r="F471" s="28">
        <v>527</v>
      </c>
      <c r="G471" s="17">
        <f t="shared" si="14"/>
        <v>100</v>
      </c>
      <c r="H471" s="29">
        <f t="shared" si="15"/>
        <v>627</v>
      </c>
    </row>
    <row r="472" spans="1:8" s="4" customFormat="1" ht="28.5">
      <c r="A472" s="14">
        <v>459</v>
      </c>
      <c r="B472" s="14" t="s">
        <v>471</v>
      </c>
      <c r="C472" s="13" t="s">
        <v>25</v>
      </c>
      <c r="D472" s="13">
        <v>1</v>
      </c>
      <c r="E472" s="20">
        <v>271</v>
      </c>
      <c r="F472" s="28">
        <v>137</v>
      </c>
      <c r="G472" s="17">
        <f t="shared" si="14"/>
        <v>26</v>
      </c>
      <c r="H472" s="29">
        <f t="shared" si="15"/>
        <v>163</v>
      </c>
    </row>
    <row r="473" spans="1:8" s="4" customFormat="1" ht="28.5">
      <c r="A473" s="14">
        <v>460</v>
      </c>
      <c r="B473" s="14" t="s">
        <v>472</v>
      </c>
      <c r="C473" s="13" t="s">
        <v>25</v>
      </c>
      <c r="D473" s="13">
        <v>1</v>
      </c>
      <c r="E473" s="20">
        <v>314</v>
      </c>
      <c r="F473" s="28">
        <v>159</v>
      </c>
      <c r="G473" s="17">
        <f t="shared" si="14"/>
        <v>30</v>
      </c>
      <c r="H473" s="29">
        <f t="shared" si="15"/>
        <v>189</v>
      </c>
    </row>
    <row r="474" spans="1:8" s="4" customFormat="1" ht="15">
      <c r="A474" s="14">
        <v>461</v>
      </c>
      <c r="B474" s="14" t="s">
        <v>473</v>
      </c>
      <c r="C474" s="13" t="s">
        <v>25</v>
      </c>
      <c r="D474" s="13">
        <v>1</v>
      </c>
      <c r="E474" s="20">
        <v>308</v>
      </c>
      <c r="F474" s="28">
        <v>156</v>
      </c>
      <c r="G474" s="17">
        <f t="shared" si="14"/>
        <v>30</v>
      </c>
      <c r="H474" s="29">
        <f t="shared" si="15"/>
        <v>186</v>
      </c>
    </row>
    <row r="475" spans="1:8" s="4" customFormat="1" ht="15">
      <c r="A475" s="14">
        <v>462</v>
      </c>
      <c r="B475" s="14" t="s">
        <v>474</v>
      </c>
      <c r="C475" s="13" t="s">
        <v>25</v>
      </c>
      <c r="D475" s="13">
        <v>1</v>
      </c>
      <c r="E475" s="20">
        <v>439</v>
      </c>
      <c r="F475" s="28">
        <v>223</v>
      </c>
      <c r="G475" s="17">
        <f t="shared" si="14"/>
        <v>42</v>
      </c>
      <c r="H475" s="29">
        <f t="shared" si="15"/>
        <v>265</v>
      </c>
    </row>
    <row r="476" spans="1:8" s="4" customFormat="1" ht="28.5">
      <c r="A476" s="14">
        <v>463</v>
      </c>
      <c r="B476" s="14" t="s">
        <v>475</v>
      </c>
      <c r="C476" s="13" t="s">
        <v>25</v>
      </c>
      <c r="D476" s="13">
        <v>1</v>
      </c>
      <c r="E476" s="20">
        <v>133</v>
      </c>
      <c r="F476" s="28">
        <v>67</v>
      </c>
      <c r="G476" s="17">
        <f t="shared" si="14"/>
        <v>13</v>
      </c>
      <c r="H476" s="29">
        <f t="shared" si="15"/>
        <v>80</v>
      </c>
    </row>
    <row r="477" spans="1:8" s="4" customFormat="1" ht="15">
      <c r="A477" s="14">
        <v>464</v>
      </c>
      <c r="B477" s="14" t="s">
        <v>476</v>
      </c>
      <c r="C477" s="13" t="s">
        <v>25</v>
      </c>
      <c r="D477" s="13">
        <v>1</v>
      </c>
      <c r="E477" s="20">
        <v>3197</v>
      </c>
      <c r="F477" s="28">
        <v>1620</v>
      </c>
      <c r="G477" s="17">
        <f t="shared" si="14"/>
        <v>308</v>
      </c>
      <c r="H477" s="29">
        <f t="shared" si="15"/>
        <v>1928</v>
      </c>
    </row>
    <row r="478" spans="1:8" s="4" customFormat="1" ht="28.5">
      <c r="A478" s="14">
        <v>465</v>
      </c>
      <c r="B478" s="14" t="s">
        <v>477</v>
      </c>
      <c r="C478" s="13" t="s">
        <v>25</v>
      </c>
      <c r="D478" s="13">
        <v>1</v>
      </c>
      <c r="E478" s="20">
        <v>6192</v>
      </c>
      <c r="F478" s="28">
        <v>3138</v>
      </c>
      <c r="G478" s="17">
        <f t="shared" si="14"/>
        <v>596</v>
      </c>
      <c r="H478" s="29">
        <f t="shared" si="15"/>
        <v>3734</v>
      </c>
    </row>
    <row r="479" spans="1:8" s="4" customFormat="1" ht="28.5">
      <c r="A479" s="14">
        <v>466</v>
      </c>
      <c r="B479" s="14" t="s">
        <v>478</v>
      </c>
      <c r="C479" s="13" t="s">
        <v>25</v>
      </c>
      <c r="D479" s="13">
        <v>1</v>
      </c>
      <c r="E479" s="20">
        <v>168</v>
      </c>
      <c r="F479" s="28">
        <v>85</v>
      </c>
      <c r="G479" s="17">
        <f t="shared" si="14"/>
        <v>16</v>
      </c>
      <c r="H479" s="29">
        <f t="shared" si="15"/>
        <v>101</v>
      </c>
    </row>
    <row r="480" spans="1:8" s="4" customFormat="1" ht="15">
      <c r="A480" s="14">
        <v>467</v>
      </c>
      <c r="B480" s="14" t="s">
        <v>479</v>
      </c>
      <c r="C480" s="13" t="s">
        <v>25</v>
      </c>
      <c r="D480" s="13">
        <v>1</v>
      </c>
      <c r="E480" s="20">
        <v>649</v>
      </c>
      <c r="F480" s="28">
        <v>329</v>
      </c>
      <c r="G480" s="17">
        <f t="shared" si="14"/>
        <v>63</v>
      </c>
      <c r="H480" s="29">
        <f t="shared" si="15"/>
        <v>392</v>
      </c>
    </row>
    <row r="481" spans="1:8" s="4" customFormat="1" ht="15">
      <c r="A481" s="14">
        <v>468</v>
      </c>
      <c r="B481" s="14" t="s">
        <v>480</v>
      </c>
      <c r="C481" s="13" t="s">
        <v>146</v>
      </c>
      <c r="D481" s="13">
        <v>1</v>
      </c>
      <c r="E481" s="20">
        <v>57133</v>
      </c>
      <c r="F481" s="28">
        <v>28958</v>
      </c>
      <c r="G481" s="17">
        <f t="shared" si="14"/>
        <v>5502</v>
      </c>
      <c r="H481" s="29">
        <f t="shared" si="15"/>
        <v>34460</v>
      </c>
    </row>
    <row r="482" spans="1:8" s="4" customFormat="1" ht="15">
      <c r="A482" s="14">
        <v>469</v>
      </c>
      <c r="B482" s="14" t="s">
        <v>481</v>
      </c>
      <c r="C482" s="13" t="s">
        <v>82</v>
      </c>
      <c r="D482" s="13">
        <v>1</v>
      </c>
      <c r="E482" s="20">
        <v>14985</v>
      </c>
      <c r="F482" s="28">
        <v>7595</v>
      </c>
      <c r="G482" s="17">
        <f t="shared" si="14"/>
        <v>1443</v>
      </c>
      <c r="H482" s="29">
        <f t="shared" si="15"/>
        <v>9038</v>
      </c>
    </row>
    <row r="483" spans="1:8" s="4" customFormat="1" ht="28.5">
      <c r="A483" s="14">
        <v>470</v>
      </c>
      <c r="B483" s="14" t="s">
        <v>482</v>
      </c>
      <c r="C483" s="13" t="s">
        <v>82</v>
      </c>
      <c r="D483" s="13">
        <v>1</v>
      </c>
      <c r="E483" s="20">
        <v>17188</v>
      </c>
      <c r="F483" s="28">
        <v>8712</v>
      </c>
      <c r="G483" s="17">
        <f t="shared" si="14"/>
        <v>1655</v>
      </c>
      <c r="H483" s="29">
        <f t="shared" si="15"/>
        <v>10367</v>
      </c>
    </row>
    <row r="484" spans="1:8" s="4" customFormat="1" ht="28.5">
      <c r="A484" s="14">
        <v>471</v>
      </c>
      <c r="B484" s="14" t="s">
        <v>483</v>
      </c>
      <c r="C484" s="13" t="s">
        <v>82</v>
      </c>
      <c r="D484" s="13">
        <v>1</v>
      </c>
      <c r="E484" s="20">
        <v>5276</v>
      </c>
      <c r="F484" s="28">
        <v>2674</v>
      </c>
      <c r="G484" s="17">
        <f t="shared" si="14"/>
        <v>508</v>
      </c>
      <c r="H484" s="29">
        <f t="shared" si="15"/>
        <v>3182</v>
      </c>
    </row>
    <row r="485" spans="1:8" s="4" customFormat="1" ht="28.5">
      <c r="A485" s="14">
        <v>472</v>
      </c>
      <c r="B485" s="14" t="s">
        <v>484</v>
      </c>
      <c r="C485" s="13" t="s">
        <v>82</v>
      </c>
      <c r="D485" s="13">
        <v>1</v>
      </c>
      <c r="E485" s="20">
        <v>14257</v>
      </c>
      <c r="F485" s="28">
        <v>7226</v>
      </c>
      <c r="G485" s="17">
        <f t="shared" si="14"/>
        <v>1373</v>
      </c>
      <c r="H485" s="29">
        <f t="shared" si="15"/>
        <v>8599</v>
      </c>
    </row>
    <row r="486" spans="1:8" s="4" customFormat="1" ht="28.5">
      <c r="A486" s="14">
        <v>473</v>
      </c>
      <c r="B486" s="14" t="s">
        <v>485</v>
      </c>
      <c r="C486" s="13" t="s">
        <v>82</v>
      </c>
      <c r="D486" s="13">
        <v>1</v>
      </c>
      <c r="E486" s="20">
        <v>20516</v>
      </c>
      <c r="F486" s="28">
        <v>10398</v>
      </c>
      <c r="G486" s="17">
        <f t="shared" si="14"/>
        <v>1976</v>
      </c>
      <c r="H486" s="29">
        <f t="shared" si="15"/>
        <v>12374</v>
      </c>
    </row>
    <row r="487" spans="1:8" s="4" customFormat="1" ht="28.5">
      <c r="A487" s="14">
        <v>474</v>
      </c>
      <c r="B487" s="14" t="s">
        <v>486</v>
      </c>
      <c r="C487" s="13" t="s">
        <v>82</v>
      </c>
      <c r="D487" s="13">
        <v>1</v>
      </c>
      <c r="E487" s="20">
        <v>20764</v>
      </c>
      <c r="F487" s="28">
        <v>10524</v>
      </c>
      <c r="G487" s="17">
        <f t="shared" si="14"/>
        <v>2000</v>
      </c>
      <c r="H487" s="29">
        <f t="shared" si="15"/>
        <v>12524</v>
      </c>
    </row>
    <row r="488" spans="1:8" s="4" customFormat="1" ht="28.5">
      <c r="A488" s="14">
        <v>475</v>
      </c>
      <c r="B488" s="14" t="s">
        <v>487</v>
      </c>
      <c r="C488" s="13" t="s">
        <v>82</v>
      </c>
      <c r="D488" s="13">
        <v>1</v>
      </c>
      <c r="E488" s="20">
        <v>41273</v>
      </c>
      <c r="F488" s="28">
        <v>20919</v>
      </c>
      <c r="G488" s="17">
        <f t="shared" si="14"/>
        <v>3975</v>
      </c>
      <c r="H488" s="29">
        <f t="shared" si="15"/>
        <v>24894</v>
      </c>
    </row>
    <row r="489" spans="1:8" s="4" customFormat="1" ht="15">
      <c r="A489" s="14">
        <v>476</v>
      </c>
      <c r="B489" s="14" t="s">
        <v>488</v>
      </c>
      <c r="C489" s="13" t="s">
        <v>25</v>
      </c>
      <c r="D489" s="13">
        <v>1</v>
      </c>
      <c r="E489" s="20">
        <v>56161</v>
      </c>
      <c r="F489" s="28">
        <v>28465</v>
      </c>
      <c r="G489" s="17">
        <f t="shared" si="14"/>
        <v>5408</v>
      </c>
      <c r="H489" s="29">
        <f t="shared" si="15"/>
        <v>33873</v>
      </c>
    </row>
    <row r="490" spans="1:8" s="4" customFormat="1" ht="15">
      <c r="A490" s="14">
        <v>477</v>
      </c>
      <c r="B490" s="14" t="s">
        <v>489</v>
      </c>
      <c r="C490" s="13" t="s">
        <v>25</v>
      </c>
      <c r="D490" s="13">
        <v>1</v>
      </c>
      <c r="E490" s="20">
        <v>56340</v>
      </c>
      <c r="F490" s="28">
        <v>28556</v>
      </c>
      <c r="G490" s="17">
        <f t="shared" si="14"/>
        <v>5426</v>
      </c>
      <c r="H490" s="29">
        <f t="shared" si="15"/>
        <v>33982</v>
      </c>
    </row>
    <row r="491" spans="1:8" s="4" customFormat="1" ht="15">
      <c r="A491" s="14">
        <v>478</v>
      </c>
      <c r="B491" s="14" t="s">
        <v>490</v>
      </c>
      <c r="C491" s="13" t="s">
        <v>25</v>
      </c>
      <c r="D491" s="13">
        <v>1</v>
      </c>
      <c r="E491" s="20">
        <v>66734</v>
      </c>
      <c r="F491" s="28">
        <v>33824</v>
      </c>
      <c r="G491" s="17">
        <f t="shared" si="14"/>
        <v>6427</v>
      </c>
      <c r="H491" s="29">
        <f t="shared" si="15"/>
        <v>40251</v>
      </c>
    </row>
    <row r="492" spans="1:8" s="4" customFormat="1" ht="15">
      <c r="A492" s="14">
        <v>479</v>
      </c>
      <c r="B492" s="14" t="s">
        <v>491</v>
      </c>
      <c r="C492" s="13" t="s">
        <v>82</v>
      </c>
      <c r="D492" s="13">
        <v>1</v>
      </c>
      <c r="E492" s="20">
        <v>23760</v>
      </c>
      <c r="F492" s="28">
        <v>12043</v>
      </c>
      <c r="G492" s="17">
        <f t="shared" si="14"/>
        <v>2288</v>
      </c>
      <c r="H492" s="29">
        <f t="shared" si="15"/>
        <v>14331</v>
      </c>
    </row>
    <row r="493" spans="1:8" s="4" customFormat="1" ht="15">
      <c r="A493" s="14">
        <v>480</v>
      </c>
      <c r="B493" s="14" t="s">
        <v>492</v>
      </c>
      <c r="C493" s="13" t="s">
        <v>82</v>
      </c>
      <c r="D493" s="13">
        <v>1</v>
      </c>
      <c r="E493" s="20">
        <v>42962</v>
      </c>
      <c r="F493" s="28">
        <v>21775</v>
      </c>
      <c r="G493" s="17">
        <f t="shared" si="14"/>
        <v>4137</v>
      </c>
      <c r="H493" s="29">
        <f t="shared" si="15"/>
        <v>25912</v>
      </c>
    </row>
    <row r="494" spans="1:8" s="4" customFormat="1" ht="15">
      <c r="A494" s="14">
        <v>481</v>
      </c>
      <c r="B494" s="14" t="s">
        <v>493</v>
      </c>
      <c r="C494" s="13" t="s">
        <v>25</v>
      </c>
      <c r="D494" s="13">
        <v>1</v>
      </c>
      <c r="E494" s="20">
        <v>799</v>
      </c>
      <c r="F494" s="28">
        <v>405</v>
      </c>
      <c r="G494" s="17">
        <f t="shared" si="14"/>
        <v>77</v>
      </c>
      <c r="H494" s="29">
        <f t="shared" si="15"/>
        <v>482</v>
      </c>
    </row>
    <row r="495" spans="1:8" s="4" customFormat="1" ht="15">
      <c r="A495" s="14">
        <v>482</v>
      </c>
      <c r="B495" s="14" t="s">
        <v>494</v>
      </c>
      <c r="C495" s="13" t="s">
        <v>25</v>
      </c>
      <c r="D495" s="13">
        <v>1</v>
      </c>
      <c r="E495" s="20">
        <v>386</v>
      </c>
      <c r="F495" s="28">
        <v>196</v>
      </c>
      <c r="G495" s="17">
        <f t="shared" si="14"/>
        <v>37</v>
      </c>
      <c r="H495" s="29">
        <f t="shared" si="15"/>
        <v>233</v>
      </c>
    </row>
    <row r="496" spans="1:8" s="4" customFormat="1" ht="15">
      <c r="A496" s="14">
        <v>483</v>
      </c>
      <c r="B496" s="14" t="s">
        <v>495</v>
      </c>
      <c r="C496" s="13" t="s">
        <v>25</v>
      </c>
      <c r="D496" s="13">
        <v>1</v>
      </c>
      <c r="E496" s="20">
        <v>1768</v>
      </c>
      <c r="F496" s="28">
        <v>896</v>
      </c>
      <c r="G496" s="17">
        <f t="shared" si="14"/>
        <v>170</v>
      </c>
      <c r="H496" s="29">
        <f t="shared" si="15"/>
        <v>1066</v>
      </c>
    </row>
    <row r="497" spans="1:8" s="4" customFormat="1" ht="15">
      <c r="A497" s="14">
        <v>484</v>
      </c>
      <c r="B497" s="14" t="s">
        <v>496</v>
      </c>
      <c r="C497" s="13" t="s">
        <v>25</v>
      </c>
      <c r="D497" s="13">
        <v>1</v>
      </c>
      <c r="E497" s="20">
        <v>7809</v>
      </c>
      <c r="F497" s="28">
        <v>3958</v>
      </c>
      <c r="G497" s="17">
        <f t="shared" si="14"/>
        <v>752</v>
      </c>
      <c r="H497" s="29">
        <f t="shared" si="15"/>
        <v>4710</v>
      </c>
    </row>
    <row r="498" spans="1:8" s="4" customFormat="1" ht="15">
      <c r="A498" s="14">
        <v>485</v>
      </c>
      <c r="B498" s="14" t="s">
        <v>497</v>
      </c>
      <c r="C498" s="13" t="s">
        <v>25</v>
      </c>
      <c r="D498" s="13">
        <v>1</v>
      </c>
      <c r="E498" s="20">
        <v>7833</v>
      </c>
      <c r="F498" s="28">
        <v>3970</v>
      </c>
      <c r="G498" s="17">
        <f t="shared" si="14"/>
        <v>754</v>
      </c>
      <c r="H498" s="29">
        <f t="shared" si="15"/>
        <v>4724</v>
      </c>
    </row>
    <row r="499" spans="1:8" s="4" customFormat="1" ht="15">
      <c r="A499" s="14">
        <v>486</v>
      </c>
      <c r="B499" s="14" t="s">
        <v>498</v>
      </c>
      <c r="C499" s="13" t="s">
        <v>25</v>
      </c>
      <c r="D499" s="13">
        <v>1</v>
      </c>
      <c r="E499" s="20">
        <v>184514</v>
      </c>
      <c r="F499" s="28">
        <v>93520</v>
      </c>
      <c r="G499" s="17">
        <f t="shared" si="14"/>
        <v>17769</v>
      </c>
      <c r="H499" s="29">
        <f t="shared" si="15"/>
        <v>111289</v>
      </c>
    </row>
    <row r="500" spans="1:8" s="4" customFormat="1" ht="15">
      <c r="A500" s="14">
        <v>487</v>
      </c>
      <c r="B500" s="14" t="s">
        <v>499</v>
      </c>
      <c r="C500" s="13" t="s">
        <v>82</v>
      </c>
      <c r="D500" s="13">
        <v>1</v>
      </c>
      <c r="E500" s="20">
        <v>12789</v>
      </c>
      <c r="F500" s="28">
        <v>6482</v>
      </c>
      <c r="G500" s="17">
        <f t="shared" si="14"/>
        <v>1232</v>
      </c>
      <c r="H500" s="29">
        <f t="shared" si="15"/>
        <v>7714</v>
      </c>
    </row>
    <row r="501" spans="1:8" s="4" customFormat="1" ht="15">
      <c r="A501" s="14">
        <v>488</v>
      </c>
      <c r="B501" s="14" t="s">
        <v>500</v>
      </c>
      <c r="C501" s="13" t="s">
        <v>82</v>
      </c>
      <c r="D501" s="13">
        <v>1</v>
      </c>
      <c r="E501" s="20">
        <v>1245</v>
      </c>
      <c r="F501" s="28">
        <v>631</v>
      </c>
      <c r="G501" s="17">
        <f t="shared" si="14"/>
        <v>120</v>
      </c>
      <c r="H501" s="29">
        <f t="shared" si="15"/>
        <v>751</v>
      </c>
    </row>
    <row r="502" spans="1:8" s="4" customFormat="1" ht="15">
      <c r="A502" s="14">
        <v>489</v>
      </c>
      <c r="B502" s="14" t="s">
        <v>501</v>
      </c>
      <c r="C502" s="13" t="s">
        <v>25</v>
      </c>
      <c r="D502" s="13">
        <v>1</v>
      </c>
      <c r="E502" s="20">
        <v>7312</v>
      </c>
      <c r="F502" s="28">
        <v>3706</v>
      </c>
      <c r="G502" s="17">
        <f t="shared" si="14"/>
        <v>704</v>
      </c>
      <c r="H502" s="29">
        <f t="shared" si="15"/>
        <v>4410</v>
      </c>
    </row>
    <row r="503" spans="1:8" s="4" customFormat="1" ht="15">
      <c r="A503" s="14">
        <v>490</v>
      </c>
      <c r="B503" s="14" t="s">
        <v>502</v>
      </c>
      <c r="C503" s="13" t="s">
        <v>82</v>
      </c>
      <c r="D503" s="13">
        <v>1</v>
      </c>
      <c r="E503" s="20">
        <v>2633</v>
      </c>
      <c r="F503" s="28">
        <v>1335</v>
      </c>
      <c r="G503" s="17">
        <f t="shared" si="14"/>
        <v>254</v>
      </c>
      <c r="H503" s="29">
        <f t="shared" si="15"/>
        <v>1589</v>
      </c>
    </row>
    <row r="504" spans="1:8" s="4" customFormat="1" ht="15">
      <c r="A504" s="14">
        <v>491</v>
      </c>
      <c r="B504" s="14" t="s">
        <v>503</v>
      </c>
      <c r="C504" s="13" t="s">
        <v>82</v>
      </c>
      <c r="D504" s="13">
        <v>1</v>
      </c>
      <c r="E504" s="20">
        <v>4091</v>
      </c>
      <c r="F504" s="28">
        <v>2074</v>
      </c>
      <c r="G504" s="17">
        <f t="shared" si="14"/>
        <v>394</v>
      </c>
      <c r="H504" s="29">
        <f t="shared" si="15"/>
        <v>2468</v>
      </c>
    </row>
    <row r="505" spans="1:8" s="4" customFormat="1" ht="15">
      <c r="A505" s="14">
        <v>492</v>
      </c>
      <c r="B505" s="14" t="s">
        <v>504</v>
      </c>
      <c r="C505" s="13" t="s">
        <v>82</v>
      </c>
      <c r="D505" s="13">
        <v>1</v>
      </c>
      <c r="E505" s="20">
        <v>1336</v>
      </c>
      <c r="F505" s="28">
        <v>677</v>
      </c>
      <c r="G505" s="17">
        <f t="shared" si="14"/>
        <v>129</v>
      </c>
      <c r="H505" s="29">
        <f t="shared" si="15"/>
        <v>806</v>
      </c>
    </row>
    <row r="506" spans="1:8" s="4" customFormat="1" ht="15">
      <c r="A506" s="14">
        <v>493</v>
      </c>
      <c r="B506" s="14" t="s">
        <v>505</v>
      </c>
      <c r="C506" s="13" t="s">
        <v>82</v>
      </c>
      <c r="D506" s="13">
        <v>1</v>
      </c>
      <c r="E506" s="20">
        <v>1179</v>
      </c>
      <c r="F506" s="28">
        <v>598</v>
      </c>
      <c r="G506" s="17">
        <f t="shared" si="14"/>
        <v>114</v>
      </c>
      <c r="H506" s="29">
        <f t="shared" si="15"/>
        <v>712</v>
      </c>
    </row>
    <row r="507" spans="1:8" s="4" customFormat="1" ht="15">
      <c r="A507" s="14">
        <v>494</v>
      </c>
      <c r="B507" s="14" t="s">
        <v>506</v>
      </c>
      <c r="C507" s="13" t="s">
        <v>82</v>
      </c>
      <c r="D507" s="13">
        <v>1</v>
      </c>
      <c r="E507" s="20">
        <v>4500</v>
      </c>
      <c r="F507" s="28">
        <v>2281</v>
      </c>
      <c r="G507" s="17">
        <f t="shared" si="14"/>
        <v>433</v>
      </c>
      <c r="H507" s="29">
        <f t="shared" si="15"/>
        <v>2714</v>
      </c>
    </row>
    <row r="508" spans="1:8" s="4" customFormat="1" ht="15">
      <c r="A508" s="14">
        <v>495</v>
      </c>
      <c r="B508" s="14" t="s">
        <v>507</v>
      </c>
      <c r="C508" s="13" t="s">
        <v>82</v>
      </c>
      <c r="D508" s="13">
        <v>1</v>
      </c>
      <c r="E508" s="20">
        <v>3594</v>
      </c>
      <c r="F508" s="28">
        <v>1822</v>
      </c>
      <c r="G508" s="17">
        <f t="shared" si="14"/>
        <v>346</v>
      </c>
      <c r="H508" s="29">
        <f t="shared" si="15"/>
        <v>2168</v>
      </c>
    </row>
    <row r="509" spans="1:8" s="4" customFormat="1" ht="15">
      <c r="A509" s="14">
        <v>496</v>
      </c>
      <c r="B509" s="14" t="s">
        <v>508</v>
      </c>
      <c r="C509" s="13" t="s">
        <v>146</v>
      </c>
      <c r="D509" s="13">
        <v>1</v>
      </c>
      <c r="E509" s="20">
        <v>596402</v>
      </c>
      <c r="F509" s="28">
        <v>302283</v>
      </c>
      <c r="G509" s="17">
        <f t="shared" si="14"/>
        <v>57434</v>
      </c>
      <c r="H509" s="29">
        <f t="shared" si="15"/>
        <v>359717</v>
      </c>
    </row>
    <row r="510" spans="1:8" s="4" customFormat="1" ht="15">
      <c r="A510" s="14">
        <v>497</v>
      </c>
      <c r="B510" s="14" t="s">
        <v>509</v>
      </c>
      <c r="C510" s="13" t="s">
        <v>146</v>
      </c>
      <c r="D510" s="13">
        <v>1</v>
      </c>
      <c r="E510" s="20">
        <v>746818</v>
      </c>
      <c r="F510" s="28">
        <v>378521</v>
      </c>
      <c r="G510" s="17">
        <f t="shared" si="14"/>
        <v>71919</v>
      </c>
      <c r="H510" s="29">
        <f t="shared" si="15"/>
        <v>450440</v>
      </c>
    </row>
    <row r="511" spans="1:8" s="4" customFormat="1" ht="15">
      <c r="A511" s="14">
        <v>498</v>
      </c>
      <c r="B511" s="14" t="s">
        <v>510</v>
      </c>
      <c r="C511" s="13" t="s">
        <v>146</v>
      </c>
      <c r="D511" s="13">
        <v>1</v>
      </c>
      <c r="E511" s="20">
        <v>609455</v>
      </c>
      <c r="F511" s="28">
        <v>308899</v>
      </c>
      <c r="G511" s="17">
        <f t="shared" si="14"/>
        <v>58691</v>
      </c>
      <c r="H511" s="29">
        <f t="shared" si="15"/>
        <v>367590</v>
      </c>
    </row>
    <row r="512" spans="1:8" s="4" customFormat="1" ht="15">
      <c r="A512" s="14">
        <v>499</v>
      </c>
      <c r="B512" s="14" t="s">
        <v>511</v>
      </c>
      <c r="C512" s="13" t="s">
        <v>146</v>
      </c>
      <c r="D512" s="13">
        <v>1</v>
      </c>
      <c r="E512" s="20">
        <v>712371</v>
      </c>
      <c r="F512" s="28">
        <v>361062</v>
      </c>
      <c r="G512" s="17">
        <f t="shared" si="14"/>
        <v>68602</v>
      </c>
      <c r="H512" s="29">
        <f t="shared" si="15"/>
        <v>429664</v>
      </c>
    </row>
    <row r="513" spans="1:8" s="4" customFormat="1" ht="15">
      <c r="A513" s="14">
        <v>500</v>
      </c>
      <c r="B513" s="14" t="s">
        <v>512</v>
      </c>
      <c r="C513" s="13" t="s">
        <v>25</v>
      </c>
      <c r="D513" s="13">
        <v>1</v>
      </c>
      <c r="E513" s="20">
        <v>27539</v>
      </c>
      <c r="F513" s="28">
        <v>13958</v>
      </c>
      <c r="G513" s="17">
        <f t="shared" si="14"/>
        <v>2652</v>
      </c>
      <c r="H513" s="29">
        <f t="shared" si="15"/>
        <v>16610</v>
      </c>
    </row>
    <row r="514" spans="1:8" s="4" customFormat="1" ht="15">
      <c r="A514" s="14">
        <v>501</v>
      </c>
      <c r="B514" s="14" t="s">
        <v>513</v>
      </c>
      <c r="C514" s="13" t="s">
        <v>49</v>
      </c>
      <c r="D514" s="13">
        <v>1</v>
      </c>
      <c r="E514" s="20">
        <v>4726</v>
      </c>
      <c r="F514" s="28">
        <v>2395</v>
      </c>
      <c r="G514" s="17">
        <f t="shared" si="14"/>
        <v>455</v>
      </c>
      <c r="H514" s="29">
        <f t="shared" si="15"/>
        <v>2850</v>
      </c>
    </row>
    <row r="515" spans="1:8" s="4" customFormat="1" ht="15">
      <c r="A515" s="14">
        <v>502</v>
      </c>
      <c r="B515" s="14" t="s">
        <v>514</v>
      </c>
      <c r="C515" s="13" t="s">
        <v>25</v>
      </c>
      <c r="D515" s="13">
        <v>1</v>
      </c>
      <c r="E515" s="20">
        <v>53621</v>
      </c>
      <c r="F515" s="28">
        <v>27178</v>
      </c>
      <c r="G515" s="17">
        <f t="shared" si="14"/>
        <v>5164</v>
      </c>
      <c r="H515" s="29">
        <f t="shared" si="15"/>
        <v>32342</v>
      </c>
    </row>
    <row r="516" spans="1:8" s="4" customFormat="1" ht="15">
      <c r="A516" s="14">
        <v>503</v>
      </c>
      <c r="B516" s="14" t="s">
        <v>515</v>
      </c>
      <c r="C516" s="13" t="s">
        <v>25</v>
      </c>
      <c r="D516" s="13">
        <v>1</v>
      </c>
      <c r="E516" s="20">
        <v>17218</v>
      </c>
      <c r="F516" s="28">
        <v>8727</v>
      </c>
      <c r="G516" s="17">
        <f t="shared" si="14"/>
        <v>1658</v>
      </c>
      <c r="H516" s="29">
        <f t="shared" si="15"/>
        <v>10385</v>
      </c>
    </row>
    <row r="517" spans="1:8" s="4" customFormat="1" ht="60">
      <c r="A517" s="52" t="s">
        <v>516</v>
      </c>
      <c r="B517" s="53"/>
      <c r="C517" s="53"/>
      <c r="D517" s="54"/>
      <c r="E517" s="16" t="s">
        <v>19</v>
      </c>
      <c r="F517" s="17" t="e">
        <v>#VALUE!</v>
      </c>
      <c r="G517" s="17" t="s">
        <v>21</v>
      </c>
      <c r="H517" s="17" t="s">
        <v>22</v>
      </c>
    </row>
    <row r="518" spans="1:8" s="4" customFormat="1" ht="15">
      <c r="A518" s="14">
        <v>504</v>
      </c>
      <c r="B518" s="14" t="s">
        <v>517</v>
      </c>
      <c r="C518" s="13" t="s">
        <v>25</v>
      </c>
      <c r="D518" s="13">
        <v>1</v>
      </c>
      <c r="E518" s="20">
        <v>5192</v>
      </c>
      <c r="F518" s="28">
        <v>2632</v>
      </c>
      <c r="G518" s="17">
        <f t="shared" si="14"/>
        <v>500</v>
      </c>
      <c r="H518" s="29">
        <f t="shared" si="15"/>
        <v>3132</v>
      </c>
    </row>
    <row r="519" spans="1:8" s="4" customFormat="1" ht="15">
      <c r="A519" s="14">
        <v>505</v>
      </c>
      <c r="B519" s="14" t="s">
        <v>518</v>
      </c>
      <c r="C519" s="13" t="s">
        <v>25</v>
      </c>
      <c r="D519" s="13">
        <v>1</v>
      </c>
      <c r="E519" s="20">
        <v>11886</v>
      </c>
      <c r="F519" s="28">
        <v>6024</v>
      </c>
      <c r="G519" s="17">
        <f t="shared" si="14"/>
        <v>1145</v>
      </c>
      <c r="H519" s="29">
        <f t="shared" si="15"/>
        <v>7169</v>
      </c>
    </row>
    <row r="520" spans="1:8" s="4" customFormat="1" ht="15">
      <c r="A520" s="14">
        <v>506</v>
      </c>
      <c r="B520" s="14" t="s">
        <v>519</v>
      </c>
      <c r="C520" s="13" t="s">
        <v>25</v>
      </c>
      <c r="D520" s="13">
        <v>1</v>
      </c>
      <c r="E520" s="20">
        <v>5017</v>
      </c>
      <c r="F520" s="28">
        <v>2543</v>
      </c>
      <c r="G520" s="17">
        <f t="shared" si="14"/>
        <v>483</v>
      </c>
      <c r="H520" s="29">
        <f t="shared" si="15"/>
        <v>3026</v>
      </c>
    </row>
    <row r="521" spans="1:8" s="4" customFormat="1" ht="15">
      <c r="A521" s="14">
        <v>507</v>
      </c>
      <c r="B521" s="14" t="s">
        <v>520</v>
      </c>
      <c r="C521" s="13" t="s">
        <v>25</v>
      </c>
      <c r="D521" s="13">
        <v>1</v>
      </c>
      <c r="E521" s="20">
        <v>992</v>
      </c>
      <c r="F521" s="28">
        <v>503</v>
      </c>
      <c r="G521" s="17">
        <f t="shared" si="14"/>
        <v>96</v>
      </c>
      <c r="H521" s="29">
        <f t="shared" si="15"/>
        <v>599</v>
      </c>
    </row>
    <row r="522" spans="1:8" s="4" customFormat="1" ht="15">
      <c r="A522" s="14">
        <v>508</v>
      </c>
      <c r="B522" s="14" t="s">
        <v>521</v>
      </c>
      <c r="C522" s="13" t="s">
        <v>25</v>
      </c>
      <c r="D522" s="13">
        <v>1</v>
      </c>
      <c r="E522" s="20">
        <v>4204</v>
      </c>
      <c r="F522" s="28">
        <v>2131</v>
      </c>
      <c r="G522" s="17">
        <f t="shared" si="14"/>
        <v>405</v>
      </c>
      <c r="H522" s="29">
        <f t="shared" si="15"/>
        <v>2536</v>
      </c>
    </row>
    <row r="523" spans="1:8" s="4" customFormat="1" ht="15">
      <c r="A523" s="14">
        <v>509</v>
      </c>
      <c r="B523" s="14" t="s">
        <v>522</v>
      </c>
      <c r="C523" s="13" t="s">
        <v>25</v>
      </c>
      <c r="D523" s="13">
        <v>1</v>
      </c>
      <c r="E523" s="20">
        <v>2007</v>
      </c>
      <c r="F523" s="28">
        <v>1017</v>
      </c>
      <c r="G523" s="17">
        <f t="shared" si="14"/>
        <v>193</v>
      </c>
      <c r="H523" s="29">
        <f t="shared" si="15"/>
        <v>1210</v>
      </c>
    </row>
    <row r="524" spans="1:8" s="4" customFormat="1" ht="15">
      <c r="A524" s="14">
        <v>510</v>
      </c>
      <c r="B524" s="14" t="s">
        <v>523</v>
      </c>
      <c r="C524" s="13" t="s">
        <v>25</v>
      </c>
      <c r="D524" s="13">
        <v>1</v>
      </c>
      <c r="E524" s="20">
        <v>553</v>
      </c>
      <c r="F524" s="28">
        <v>280</v>
      </c>
      <c r="G524" s="17">
        <f t="shared" si="14"/>
        <v>53</v>
      </c>
      <c r="H524" s="29">
        <f t="shared" si="15"/>
        <v>333</v>
      </c>
    </row>
    <row r="525" spans="1:8" s="4" customFormat="1" ht="15">
      <c r="A525" s="14">
        <v>511</v>
      </c>
      <c r="B525" s="14" t="s">
        <v>524</v>
      </c>
      <c r="C525" s="13" t="s">
        <v>25</v>
      </c>
      <c r="D525" s="13">
        <v>1</v>
      </c>
      <c r="E525" s="20">
        <v>5555</v>
      </c>
      <c r="F525" s="28">
        <v>2816</v>
      </c>
      <c r="G525" s="17">
        <f t="shared" si="14"/>
        <v>535</v>
      </c>
      <c r="H525" s="29">
        <f t="shared" si="15"/>
        <v>3351</v>
      </c>
    </row>
    <row r="526" spans="1:8" s="4" customFormat="1" ht="15">
      <c r="A526" s="14">
        <v>512</v>
      </c>
      <c r="B526" s="14" t="s">
        <v>525</v>
      </c>
      <c r="C526" s="13" t="s">
        <v>25</v>
      </c>
      <c r="D526" s="13">
        <v>1</v>
      </c>
      <c r="E526" s="20">
        <v>22020</v>
      </c>
      <c r="F526" s="28">
        <v>11161</v>
      </c>
      <c r="G526" s="17">
        <f t="shared" si="14"/>
        <v>2121</v>
      </c>
      <c r="H526" s="29">
        <f t="shared" si="15"/>
        <v>13282</v>
      </c>
    </row>
    <row r="527" spans="1:8" s="4" customFormat="1" ht="15">
      <c r="A527" s="14">
        <v>513</v>
      </c>
      <c r="B527" s="14" t="s">
        <v>526</v>
      </c>
      <c r="C527" s="13" t="s">
        <v>25</v>
      </c>
      <c r="D527" s="13">
        <v>1</v>
      </c>
      <c r="E527" s="20">
        <v>742</v>
      </c>
      <c r="F527" s="28">
        <v>376</v>
      </c>
      <c r="G527" s="17">
        <f t="shared" ref="G527:G590" si="16">ROUND(F527*19%,0)</f>
        <v>71</v>
      </c>
      <c r="H527" s="29">
        <f t="shared" ref="H527:H590" si="17">F527+G527</f>
        <v>447</v>
      </c>
    </row>
    <row r="528" spans="1:8" s="4" customFormat="1" ht="15">
      <c r="A528" s="14">
        <v>514</v>
      </c>
      <c r="B528" s="14" t="s">
        <v>527</v>
      </c>
      <c r="C528" s="13" t="s">
        <v>25</v>
      </c>
      <c r="D528" s="13">
        <v>1</v>
      </c>
      <c r="E528" s="20">
        <v>242987</v>
      </c>
      <c r="F528" s="28">
        <v>123157</v>
      </c>
      <c r="G528" s="17">
        <f t="shared" si="16"/>
        <v>23400</v>
      </c>
      <c r="H528" s="29">
        <f t="shared" si="17"/>
        <v>146557</v>
      </c>
    </row>
    <row r="529" spans="1:8" s="4" customFormat="1" ht="15">
      <c r="A529" s="14">
        <v>515</v>
      </c>
      <c r="B529" s="14" t="s">
        <v>528</v>
      </c>
      <c r="C529" s="13" t="s">
        <v>25</v>
      </c>
      <c r="D529" s="13">
        <v>1</v>
      </c>
      <c r="E529" s="20">
        <v>6154</v>
      </c>
      <c r="F529" s="28">
        <v>3119</v>
      </c>
      <c r="G529" s="17">
        <f t="shared" si="16"/>
        <v>593</v>
      </c>
      <c r="H529" s="29">
        <f t="shared" si="17"/>
        <v>3712</v>
      </c>
    </row>
    <row r="530" spans="1:8" s="4" customFormat="1" ht="15">
      <c r="A530" s="14">
        <v>516</v>
      </c>
      <c r="B530" s="14" t="s">
        <v>529</v>
      </c>
      <c r="C530" s="13" t="s">
        <v>25</v>
      </c>
      <c r="D530" s="13">
        <v>1</v>
      </c>
      <c r="E530" s="20">
        <v>5932</v>
      </c>
      <c r="F530" s="28">
        <v>3007</v>
      </c>
      <c r="G530" s="17">
        <f t="shared" si="16"/>
        <v>571</v>
      </c>
      <c r="H530" s="29">
        <f t="shared" si="17"/>
        <v>3578</v>
      </c>
    </row>
    <row r="531" spans="1:8" s="4" customFormat="1" ht="15">
      <c r="A531" s="14">
        <v>517</v>
      </c>
      <c r="B531" s="14" t="s">
        <v>530</v>
      </c>
      <c r="C531" s="13" t="s">
        <v>25</v>
      </c>
      <c r="D531" s="13">
        <v>1</v>
      </c>
      <c r="E531" s="20">
        <v>8218</v>
      </c>
      <c r="F531" s="28">
        <v>4165</v>
      </c>
      <c r="G531" s="17">
        <f t="shared" si="16"/>
        <v>791</v>
      </c>
      <c r="H531" s="29">
        <f t="shared" si="17"/>
        <v>4956</v>
      </c>
    </row>
    <row r="532" spans="1:8" s="4" customFormat="1" ht="15">
      <c r="A532" s="14">
        <v>518</v>
      </c>
      <c r="B532" s="14" t="s">
        <v>531</v>
      </c>
      <c r="C532" s="13" t="s">
        <v>25</v>
      </c>
      <c r="D532" s="13">
        <v>1</v>
      </c>
      <c r="E532" s="20">
        <v>7729</v>
      </c>
      <c r="F532" s="28">
        <v>3917</v>
      </c>
      <c r="G532" s="17">
        <f t="shared" si="16"/>
        <v>744</v>
      </c>
      <c r="H532" s="29">
        <f t="shared" si="17"/>
        <v>4661</v>
      </c>
    </row>
    <row r="533" spans="1:8" s="4" customFormat="1" ht="15">
      <c r="A533" s="14">
        <v>519</v>
      </c>
      <c r="B533" s="14" t="s">
        <v>532</v>
      </c>
      <c r="C533" s="13" t="s">
        <v>25</v>
      </c>
      <c r="D533" s="13">
        <v>1</v>
      </c>
      <c r="E533" s="20">
        <v>5012</v>
      </c>
      <c r="F533" s="28">
        <v>2540</v>
      </c>
      <c r="G533" s="17">
        <f t="shared" si="16"/>
        <v>483</v>
      </c>
      <c r="H533" s="29">
        <f t="shared" si="17"/>
        <v>3023</v>
      </c>
    </row>
    <row r="534" spans="1:8" s="4" customFormat="1" ht="15">
      <c r="A534" s="14">
        <v>520</v>
      </c>
      <c r="B534" s="14" t="s">
        <v>533</v>
      </c>
      <c r="C534" s="13" t="s">
        <v>25</v>
      </c>
      <c r="D534" s="13">
        <v>1</v>
      </c>
      <c r="E534" s="20">
        <v>1797</v>
      </c>
      <c r="F534" s="28">
        <v>911</v>
      </c>
      <c r="G534" s="17">
        <f t="shared" si="16"/>
        <v>173</v>
      </c>
      <c r="H534" s="29">
        <f t="shared" si="17"/>
        <v>1084</v>
      </c>
    </row>
    <row r="535" spans="1:8" s="4" customFormat="1" ht="15">
      <c r="A535" s="14">
        <v>521</v>
      </c>
      <c r="B535" s="14" t="s">
        <v>534</v>
      </c>
      <c r="C535" s="13" t="s">
        <v>25</v>
      </c>
      <c r="D535" s="13">
        <v>1</v>
      </c>
      <c r="E535" s="20">
        <v>5066</v>
      </c>
      <c r="F535" s="28">
        <v>2568</v>
      </c>
      <c r="G535" s="17">
        <f t="shared" si="16"/>
        <v>488</v>
      </c>
      <c r="H535" s="29">
        <f t="shared" si="17"/>
        <v>3056</v>
      </c>
    </row>
    <row r="536" spans="1:8" s="4" customFormat="1" ht="15">
      <c r="A536" s="14">
        <v>522</v>
      </c>
      <c r="B536" s="14" t="s">
        <v>535</v>
      </c>
      <c r="C536" s="13" t="s">
        <v>25</v>
      </c>
      <c r="D536" s="13">
        <v>1</v>
      </c>
      <c r="E536" s="20">
        <v>26253</v>
      </c>
      <c r="F536" s="28">
        <v>13306</v>
      </c>
      <c r="G536" s="17">
        <f t="shared" si="16"/>
        <v>2528</v>
      </c>
      <c r="H536" s="29">
        <f t="shared" si="17"/>
        <v>15834</v>
      </c>
    </row>
    <row r="537" spans="1:8" s="4" customFormat="1" ht="15">
      <c r="A537" s="14">
        <v>523</v>
      </c>
      <c r="B537" s="14" t="s">
        <v>536</v>
      </c>
      <c r="C537" s="13" t="s">
        <v>25</v>
      </c>
      <c r="D537" s="13">
        <v>1</v>
      </c>
      <c r="E537" s="20">
        <v>876</v>
      </c>
      <c r="F537" s="28">
        <v>444</v>
      </c>
      <c r="G537" s="17">
        <f t="shared" si="16"/>
        <v>84</v>
      </c>
      <c r="H537" s="29">
        <f t="shared" si="17"/>
        <v>528</v>
      </c>
    </row>
    <row r="538" spans="1:8" s="4" customFormat="1" ht="15">
      <c r="A538" s="14">
        <v>524</v>
      </c>
      <c r="B538" s="14" t="s">
        <v>537</v>
      </c>
      <c r="C538" s="13" t="s">
        <v>25</v>
      </c>
      <c r="D538" s="13">
        <v>1</v>
      </c>
      <c r="E538" s="20">
        <v>7581</v>
      </c>
      <c r="F538" s="28">
        <v>3842</v>
      </c>
      <c r="G538" s="17">
        <f t="shared" si="16"/>
        <v>730</v>
      </c>
      <c r="H538" s="29">
        <f t="shared" si="17"/>
        <v>4572</v>
      </c>
    </row>
    <row r="539" spans="1:8" s="4" customFormat="1" ht="15">
      <c r="A539" s="14">
        <v>525</v>
      </c>
      <c r="B539" s="14" t="s">
        <v>538</v>
      </c>
      <c r="C539" s="13" t="s">
        <v>25</v>
      </c>
      <c r="D539" s="13">
        <v>1</v>
      </c>
      <c r="E539" s="20">
        <v>7589</v>
      </c>
      <c r="F539" s="28">
        <v>3846</v>
      </c>
      <c r="G539" s="17">
        <f t="shared" si="16"/>
        <v>731</v>
      </c>
      <c r="H539" s="29">
        <f t="shared" si="17"/>
        <v>4577</v>
      </c>
    </row>
    <row r="540" spans="1:8" s="4" customFormat="1" ht="15">
      <c r="A540" s="14">
        <v>526</v>
      </c>
      <c r="B540" s="14" t="s">
        <v>539</v>
      </c>
      <c r="C540" s="13" t="s">
        <v>25</v>
      </c>
      <c r="D540" s="13">
        <v>1</v>
      </c>
      <c r="E540" s="20">
        <v>12575</v>
      </c>
      <c r="F540" s="28">
        <v>6374</v>
      </c>
      <c r="G540" s="17">
        <f t="shared" si="16"/>
        <v>1211</v>
      </c>
      <c r="H540" s="29">
        <f t="shared" si="17"/>
        <v>7585</v>
      </c>
    </row>
    <row r="541" spans="1:8" s="4" customFormat="1" ht="15">
      <c r="A541" s="14">
        <v>527</v>
      </c>
      <c r="B541" s="14" t="s">
        <v>540</v>
      </c>
      <c r="C541" s="13" t="s">
        <v>25</v>
      </c>
      <c r="D541" s="13">
        <v>1</v>
      </c>
      <c r="E541" s="20">
        <v>5071</v>
      </c>
      <c r="F541" s="28">
        <v>2570</v>
      </c>
      <c r="G541" s="17">
        <f t="shared" si="16"/>
        <v>488</v>
      </c>
      <c r="H541" s="29">
        <f t="shared" si="17"/>
        <v>3058</v>
      </c>
    </row>
    <row r="542" spans="1:8" s="4" customFormat="1" ht="15">
      <c r="A542" s="14">
        <v>528</v>
      </c>
      <c r="B542" s="14" t="s">
        <v>541</v>
      </c>
      <c r="C542" s="13" t="s">
        <v>25</v>
      </c>
      <c r="D542" s="13">
        <v>1</v>
      </c>
      <c r="E542" s="20">
        <v>4217</v>
      </c>
      <c r="F542" s="28">
        <v>2137</v>
      </c>
      <c r="G542" s="17">
        <f t="shared" si="16"/>
        <v>406</v>
      </c>
      <c r="H542" s="29">
        <f t="shared" si="17"/>
        <v>2543</v>
      </c>
    </row>
    <row r="543" spans="1:8" s="4" customFormat="1" ht="15">
      <c r="A543" s="14">
        <v>529</v>
      </c>
      <c r="B543" s="14" t="s">
        <v>542</v>
      </c>
      <c r="C543" s="13" t="s">
        <v>25</v>
      </c>
      <c r="D543" s="13">
        <v>1</v>
      </c>
      <c r="E543" s="20">
        <v>5185</v>
      </c>
      <c r="F543" s="28">
        <v>2628</v>
      </c>
      <c r="G543" s="17">
        <f t="shared" si="16"/>
        <v>499</v>
      </c>
      <c r="H543" s="29">
        <f t="shared" si="17"/>
        <v>3127</v>
      </c>
    </row>
    <row r="544" spans="1:8" s="4" customFormat="1" ht="15">
      <c r="A544" s="14">
        <v>530</v>
      </c>
      <c r="B544" s="14" t="s">
        <v>543</v>
      </c>
      <c r="C544" s="13" t="s">
        <v>25</v>
      </c>
      <c r="D544" s="13">
        <v>1</v>
      </c>
      <c r="E544" s="20">
        <v>6836</v>
      </c>
      <c r="F544" s="28">
        <v>3465</v>
      </c>
      <c r="G544" s="17">
        <f t="shared" si="16"/>
        <v>658</v>
      </c>
      <c r="H544" s="29">
        <f t="shared" si="17"/>
        <v>4123</v>
      </c>
    </row>
    <row r="545" spans="1:8" s="4" customFormat="1" ht="15">
      <c r="A545" s="14">
        <v>531</v>
      </c>
      <c r="B545" s="14" t="s">
        <v>544</v>
      </c>
      <c r="C545" s="13" t="s">
        <v>25</v>
      </c>
      <c r="D545" s="13">
        <v>1</v>
      </c>
      <c r="E545" s="20">
        <v>2599</v>
      </c>
      <c r="F545" s="28">
        <v>1317</v>
      </c>
      <c r="G545" s="17">
        <f t="shared" si="16"/>
        <v>250</v>
      </c>
      <c r="H545" s="29">
        <f t="shared" si="17"/>
        <v>1567</v>
      </c>
    </row>
    <row r="546" spans="1:8" s="4" customFormat="1" ht="15">
      <c r="A546" s="14">
        <v>532</v>
      </c>
      <c r="B546" s="14" t="s">
        <v>545</v>
      </c>
      <c r="C546" s="13" t="s">
        <v>25</v>
      </c>
      <c r="D546" s="13">
        <v>1</v>
      </c>
      <c r="E546" s="20">
        <v>800</v>
      </c>
      <c r="F546" s="28">
        <v>405</v>
      </c>
      <c r="G546" s="17">
        <f t="shared" si="16"/>
        <v>77</v>
      </c>
      <c r="H546" s="29">
        <f t="shared" si="17"/>
        <v>482</v>
      </c>
    </row>
    <row r="547" spans="1:8" s="4" customFormat="1" ht="15">
      <c r="A547" s="14">
        <v>533</v>
      </c>
      <c r="B547" s="14" t="s">
        <v>546</v>
      </c>
      <c r="C547" s="13" t="s">
        <v>25</v>
      </c>
      <c r="D547" s="13">
        <v>1</v>
      </c>
      <c r="E547" s="20">
        <v>11044</v>
      </c>
      <c r="F547" s="28">
        <v>5598</v>
      </c>
      <c r="G547" s="17">
        <f t="shared" si="16"/>
        <v>1064</v>
      </c>
      <c r="H547" s="29">
        <f t="shared" si="17"/>
        <v>6662</v>
      </c>
    </row>
    <row r="548" spans="1:8" s="4" customFormat="1" ht="15">
      <c r="A548" s="14">
        <v>534</v>
      </c>
      <c r="B548" s="14" t="s">
        <v>547</v>
      </c>
      <c r="C548" s="13" t="s">
        <v>25</v>
      </c>
      <c r="D548" s="13">
        <v>1</v>
      </c>
      <c r="E548" s="20">
        <v>40681</v>
      </c>
      <c r="F548" s="28">
        <v>20619</v>
      </c>
      <c r="G548" s="17">
        <f t="shared" si="16"/>
        <v>3918</v>
      </c>
      <c r="H548" s="29">
        <f t="shared" si="17"/>
        <v>24537</v>
      </c>
    </row>
    <row r="549" spans="1:8" s="4" customFormat="1" ht="15">
      <c r="A549" s="14">
        <v>535</v>
      </c>
      <c r="B549" s="14" t="s">
        <v>548</v>
      </c>
      <c r="C549" s="13" t="s">
        <v>25</v>
      </c>
      <c r="D549" s="13">
        <v>1</v>
      </c>
      <c r="E549" s="20">
        <v>1018</v>
      </c>
      <c r="F549" s="28">
        <v>516</v>
      </c>
      <c r="G549" s="17">
        <f t="shared" si="16"/>
        <v>98</v>
      </c>
      <c r="H549" s="29">
        <f t="shared" si="17"/>
        <v>614</v>
      </c>
    </row>
    <row r="550" spans="1:8" s="4" customFormat="1" ht="15">
      <c r="A550" s="14">
        <v>536</v>
      </c>
      <c r="B550" s="14" t="s">
        <v>549</v>
      </c>
      <c r="C550" s="13" t="s">
        <v>25</v>
      </c>
      <c r="D550" s="13">
        <v>1</v>
      </c>
      <c r="E550" s="20">
        <v>4024</v>
      </c>
      <c r="F550" s="28">
        <v>2040</v>
      </c>
      <c r="G550" s="17">
        <f t="shared" si="16"/>
        <v>388</v>
      </c>
      <c r="H550" s="29">
        <f t="shared" si="17"/>
        <v>2428</v>
      </c>
    </row>
    <row r="551" spans="1:8" s="4" customFormat="1" ht="15">
      <c r="A551" s="14">
        <v>537</v>
      </c>
      <c r="B551" s="14" t="s">
        <v>550</v>
      </c>
      <c r="C551" s="13" t="s">
        <v>25</v>
      </c>
      <c r="D551" s="13">
        <v>1</v>
      </c>
      <c r="E551" s="20">
        <v>5575</v>
      </c>
      <c r="F551" s="28">
        <v>2826</v>
      </c>
      <c r="G551" s="17">
        <f t="shared" si="16"/>
        <v>537</v>
      </c>
      <c r="H551" s="29">
        <f t="shared" si="17"/>
        <v>3363</v>
      </c>
    </row>
    <row r="552" spans="1:8" s="4" customFormat="1" ht="15">
      <c r="A552" s="14">
        <v>538</v>
      </c>
      <c r="B552" s="14" t="s">
        <v>551</v>
      </c>
      <c r="C552" s="13" t="s">
        <v>25</v>
      </c>
      <c r="D552" s="13">
        <v>1</v>
      </c>
      <c r="E552" s="20">
        <v>15235</v>
      </c>
      <c r="F552" s="28">
        <v>7722</v>
      </c>
      <c r="G552" s="17">
        <f t="shared" si="16"/>
        <v>1467</v>
      </c>
      <c r="H552" s="29">
        <f t="shared" si="17"/>
        <v>9189</v>
      </c>
    </row>
    <row r="553" spans="1:8" s="4" customFormat="1" ht="15">
      <c r="A553" s="14">
        <v>539</v>
      </c>
      <c r="B553" s="14" t="s">
        <v>552</v>
      </c>
      <c r="C553" s="13" t="s">
        <v>25</v>
      </c>
      <c r="D553" s="13">
        <v>1</v>
      </c>
      <c r="E553" s="20">
        <v>5065</v>
      </c>
      <c r="F553" s="28">
        <v>2567</v>
      </c>
      <c r="G553" s="17">
        <f t="shared" si="16"/>
        <v>488</v>
      </c>
      <c r="H553" s="29">
        <f t="shared" si="17"/>
        <v>3055</v>
      </c>
    </row>
    <row r="554" spans="1:8" s="4" customFormat="1" ht="28.5">
      <c r="A554" s="14">
        <v>540</v>
      </c>
      <c r="B554" s="14" t="s">
        <v>553</v>
      </c>
      <c r="C554" s="13" t="s">
        <v>25</v>
      </c>
      <c r="D554" s="13">
        <v>1</v>
      </c>
      <c r="E554" s="20">
        <v>403204</v>
      </c>
      <c r="F554" s="28">
        <v>204362</v>
      </c>
      <c r="G554" s="17">
        <f t="shared" si="16"/>
        <v>38829</v>
      </c>
      <c r="H554" s="29">
        <f t="shared" si="17"/>
        <v>243191</v>
      </c>
    </row>
    <row r="555" spans="1:8" s="4" customFormat="1" ht="15">
      <c r="A555" s="14">
        <v>541</v>
      </c>
      <c r="B555" s="14" t="s">
        <v>554</v>
      </c>
      <c r="C555" s="13" t="s">
        <v>25</v>
      </c>
      <c r="D555" s="13">
        <v>1</v>
      </c>
      <c r="E555" s="20">
        <v>13477</v>
      </c>
      <c r="F555" s="28">
        <v>6831</v>
      </c>
      <c r="G555" s="17">
        <f t="shared" si="16"/>
        <v>1298</v>
      </c>
      <c r="H555" s="29">
        <f t="shared" si="17"/>
        <v>8129</v>
      </c>
    </row>
    <row r="556" spans="1:8" s="4" customFormat="1" ht="15">
      <c r="A556" s="14">
        <v>542</v>
      </c>
      <c r="B556" s="14" t="s">
        <v>555</v>
      </c>
      <c r="C556" s="13" t="s">
        <v>25</v>
      </c>
      <c r="D556" s="13">
        <v>1</v>
      </c>
      <c r="E556" s="20">
        <v>9325</v>
      </c>
      <c r="F556" s="28">
        <v>4726</v>
      </c>
      <c r="G556" s="17">
        <f t="shared" si="16"/>
        <v>898</v>
      </c>
      <c r="H556" s="29">
        <f t="shared" si="17"/>
        <v>5624</v>
      </c>
    </row>
    <row r="557" spans="1:8" s="4" customFormat="1" ht="15">
      <c r="A557" s="14">
        <v>543</v>
      </c>
      <c r="B557" s="14" t="s">
        <v>556</v>
      </c>
      <c r="C557" s="13" t="s">
        <v>25</v>
      </c>
      <c r="D557" s="13">
        <v>1</v>
      </c>
      <c r="E557" s="20">
        <v>20957</v>
      </c>
      <c r="F557" s="28">
        <v>10622</v>
      </c>
      <c r="G557" s="17">
        <f t="shared" si="16"/>
        <v>2018</v>
      </c>
      <c r="H557" s="29">
        <f t="shared" si="17"/>
        <v>12640</v>
      </c>
    </row>
    <row r="558" spans="1:8" s="4" customFormat="1" ht="15">
      <c r="A558" s="14">
        <v>544</v>
      </c>
      <c r="B558" s="14" t="s">
        <v>557</v>
      </c>
      <c r="C558" s="13" t="s">
        <v>25</v>
      </c>
      <c r="D558" s="13">
        <v>1</v>
      </c>
      <c r="E558" s="20">
        <v>98722</v>
      </c>
      <c r="F558" s="28">
        <v>50037</v>
      </c>
      <c r="G558" s="17">
        <f t="shared" si="16"/>
        <v>9507</v>
      </c>
      <c r="H558" s="29">
        <f t="shared" si="17"/>
        <v>59544</v>
      </c>
    </row>
    <row r="559" spans="1:8" s="4" customFormat="1" ht="15">
      <c r="A559" s="14">
        <v>545</v>
      </c>
      <c r="B559" s="14" t="s">
        <v>558</v>
      </c>
      <c r="C559" s="13" t="s">
        <v>25</v>
      </c>
      <c r="D559" s="13">
        <v>1</v>
      </c>
      <c r="E559" s="20">
        <v>91622</v>
      </c>
      <c r="F559" s="28">
        <v>46438</v>
      </c>
      <c r="G559" s="17">
        <f t="shared" si="16"/>
        <v>8823</v>
      </c>
      <c r="H559" s="29">
        <f t="shared" si="17"/>
        <v>55261</v>
      </c>
    </row>
    <row r="560" spans="1:8" s="4" customFormat="1" ht="28.5">
      <c r="A560" s="14">
        <v>546</v>
      </c>
      <c r="B560" s="14" t="s">
        <v>559</v>
      </c>
      <c r="C560" s="13" t="s">
        <v>25</v>
      </c>
      <c r="D560" s="13">
        <v>1</v>
      </c>
      <c r="E560" s="20">
        <v>869788</v>
      </c>
      <c r="F560" s="28">
        <v>440848</v>
      </c>
      <c r="G560" s="17">
        <f t="shared" si="16"/>
        <v>83761</v>
      </c>
      <c r="H560" s="29">
        <f t="shared" si="17"/>
        <v>524609</v>
      </c>
    </row>
    <row r="561" spans="1:8" s="4" customFormat="1" ht="15">
      <c r="A561" s="14">
        <v>547</v>
      </c>
      <c r="B561" s="14" t="s">
        <v>560</v>
      </c>
      <c r="C561" s="13" t="s">
        <v>25</v>
      </c>
      <c r="D561" s="13">
        <v>1</v>
      </c>
      <c r="E561" s="20">
        <v>777769</v>
      </c>
      <c r="F561" s="28">
        <v>394208</v>
      </c>
      <c r="G561" s="17">
        <f t="shared" si="16"/>
        <v>74900</v>
      </c>
      <c r="H561" s="29">
        <f t="shared" si="17"/>
        <v>469108</v>
      </c>
    </row>
    <row r="562" spans="1:8" s="4" customFormat="1" ht="15">
      <c r="A562" s="14">
        <v>548</v>
      </c>
      <c r="B562" s="14" t="s">
        <v>561</v>
      </c>
      <c r="C562" s="13" t="s">
        <v>25</v>
      </c>
      <c r="D562" s="13">
        <v>1</v>
      </c>
      <c r="E562" s="20">
        <v>15019</v>
      </c>
      <c r="F562" s="28">
        <v>7612</v>
      </c>
      <c r="G562" s="17">
        <f t="shared" si="16"/>
        <v>1446</v>
      </c>
      <c r="H562" s="29">
        <f t="shared" si="17"/>
        <v>9058</v>
      </c>
    </row>
    <row r="563" spans="1:8" s="4" customFormat="1" ht="28.5">
      <c r="A563" s="14">
        <v>549</v>
      </c>
      <c r="B563" s="14" t="s">
        <v>562</v>
      </c>
      <c r="C563" s="13" t="s">
        <v>25</v>
      </c>
      <c r="D563" s="13">
        <v>1</v>
      </c>
      <c r="E563" s="20">
        <v>99025</v>
      </c>
      <c r="F563" s="28">
        <v>50190</v>
      </c>
      <c r="G563" s="17">
        <f t="shared" si="16"/>
        <v>9536</v>
      </c>
      <c r="H563" s="29">
        <f t="shared" si="17"/>
        <v>59726</v>
      </c>
    </row>
    <row r="564" spans="1:8" s="4" customFormat="1" ht="15">
      <c r="A564" s="14">
        <v>550</v>
      </c>
      <c r="B564" s="14" t="s">
        <v>563</v>
      </c>
      <c r="C564" s="13" t="s">
        <v>67</v>
      </c>
      <c r="D564" s="13">
        <v>1</v>
      </c>
      <c r="E564" s="20">
        <v>89099</v>
      </c>
      <c r="F564" s="28">
        <v>45159</v>
      </c>
      <c r="G564" s="17">
        <f t="shared" si="16"/>
        <v>8580</v>
      </c>
      <c r="H564" s="29">
        <f t="shared" si="17"/>
        <v>53739</v>
      </c>
    </row>
    <row r="565" spans="1:8" s="4" customFormat="1" ht="15">
      <c r="A565" s="14">
        <v>551</v>
      </c>
      <c r="B565" s="14" t="s">
        <v>564</v>
      </c>
      <c r="C565" s="13" t="s">
        <v>25</v>
      </c>
      <c r="D565" s="13">
        <v>1</v>
      </c>
      <c r="E565" s="20">
        <v>56069</v>
      </c>
      <c r="F565" s="28">
        <v>28418</v>
      </c>
      <c r="G565" s="17">
        <f t="shared" si="16"/>
        <v>5399</v>
      </c>
      <c r="H565" s="29">
        <f t="shared" si="17"/>
        <v>33817</v>
      </c>
    </row>
    <row r="566" spans="1:8" s="4" customFormat="1" ht="15">
      <c r="A566" s="14">
        <v>552</v>
      </c>
      <c r="B566" s="14" t="s">
        <v>565</v>
      </c>
      <c r="C566" s="13" t="s">
        <v>25</v>
      </c>
      <c r="D566" s="13">
        <v>1</v>
      </c>
      <c r="E566" s="20">
        <v>106268</v>
      </c>
      <c r="F566" s="28">
        <v>53861</v>
      </c>
      <c r="G566" s="17">
        <f t="shared" si="16"/>
        <v>10234</v>
      </c>
      <c r="H566" s="29">
        <f t="shared" si="17"/>
        <v>64095</v>
      </c>
    </row>
    <row r="567" spans="1:8" s="4" customFormat="1" ht="15">
      <c r="A567" s="14">
        <v>553</v>
      </c>
      <c r="B567" s="14" t="s">
        <v>566</v>
      </c>
      <c r="C567" s="13" t="s">
        <v>25</v>
      </c>
      <c r="D567" s="13">
        <v>1</v>
      </c>
      <c r="E567" s="20">
        <v>747109</v>
      </c>
      <c r="F567" s="28">
        <v>378669</v>
      </c>
      <c r="G567" s="17">
        <f t="shared" si="16"/>
        <v>71947</v>
      </c>
      <c r="H567" s="29">
        <f t="shared" si="17"/>
        <v>450616</v>
      </c>
    </row>
    <row r="568" spans="1:8" s="4" customFormat="1" ht="15">
      <c r="A568" s="14">
        <v>554</v>
      </c>
      <c r="B568" s="14" t="s">
        <v>567</v>
      </c>
      <c r="C568" s="13" t="s">
        <v>25</v>
      </c>
      <c r="D568" s="13">
        <v>1</v>
      </c>
      <c r="E568" s="20">
        <v>184236</v>
      </c>
      <c r="F568" s="28">
        <v>93379</v>
      </c>
      <c r="G568" s="17">
        <f t="shared" si="16"/>
        <v>17742</v>
      </c>
      <c r="H568" s="29">
        <f t="shared" si="17"/>
        <v>111121</v>
      </c>
    </row>
    <row r="569" spans="1:8" s="4" customFormat="1" ht="15">
      <c r="A569" s="14">
        <v>555</v>
      </c>
      <c r="B569" s="14" t="s">
        <v>568</v>
      </c>
      <c r="C569" s="13" t="s">
        <v>67</v>
      </c>
      <c r="D569" s="13">
        <v>1</v>
      </c>
      <c r="E569" s="20">
        <v>34605</v>
      </c>
      <c r="F569" s="28">
        <v>17539</v>
      </c>
      <c r="G569" s="17">
        <f t="shared" si="16"/>
        <v>3332</v>
      </c>
      <c r="H569" s="29">
        <f t="shared" si="17"/>
        <v>20871</v>
      </c>
    </row>
    <row r="570" spans="1:8" s="4" customFormat="1" ht="15">
      <c r="A570" s="14">
        <v>556</v>
      </c>
      <c r="B570" s="14" t="s">
        <v>569</v>
      </c>
      <c r="C570" s="13" t="s">
        <v>25</v>
      </c>
      <c r="D570" s="13">
        <v>1</v>
      </c>
      <c r="E570" s="20">
        <v>44719</v>
      </c>
      <c r="F570" s="28">
        <v>22666</v>
      </c>
      <c r="G570" s="17">
        <f t="shared" si="16"/>
        <v>4307</v>
      </c>
      <c r="H570" s="29">
        <f t="shared" si="17"/>
        <v>26973</v>
      </c>
    </row>
    <row r="571" spans="1:8" s="4" customFormat="1" ht="15">
      <c r="A571" s="14">
        <v>557</v>
      </c>
      <c r="B571" s="14" t="s">
        <v>570</v>
      </c>
      <c r="C571" s="13" t="s">
        <v>25</v>
      </c>
      <c r="D571" s="13">
        <v>1</v>
      </c>
      <c r="E571" s="20">
        <v>182818</v>
      </c>
      <c r="F571" s="28">
        <v>92660</v>
      </c>
      <c r="G571" s="17">
        <f t="shared" si="16"/>
        <v>17605</v>
      </c>
      <c r="H571" s="29">
        <f t="shared" si="17"/>
        <v>110265</v>
      </c>
    </row>
    <row r="572" spans="1:8" s="4" customFormat="1" ht="15">
      <c r="A572" s="14">
        <v>558</v>
      </c>
      <c r="B572" s="14" t="s">
        <v>571</v>
      </c>
      <c r="C572" s="13" t="s">
        <v>25</v>
      </c>
      <c r="D572" s="13">
        <v>1</v>
      </c>
      <c r="E572" s="20">
        <v>33200</v>
      </c>
      <c r="F572" s="28">
        <v>16827</v>
      </c>
      <c r="G572" s="17">
        <f t="shared" si="16"/>
        <v>3197</v>
      </c>
      <c r="H572" s="29">
        <f t="shared" si="17"/>
        <v>20024</v>
      </c>
    </row>
    <row r="573" spans="1:8" s="4" customFormat="1" ht="15">
      <c r="A573" s="14">
        <v>559</v>
      </c>
      <c r="B573" s="14" t="s">
        <v>572</v>
      </c>
      <c r="C573" s="13" t="s">
        <v>82</v>
      </c>
      <c r="D573" s="13">
        <v>1</v>
      </c>
      <c r="E573" s="20">
        <v>2468</v>
      </c>
      <c r="F573" s="28">
        <v>1251</v>
      </c>
      <c r="G573" s="17">
        <f t="shared" si="16"/>
        <v>238</v>
      </c>
      <c r="H573" s="29">
        <f t="shared" si="17"/>
        <v>1489</v>
      </c>
    </row>
    <row r="574" spans="1:8" s="4" customFormat="1" ht="15">
      <c r="A574" s="14">
        <v>560</v>
      </c>
      <c r="B574" s="14" t="s">
        <v>573</v>
      </c>
      <c r="C574" s="13" t="s">
        <v>82</v>
      </c>
      <c r="D574" s="13">
        <v>1</v>
      </c>
      <c r="E574" s="20">
        <v>2507</v>
      </c>
      <c r="F574" s="28">
        <v>1271</v>
      </c>
      <c r="G574" s="17">
        <f t="shared" si="16"/>
        <v>241</v>
      </c>
      <c r="H574" s="29">
        <f t="shared" si="17"/>
        <v>1512</v>
      </c>
    </row>
    <row r="575" spans="1:8" s="4" customFormat="1" ht="15">
      <c r="A575" s="14">
        <v>561</v>
      </c>
      <c r="B575" s="14" t="s">
        <v>574</v>
      </c>
      <c r="C575" s="13" t="s">
        <v>82</v>
      </c>
      <c r="D575" s="13">
        <v>1</v>
      </c>
      <c r="E575" s="20">
        <v>1500</v>
      </c>
      <c r="F575" s="28">
        <v>760</v>
      </c>
      <c r="G575" s="17">
        <f t="shared" si="16"/>
        <v>144</v>
      </c>
      <c r="H575" s="29">
        <f t="shared" si="17"/>
        <v>904</v>
      </c>
    </row>
    <row r="576" spans="1:8" s="4" customFormat="1" ht="15">
      <c r="A576" s="14">
        <v>562</v>
      </c>
      <c r="B576" s="14" t="s">
        <v>575</v>
      </c>
      <c r="C576" s="13" t="s">
        <v>25</v>
      </c>
      <c r="D576" s="13">
        <v>1</v>
      </c>
      <c r="E576" s="20">
        <v>156383</v>
      </c>
      <c r="F576" s="28">
        <v>79262</v>
      </c>
      <c r="G576" s="17">
        <f t="shared" si="16"/>
        <v>15060</v>
      </c>
      <c r="H576" s="29">
        <f t="shared" si="17"/>
        <v>94322</v>
      </c>
    </row>
    <row r="577" spans="1:8" s="4" customFormat="1" ht="15">
      <c r="A577" s="14">
        <v>563</v>
      </c>
      <c r="B577" s="14" t="s">
        <v>576</v>
      </c>
      <c r="C577" s="13" t="s">
        <v>25</v>
      </c>
      <c r="D577" s="13">
        <v>1</v>
      </c>
      <c r="E577" s="20">
        <v>14163</v>
      </c>
      <c r="F577" s="28">
        <v>7178</v>
      </c>
      <c r="G577" s="17">
        <f t="shared" si="16"/>
        <v>1364</v>
      </c>
      <c r="H577" s="29">
        <f t="shared" si="17"/>
        <v>8542</v>
      </c>
    </row>
    <row r="578" spans="1:8" s="4" customFormat="1" ht="15">
      <c r="A578" s="14">
        <v>564</v>
      </c>
      <c r="B578" s="14" t="s">
        <v>577</v>
      </c>
      <c r="C578" s="13" t="s">
        <v>25</v>
      </c>
      <c r="D578" s="13">
        <v>1</v>
      </c>
      <c r="E578" s="20">
        <v>3824</v>
      </c>
      <c r="F578" s="28">
        <v>1938</v>
      </c>
      <c r="G578" s="17">
        <f t="shared" si="16"/>
        <v>368</v>
      </c>
      <c r="H578" s="29">
        <f t="shared" si="17"/>
        <v>2306</v>
      </c>
    </row>
    <row r="579" spans="1:8" s="4" customFormat="1" ht="15">
      <c r="A579" s="14">
        <v>565</v>
      </c>
      <c r="B579" s="14" t="s">
        <v>578</v>
      </c>
      <c r="C579" s="13" t="s">
        <v>25</v>
      </c>
      <c r="D579" s="13">
        <v>1</v>
      </c>
      <c r="E579" s="20">
        <v>4600</v>
      </c>
      <c r="F579" s="28">
        <v>2331</v>
      </c>
      <c r="G579" s="17">
        <f t="shared" si="16"/>
        <v>443</v>
      </c>
      <c r="H579" s="29">
        <f t="shared" si="17"/>
        <v>2774</v>
      </c>
    </row>
    <row r="580" spans="1:8" s="4" customFormat="1" ht="15">
      <c r="A580" s="14">
        <v>566</v>
      </c>
      <c r="B580" s="14" t="s">
        <v>579</v>
      </c>
      <c r="C580" s="13" t="s">
        <v>25</v>
      </c>
      <c r="D580" s="13">
        <v>1</v>
      </c>
      <c r="E580" s="20">
        <v>4539</v>
      </c>
      <c r="F580" s="28">
        <v>2301</v>
      </c>
      <c r="G580" s="17">
        <f t="shared" si="16"/>
        <v>437</v>
      </c>
      <c r="H580" s="29">
        <f t="shared" si="17"/>
        <v>2738</v>
      </c>
    </row>
    <row r="581" spans="1:8" s="4" customFormat="1" ht="15">
      <c r="A581" s="14">
        <v>567</v>
      </c>
      <c r="B581" s="14" t="s">
        <v>580</v>
      </c>
      <c r="C581" s="13" t="s">
        <v>25</v>
      </c>
      <c r="D581" s="13">
        <v>1</v>
      </c>
      <c r="E581" s="20">
        <v>12446</v>
      </c>
      <c r="F581" s="28">
        <v>6308</v>
      </c>
      <c r="G581" s="17">
        <f t="shared" si="16"/>
        <v>1199</v>
      </c>
      <c r="H581" s="29">
        <f t="shared" si="17"/>
        <v>7507</v>
      </c>
    </row>
    <row r="582" spans="1:8" s="4" customFormat="1" ht="15">
      <c r="A582" s="14">
        <v>568</v>
      </c>
      <c r="B582" s="14" t="s">
        <v>581</v>
      </c>
      <c r="C582" s="13" t="s">
        <v>25</v>
      </c>
      <c r="D582" s="13">
        <v>1</v>
      </c>
      <c r="E582" s="20">
        <v>25768</v>
      </c>
      <c r="F582" s="28">
        <v>13060</v>
      </c>
      <c r="G582" s="17">
        <f t="shared" si="16"/>
        <v>2481</v>
      </c>
      <c r="H582" s="29">
        <f t="shared" si="17"/>
        <v>15541</v>
      </c>
    </row>
    <row r="583" spans="1:8" s="4" customFormat="1" ht="15">
      <c r="A583" s="14">
        <v>569</v>
      </c>
      <c r="B583" s="14" t="s">
        <v>582</v>
      </c>
      <c r="C583" s="13" t="s">
        <v>25</v>
      </c>
      <c r="D583" s="13">
        <v>1</v>
      </c>
      <c r="E583" s="20">
        <v>4845</v>
      </c>
      <c r="F583" s="28">
        <v>2456</v>
      </c>
      <c r="G583" s="17">
        <f t="shared" si="16"/>
        <v>467</v>
      </c>
      <c r="H583" s="29">
        <f t="shared" si="17"/>
        <v>2923</v>
      </c>
    </row>
    <row r="584" spans="1:8" s="4" customFormat="1" ht="15">
      <c r="A584" s="14">
        <v>570</v>
      </c>
      <c r="B584" s="14" t="s">
        <v>583</v>
      </c>
      <c r="C584" s="13" t="s">
        <v>25</v>
      </c>
      <c r="D584" s="13">
        <v>1</v>
      </c>
      <c r="E584" s="20">
        <v>366735</v>
      </c>
      <c r="F584" s="28">
        <v>185878</v>
      </c>
      <c r="G584" s="17">
        <f t="shared" si="16"/>
        <v>35317</v>
      </c>
      <c r="H584" s="29">
        <f t="shared" si="17"/>
        <v>221195</v>
      </c>
    </row>
    <row r="585" spans="1:8" s="4" customFormat="1" ht="15">
      <c r="A585" s="14">
        <v>571</v>
      </c>
      <c r="B585" s="14" t="s">
        <v>584</v>
      </c>
      <c r="C585" s="13" t="s">
        <v>25</v>
      </c>
      <c r="D585" s="13">
        <v>1</v>
      </c>
      <c r="E585" s="20">
        <v>72901</v>
      </c>
      <c r="F585" s="28">
        <v>36950</v>
      </c>
      <c r="G585" s="17">
        <f t="shared" si="16"/>
        <v>7021</v>
      </c>
      <c r="H585" s="29">
        <f t="shared" si="17"/>
        <v>43971</v>
      </c>
    </row>
    <row r="586" spans="1:8" s="4" customFormat="1" ht="15">
      <c r="A586" s="14">
        <v>572</v>
      </c>
      <c r="B586" s="14" t="s">
        <v>585</v>
      </c>
      <c r="C586" s="13" t="s">
        <v>25</v>
      </c>
      <c r="D586" s="13">
        <v>1</v>
      </c>
      <c r="E586" s="20">
        <v>49599</v>
      </c>
      <c r="F586" s="28">
        <v>25139</v>
      </c>
      <c r="G586" s="17">
        <f t="shared" si="16"/>
        <v>4776</v>
      </c>
      <c r="H586" s="29">
        <f t="shared" si="17"/>
        <v>29915</v>
      </c>
    </row>
    <row r="587" spans="1:8" s="4" customFormat="1" ht="15">
      <c r="A587" s="14">
        <v>573</v>
      </c>
      <c r="B587" s="14" t="s">
        <v>586</v>
      </c>
      <c r="C587" s="13" t="s">
        <v>25</v>
      </c>
      <c r="D587" s="13">
        <v>1</v>
      </c>
      <c r="E587" s="20">
        <v>81695</v>
      </c>
      <c r="F587" s="28">
        <v>41407</v>
      </c>
      <c r="G587" s="17">
        <f t="shared" si="16"/>
        <v>7867</v>
      </c>
      <c r="H587" s="29">
        <f t="shared" si="17"/>
        <v>49274</v>
      </c>
    </row>
    <row r="588" spans="1:8" s="4" customFormat="1" ht="15">
      <c r="A588" s="14">
        <v>574</v>
      </c>
      <c r="B588" s="14" t="s">
        <v>587</v>
      </c>
      <c r="C588" s="13" t="s">
        <v>25</v>
      </c>
      <c r="D588" s="13">
        <v>1</v>
      </c>
      <c r="E588" s="20">
        <v>324843</v>
      </c>
      <c r="F588" s="28">
        <v>164645</v>
      </c>
      <c r="G588" s="17">
        <f t="shared" si="16"/>
        <v>31283</v>
      </c>
      <c r="H588" s="29">
        <f t="shared" si="17"/>
        <v>195928</v>
      </c>
    </row>
    <row r="589" spans="1:8" s="4" customFormat="1" ht="15">
      <c r="A589" s="14">
        <v>575</v>
      </c>
      <c r="B589" s="14" t="s">
        <v>588</v>
      </c>
      <c r="C589" s="13" t="s">
        <v>25</v>
      </c>
      <c r="D589" s="13">
        <v>1</v>
      </c>
      <c r="E589" s="20">
        <v>14464</v>
      </c>
      <c r="F589" s="28">
        <v>7331</v>
      </c>
      <c r="G589" s="17">
        <f t="shared" si="16"/>
        <v>1393</v>
      </c>
      <c r="H589" s="29">
        <f t="shared" si="17"/>
        <v>8724</v>
      </c>
    </row>
    <row r="590" spans="1:8" s="4" customFormat="1" ht="15">
      <c r="A590" s="14">
        <v>576</v>
      </c>
      <c r="B590" s="14" t="s">
        <v>589</v>
      </c>
      <c r="C590" s="13" t="s">
        <v>25</v>
      </c>
      <c r="D590" s="13">
        <v>1</v>
      </c>
      <c r="E590" s="20">
        <v>48841</v>
      </c>
      <c r="F590" s="28">
        <v>24755</v>
      </c>
      <c r="G590" s="17">
        <f t="shared" si="16"/>
        <v>4703</v>
      </c>
      <c r="H590" s="29">
        <f t="shared" si="17"/>
        <v>29458</v>
      </c>
    </row>
    <row r="591" spans="1:8" s="4" customFormat="1" ht="15">
      <c r="A591" s="14">
        <v>577</v>
      </c>
      <c r="B591" s="14" t="s">
        <v>590</v>
      </c>
      <c r="C591" s="13" t="s">
        <v>25</v>
      </c>
      <c r="D591" s="13">
        <v>1</v>
      </c>
      <c r="E591" s="20">
        <v>68538</v>
      </c>
      <c r="F591" s="28">
        <v>34738</v>
      </c>
      <c r="G591" s="17">
        <f t="shared" ref="G591:G654" si="18">ROUND(F591*19%,0)</f>
        <v>6600</v>
      </c>
      <c r="H591" s="29">
        <f t="shared" ref="H591:H654" si="19">F591+G591</f>
        <v>41338</v>
      </c>
    </row>
    <row r="592" spans="1:8" s="4" customFormat="1" ht="15">
      <c r="A592" s="14">
        <v>578</v>
      </c>
      <c r="B592" s="14" t="s">
        <v>591</v>
      </c>
      <c r="C592" s="13" t="s">
        <v>25</v>
      </c>
      <c r="D592" s="13">
        <v>1</v>
      </c>
      <c r="E592" s="20">
        <v>137708</v>
      </c>
      <c r="F592" s="28">
        <v>69797</v>
      </c>
      <c r="G592" s="17">
        <f t="shared" si="18"/>
        <v>13261</v>
      </c>
      <c r="H592" s="29">
        <f t="shared" si="19"/>
        <v>83058</v>
      </c>
    </row>
    <row r="593" spans="1:8" s="4" customFormat="1" ht="15">
      <c r="A593" s="14">
        <v>579</v>
      </c>
      <c r="B593" s="14" t="s">
        <v>592</v>
      </c>
      <c r="C593" s="13" t="s">
        <v>25</v>
      </c>
      <c r="D593" s="13">
        <v>1</v>
      </c>
      <c r="E593" s="20">
        <v>9567</v>
      </c>
      <c r="F593" s="28">
        <v>4849</v>
      </c>
      <c r="G593" s="17">
        <f t="shared" si="18"/>
        <v>921</v>
      </c>
      <c r="H593" s="29">
        <f t="shared" si="19"/>
        <v>5770</v>
      </c>
    </row>
    <row r="594" spans="1:8" s="4" customFormat="1" ht="15">
      <c r="A594" s="14">
        <v>580</v>
      </c>
      <c r="B594" s="14" t="s">
        <v>593</v>
      </c>
      <c r="C594" s="13" t="s">
        <v>25</v>
      </c>
      <c r="D594" s="13">
        <v>1</v>
      </c>
      <c r="E594" s="20">
        <v>20412</v>
      </c>
      <c r="F594" s="28">
        <v>10346</v>
      </c>
      <c r="G594" s="17">
        <f t="shared" si="18"/>
        <v>1966</v>
      </c>
      <c r="H594" s="29">
        <f t="shared" si="19"/>
        <v>12312</v>
      </c>
    </row>
    <row r="595" spans="1:8" s="4" customFormat="1" ht="15">
      <c r="A595" s="14">
        <v>581</v>
      </c>
      <c r="B595" s="14" t="s">
        <v>594</v>
      </c>
      <c r="C595" s="13" t="s">
        <v>25</v>
      </c>
      <c r="D595" s="13">
        <v>1</v>
      </c>
      <c r="E595" s="20">
        <v>16189</v>
      </c>
      <c r="F595" s="28">
        <v>8205</v>
      </c>
      <c r="G595" s="17">
        <f t="shared" si="18"/>
        <v>1559</v>
      </c>
      <c r="H595" s="29">
        <f t="shared" si="19"/>
        <v>9764</v>
      </c>
    </row>
    <row r="596" spans="1:8" s="4" customFormat="1" ht="15">
      <c r="A596" s="14">
        <v>582</v>
      </c>
      <c r="B596" s="14" t="s">
        <v>595</v>
      </c>
      <c r="C596" s="13" t="s">
        <v>25</v>
      </c>
      <c r="D596" s="13">
        <v>1</v>
      </c>
      <c r="E596" s="20">
        <v>17301</v>
      </c>
      <c r="F596" s="28">
        <v>8769</v>
      </c>
      <c r="G596" s="17">
        <f t="shared" si="18"/>
        <v>1666</v>
      </c>
      <c r="H596" s="29">
        <f t="shared" si="19"/>
        <v>10435</v>
      </c>
    </row>
    <row r="597" spans="1:8" s="4" customFormat="1" ht="15">
      <c r="A597" s="14">
        <v>583</v>
      </c>
      <c r="B597" s="14" t="s">
        <v>596</v>
      </c>
      <c r="C597" s="13" t="s">
        <v>25</v>
      </c>
      <c r="D597" s="13">
        <v>1</v>
      </c>
      <c r="E597" s="20">
        <v>18532</v>
      </c>
      <c r="F597" s="28">
        <v>9393</v>
      </c>
      <c r="G597" s="17">
        <f t="shared" si="18"/>
        <v>1785</v>
      </c>
      <c r="H597" s="29">
        <f t="shared" si="19"/>
        <v>11178</v>
      </c>
    </row>
    <row r="598" spans="1:8" s="4" customFormat="1" ht="15">
      <c r="A598" s="14">
        <v>584</v>
      </c>
      <c r="B598" s="14" t="s">
        <v>597</v>
      </c>
      <c r="C598" s="13" t="s">
        <v>25</v>
      </c>
      <c r="D598" s="13">
        <v>1</v>
      </c>
      <c r="E598" s="20">
        <v>44948</v>
      </c>
      <c r="F598" s="28">
        <v>22782</v>
      </c>
      <c r="G598" s="17">
        <f t="shared" si="18"/>
        <v>4329</v>
      </c>
      <c r="H598" s="29">
        <f t="shared" si="19"/>
        <v>27111</v>
      </c>
    </row>
    <row r="599" spans="1:8" s="4" customFormat="1" ht="15">
      <c r="A599" s="14">
        <v>585</v>
      </c>
      <c r="B599" s="14" t="s">
        <v>598</v>
      </c>
      <c r="C599" s="13" t="s">
        <v>25</v>
      </c>
      <c r="D599" s="13">
        <v>1</v>
      </c>
      <c r="E599" s="20">
        <v>233930</v>
      </c>
      <c r="F599" s="28">
        <v>118566</v>
      </c>
      <c r="G599" s="17">
        <f t="shared" si="18"/>
        <v>22528</v>
      </c>
      <c r="H599" s="29">
        <f t="shared" si="19"/>
        <v>141094</v>
      </c>
    </row>
    <row r="600" spans="1:8" s="4" customFormat="1" ht="15">
      <c r="A600" s="14">
        <v>586</v>
      </c>
      <c r="B600" s="14" t="s">
        <v>599</v>
      </c>
      <c r="C600" s="13" t="s">
        <v>25</v>
      </c>
      <c r="D600" s="13">
        <v>1</v>
      </c>
      <c r="E600" s="20">
        <v>274440</v>
      </c>
      <c r="F600" s="28">
        <v>139099</v>
      </c>
      <c r="G600" s="17">
        <f t="shared" si="18"/>
        <v>26429</v>
      </c>
      <c r="H600" s="29">
        <f t="shared" si="19"/>
        <v>165528</v>
      </c>
    </row>
    <row r="601" spans="1:8" s="4" customFormat="1" ht="15">
      <c r="A601" s="14">
        <v>587</v>
      </c>
      <c r="B601" s="14" t="s">
        <v>600</v>
      </c>
      <c r="C601" s="13" t="s">
        <v>25</v>
      </c>
      <c r="D601" s="13">
        <v>1</v>
      </c>
      <c r="E601" s="20">
        <v>445697</v>
      </c>
      <c r="F601" s="28">
        <v>225899</v>
      </c>
      <c r="G601" s="17">
        <f t="shared" si="18"/>
        <v>42921</v>
      </c>
      <c r="H601" s="29">
        <f t="shared" si="19"/>
        <v>268820</v>
      </c>
    </row>
    <row r="602" spans="1:8" s="4" customFormat="1" ht="15">
      <c r="A602" s="14">
        <v>588</v>
      </c>
      <c r="B602" s="14" t="s">
        <v>601</v>
      </c>
      <c r="C602" s="13" t="s">
        <v>25</v>
      </c>
      <c r="D602" s="13">
        <v>1</v>
      </c>
      <c r="E602" s="20">
        <v>959903</v>
      </c>
      <c r="F602" s="28">
        <v>486522</v>
      </c>
      <c r="G602" s="17">
        <f t="shared" si="18"/>
        <v>92439</v>
      </c>
      <c r="H602" s="29">
        <f t="shared" si="19"/>
        <v>578961</v>
      </c>
    </row>
    <row r="603" spans="1:8" s="4" customFormat="1" ht="28.5">
      <c r="A603" s="14">
        <v>589</v>
      </c>
      <c r="B603" s="14" t="s">
        <v>602</v>
      </c>
      <c r="C603" s="13" t="s">
        <v>25</v>
      </c>
      <c r="D603" s="13">
        <v>1</v>
      </c>
      <c r="E603" s="20">
        <v>706685</v>
      </c>
      <c r="F603" s="28">
        <v>358180</v>
      </c>
      <c r="G603" s="17">
        <f t="shared" si="18"/>
        <v>68054</v>
      </c>
      <c r="H603" s="29">
        <f t="shared" si="19"/>
        <v>426234</v>
      </c>
    </row>
    <row r="604" spans="1:8" s="4" customFormat="1" ht="15">
      <c r="A604" s="14">
        <v>590</v>
      </c>
      <c r="B604" s="14" t="s">
        <v>603</v>
      </c>
      <c r="C604" s="13" t="s">
        <v>25</v>
      </c>
      <c r="D604" s="13">
        <v>1</v>
      </c>
      <c r="E604" s="20">
        <v>3071</v>
      </c>
      <c r="F604" s="28">
        <v>1557</v>
      </c>
      <c r="G604" s="17">
        <f t="shared" si="18"/>
        <v>296</v>
      </c>
      <c r="H604" s="29">
        <f t="shared" si="19"/>
        <v>1853</v>
      </c>
    </row>
    <row r="605" spans="1:8" s="4" customFormat="1" ht="15">
      <c r="A605" s="14">
        <v>591</v>
      </c>
      <c r="B605" s="14" t="s">
        <v>604</v>
      </c>
      <c r="C605" s="13" t="s">
        <v>25</v>
      </c>
      <c r="D605" s="13">
        <v>1</v>
      </c>
      <c r="E605" s="20">
        <v>3582</v>
      </c>
      <c r="F605" s="28">
        <v>1816</v>
      </c>
      <c r="G605" s="17">
        <f t="shared" si="18"/>
        <v>345</v>
      </c>
      <c r="H605" s="29">
        <f t="shared" si="19"/>
        <v>2161</v>
      </c>
    </row>
    <row r="606" spans="1:8" s="4" customFormat="1" ht="15">
      <c r="A606" s="14">
        <v>592</v>
      </c>
      <c r="B606" s="14" t="s">
        <v>605</v>
      </c>
      <c r="C606" s="13" t="s">
        <v>25</v>
      </c>
      <c r="D606" s="13">
        <v>1</v>
      </c>
      <c r="E606" s="20">
        <v>7764</v>
      </c>
      <c r="F606" s="28">
        <v>3935</v>
      </c>
      <c r="G606" s="17">
        <f t="shared" si="18"/>
        <v>748</v>
      </c>
      <c r="H606" s="29">
        <f t="shared" si="19"/>
        <v>4683</v>
      </c>
    </row>
    <row r="607" spans="1:8" s="4" customFormat="1" ht="15">
      <c r="A607" s="14">
        <v>593</v>
      </c>
      <c r="B607" s="14" t="s">
        <v>606</v>
      </c>
      <c r="C607" s="13" t="s">
        <v>25</v>
      </c>
      <c r="D607" s="13">
        <v>1</v>
      </c>
      <c r="E607" s="20">
        <v>13044</v>
      </c>
      <c r="F607" s="28">
        <v>6611</v>
      </c>
      <c r="G607" s="17">
        <f t="shared" si="18"/>
        <v>1256</v>
      </c>
      <c r="H607" s="29">
        <f t="shared" si="19"/>
        <v>7867</v>
      </c>
    </row>
    <row r="608" spans="1:8" s="4" customFormat="1" ht="15">
      <c r="A608" s="14">
        <v>594</v>
      </c>
      <c r="B608" s="14" t="s">
        <v>607</v>
      </c>
      <c r="C608" s="13" t="s">
        <v>25</v>
      </c>
      <c r="D608" s="13">
        <v>1</v>
      </c>
      <c r="E608" s="20">
        <v>8983</v>
      </c>
      <c r="F608" s="28">
        <v>4553</v>
      </c>
      <c r="G608" s="17">
        <f t="shared" si="18"/>
        <v>865</v>
      </c>
      <c r="H608" s="29">
        <f t="shared" si="19"/>
        <v>5418</v>
      </c>
    </row>
    <row r="609" spans="1:8" s="4" customFormat="1" ht="15">
      <c r="A609" s="14">
        <v>595</v>
      </c>
      <c r="B609" s="14" t="s">
        <v>608</v>
      </c>
      <c r="C609" s="13" t="s">
        <v>25</v>
      </c>
      <c r="D609" s="13">
        <v>1</v>
      </c>
      <c r="E609" s="20">
        <v>4610</v>
      </c>
      <c r="F609" s="28">
        <v>2337</v>
      </c>
      <c r="G609" s="17">
        <f t="shared" si="18"/>
        <v>444</v>
      </c>
      <c r="H609" s="29">
        <f t="shared" si="19"/>
        <v>2781</v>
      </c>
    </row>
    <row r="610" spans="1:8" s="4" customFormat="1" ht="15">
      <c r="A610" s="14">
        <v>596</v>
      </c>
      <c r="B610" s="14" t="s">
        <v>609</v>
      </c>
      <c r="C610" s="13" t="s">
        <v>25</v>
      </c>
      <c r="D610" s="13">
        <v>1</v>
      </c>
      <c r="E610" s="20">
        <v>1312</v>
      </c>
      <c r="F610" s="28">
        <v>665</v>
      </c>
      <c r="G610" s="17">
        <f t="shared" si="18"/>
        <v>126</v>
      </c>
      <c r="H610" s="29">
        <f t="shared" si="19"/>
        <v>791</v>
      </c>
    </row>
    <row r="611" spans="1:8" s="4" customFormat="1" ht="15">
      <c r="A611" s="14">
        <v>597</v>
      </c>
      <c r="B611" s="14" t="s">
        <v>610</v>
      </c>
      <c r="C611" s="13" t="s">
        <v>25</v>
      </c>
      <c r="D611" s="13">
        <v>1</v>
      </c>
      <c r="E611" s="20">
        <v>16406</v>
      </c>
      <c r="F611" s="28">
        <v>8315</v>
      </c>
      <c r="G611" s="17">
        <f t="shared" si="18"/>
        <v>1580</v>
      </c>
      <c r="H611" s="29">
        <f t="shared" si="19"/>
        <v>9895</v>
      </c>
    </row>
    <row r="612" spans="1:8" s="4" customFormat="1" ht="15">
      <c r="A612" s="14">
        <v>598</v>
      </c>
      <c r="B612" s="14" t="s">
        <v>611</v>
      </c>
      <c r="C612" s="13" t="s">
        <v>25</v>
      </c>
      <c r="D612" s="13">
        <v>1</v>
      </c>
      <c r="E612" s="20">
        <v>55895</v>
      </c>
      <c r="F612" s="28">
        <v>28330</v>
      </c>
      <c r="G612" s="17">
        <f t="shared" si="18"/>
        <v>5383</v>
      </c>
      <c r="H612" s="29">
        <f t="shared" si="19"/>
        <v>33713</v>
      </c>
    </row>
    <row r="613" spans="1:8" s="4" customFormat="1" ht="15">
      <c r="A613" s="14">
        <v>599</v>
      </c>
      <c r="B613" s="14" t="s">
        <v>612</v>
      </c>
      <c r="C613" s="13" t="s">
        <v>25</v>
      </c>
      <c r="D613" s="13">
        <v>1</v>
      </c>
      <c r="E613" s="20">
        <v>2106</v>
      </c>
      <c r="F613" s="28">
        <v>1067</v>
      </c>
      <c r="G613" s="17">
        <f t="shared" si="18"/>
        <v>203</v>
      </c>
      <c r="H613" s="29">
        <f t="shared" si="19"/>
        <v>1270</v>
      </c>
    </row>
    <row r="614" spans="1:8" s="4" customFormat="1" ht="15">
      <c r="A614" s="14">
        <v>600</v>
      </c>
      <c r="B614" s="14" t="s">
        <v>613</v>
      </c>
      <c r="C614" s="13" t="s">
        <v>25</v>
      </c>
      <c r="D614" s="13">
        <v>1</v>
      </c>
      <c r="E614" s="20">
        <v>5797</v>
      </c>
      <c r="F614" s="28">
        <v>2938</v>
      </c>
      <c r="G614" s="17">
        <f t="shared" si="18"/>
        <v>558</v>
      </c>
      <c r="H614" s="29">
        <f t="shared" si="19"/>
        <v>3496</v>
      </c>
    </row>
    <row r="615" spans="1:8" s="4" customFormat="1" ht="15">
      <c r="A615" s="14">
        <v>601</v>
      </c>
      <c r="B615" s="14" t="s">
        <v>614</v>
      </c>
      <c r="C615" s="13" t="s">
        <v>25</v>
      </c>
      <c r="D615" s="13">
        <v>1</v>
      </c>
      <c r="E615" s="20">
        <v>6304</v>
      </c>
      <c r="F615" s="28">
        <v>3195</v>
      </c>
      <c r="G615" s="17">
        <f t="shared" si="18"/>
        <v>607</v>
      </c>
      <c r="H615" s="29">
        <f t="shared" si="19"/>
        <v>3802</v>
      </c>
    </row>
    <row r="616" spans="1:8" s="4" customFormat="1" ht="15">
      <c r="A616" s="14">
        <v>602</v>
      </c>
      <c r="B616" s="14" t="s">
        <v>615</v>
      </c>
      <c r="C616" s="13" t="s">
        <v>25</v>
      </c>
      <c r="D616" s="13">
        <v>1</v>
      </c>
      <c r="E616" s="20">
        <v>10585</v>
      </c>
      <c r="F616" s="28">
        <v>5365</v>
      </c>
      <c r="G616" s="17">
        <f t="shared" si="18"/>
        <v>1019</v>
      </c>
      <c r="H616" s="29">
        <f t="shared" si="19"/>
        <v>6384</v>
      </c>
    </row>
    <row r="617" spans="1:8" s="4" customFormat="1" ht="15">
      <c r="A617" s="14">
        <v>603</v>
      </c>
      <c r="B617" s="14" t="s">
        <v>616</v>
      </c>
      <c r="C617" s="13" t="s">
        <v>25</v>
      </c>
      <c r="D617" s="13">
        <v>1</v>
      </c>
      <c r="E617" s="20">
        <v>13636</v>
      </c>
      <c r="F617" s="28">
        <v>6911</v>
      </c>
      <c r="G617" s="17">
        <f t="shared" si="18"/>
        <v>1313</v>
      </c>
      <c r="H617" s="29">
        <f t="shared" si="19"/>
        <v>8224</v>
      </c>
    </row>
    <row r="618" spans="1:8" s="4" customFormat="1" ht="28.5">
      <c r="A618" s="14">
        <v>604</v>
      </c>
      <c r="B618" s="14" t="s">
        <v>617</v>
      </c>
      <c r="C618" s="13" t="s">
        <v>25</v>
      </c>
      <c r="D618" s="13">
        <v>1</v>
      </c>
      <c r="E618" s="20">
        <v>32044</v>
      </c>
      <c r="F618" s="28">
        <v>16241</v>
      </c>
      <c r="G618" s="17">
        <f t="shared" si="18"/>
        <v>3086</v>
      </c>
      <c r="H618" s="29">
        <f t="shared" si="19"/>
        <v>19327</v>
      </c>
    </row>
    <row r="619" spans="1:8" s="4" customFormat="1" ht="15">
      <c r="A619" s="14">
        <v>605</v>
      </c>
      <c r="B619" s="14" t="s">
        <v>618</v>
      </c>
      <c r="C619" s="13" t="s">
        <v>25</v>
      </c>
      <c r="D619" s="13">
        <v>1</v>
      </c>
      <c r="E619" s="20">
        <v>8554</v>
      </c>
      <c r="F619" s="28">
        <v>4336</v>
      </c>
      <c r="G619" s="17">
        <f t="shared" si="18"/>
        <v>824</v>
      </c>
      <c r="H619" s="29">
        <f t="shared" si="19"/>
        <v>5160</v>
      </c>
    </row>
    <row r="620" spans="1:8" s="4" customFormat="1" ht="15">
      <c r="A620" s="14">
        <v>606</v>
      </c>
      <c r="B620" s="14" t="s">
        <v>619</v>
      </c>
      <c r="C620" s="13" t="s">
        <v>223</v>
      </c>
      <c r="D620" s="13">
        <v>1</v>
      </c>
      <c r="E620" s="20">
        <v>95316</v>
      </c>
      <c r="F620" s="28">
        <v>48310</v>
      </c>
      <c r="G620" s="17">
        <f t="shared" si="18"/>
        <v>9179</v>
      </c>
      <c r="H620" s="29">
        <f t="shared" si="19"/>
        <v>57489</v>
      </c>
    </row>
    <row r="621" spans="1:8" s="4" customFormat="1" ht="15">
      <c r="A621" s="14">
        <v>607</v>
      </c>
      <c r="B621" s="14" t="s">
        <v>620</v>
      </c>
      <c r="C621" s="13" t="s">
        <v>223</v>
      </c>
      <c r="D621" s="13">
        <v>1</v>
      </c>
      <c r="E621" s="20">
        <v>16906</v>
      </c>
      <c r="F621" s="28">
        <v>8569</v>
      </c>
      <c r="G621" s="17">
        <f t="shared" si="18"/>
        <v>1628</v>
      </c>
      <c r="H621" s="29">
        <f t="shared" si="19"/>
        <v>10197</v>
      </c>
    </row>
    <row r="622" spans="1:8" s="4" customFormat="1" ht="15">
      <c r="A622" s="14">
        <v>608</v>
      </c>
      <c r="B622" s="14" t="s">
        <v>621</v>
      </c>
      <c r="C622" s="13" t="s">
        <v>82</v>
      </c>
      <c r="D622" s="13">
        <v>1</v>
      </c>
      <c r="E622" s="20">
        <v>31604</v>
      </c>
      <c r="F622" s="28">
        <v>16018</v>
      </c>
      <c r="G622" s="17">
        <f t="shared" si="18"/>
        <v>3043</v>
      </c>
      <c r="H622" s="29">
        <f t="shared" si="19"/>
        <v>19061</v>
      </c>
    </row>
    <row r="623" spans="1:8" s="4" customFormat="1" ht="15">
      <c r="A623" s="14">
        <v>609</v>
      </c>
      <c r="B623" s="14" t="s">
        <v>622</v>
      </c>
      <c r="C623" s="13" t="s">
        <v>25</v>
      </c>
      <c r="D623" s="13">
        <v>1</v>
      </c>
      <c r="E623" s="20">
        <v>630021</v>
      </c>
      <c r="F623" s="28">
        <v>319323</v>
      </c>
      <c r="G623" s="17">
        <f t="shared" si="18"/>
        <v>60671</v>
      </c>
      <c r="H623" s="29">
        <f t="shared" si="19"/>
        <v>379994</v>
      </c>
    </row>
    <row r="624" spans="1:8" s="4" customFormat="1" ht="15">
      <c r="A624" s="14">
        <v>610</v>
      </c>
      <c r="B624" s="14" t="s">
        <v>623</v>
      </c>
      <c r="C624" s="13" t="s">
        <v>25</v>
      </c>
      <c r="D624" s="13">
        <v>1</v>
      </c>
      <c r="E624" s="20">
        <v>1417</v>
      </c>
      <c r="F624" s="28">
        <v>718</v>
      </c>
      <c r="G624" s="17">
        <f t="shared" si="18"/>
        <v>136</v>
      </c>
      <c r="H624" s="29">
        <f t="shared" si="19"/>
        <v>854</v>
      </c>
    </row>
    <row r="625" spans="1:8" s="4" customFormat="1" ht="15">
      <c r="A625" s="14">
        <v>611</v>
      </c>
      <c r="B625" s="14" t="s">
        <v>624</v>
      </c>
      <c r="C625" s="13" t="s">
        <v>25</v>
      </c>
      <c r="D625" s="13">
        <v>1</v>
      </c>
      <c r="E625" s="20">
        <v>1676</v>
      </c>
      <c r="F625" s="28">
        <v>849</v>
      </c>
      <c r="G625" s="17">
        <f t="shared" si="18"/>
        <v>161</v>
      </c>
      <c r="H625" s="29">
        <f t="shared" si="19"/>
        <v>1010</v>
      </c>
    </row>
    <row r="626" spans="1:8" s="4" customFormat="1" ht="15">
      <c r="A626" s="14">
        <v>612</v>
      </c>
      <c r="B626" s="14" t="s">
        <v>625</v>
      </c>
      <c r="C626" s="13" t="s">
        <v>25</v>
      </c>
      <c r="D626" s="13">
        <v>1</v>
      </c>
      <c r="E626" s="20">
        <v>2250</v>
      </c>
      <c r="F626" s="28">
        <v>1140</v>
      </c>
      <c r="G626" s="17">
        <f t="shared" si="18"/>
        <v>217</v>
      </c>
      <c r="H626" s="29">
        <f t="shared" si="19"/>
        <v>1357</v>
      </c>
    </row>
    <row r="627" spans="1:8" s="4" customFormat="1" ht="15">
      <c r="A627" s="14">
        <v>613</v>
      </c>
      <c r="B627" s="14" t="s">
        <v>626</v>
      </c>
      <c r="C627" s="13" t="s">
        <v>25</v>
      </c>
      <c r="D627" s="13">
        <v>1</v>
      </c>
      <c r="E627" s="20">
        <v>4287</v>
      </c>
      <c r="F627" s="28">
        <v>2173</v>
      </c>
      <c r="G627" s="17">
        <f t="shared" si="18"/>
        <v>413</v>
      </c>
      <c r="H627" s="29">
        <f t="shared" si="19"/>
        <v>2586</v>
      </c>
    </row>
    <row r="628" spans="1:8" s="4" customFormat="1" ht="15">
      <c r="A628" s="14">
        <v>614</v>
      </c>
      <c r="B628" s="14" t="s">
        <v>627</v>
      </c>
      <c r="C628" s="13" t="s">
        <v>25</v>
      </c>
      <c r="D628" s="13">
        <v>1</v>
      </c>
      <c r="E628" s="20">
        <v>1839</v>
      </c>
      <c r="F628" s="28">
        <v>932</v>
      </c>
      <c r="G628" s="17">
        <f t="shared" si="18"/>
        <v>177</v>
      </c>
      <c r="H628" s="29">
        <f t="shared" si="19"/>
        <v>1109</v>
      </c>
    </row>
    <row r="629" spans="1:8" s="4" customFormat="1" ht="15">
      <c r="A629" s="14">
        <v>615</v>
      </c>
      <c r="B629" s="14" t="s">
        <v>628</v>
      </c>
      <c r="C629" s="13" t="s">
        <v>25</v>
      </c>
      <c r="D629" s="13">
        <v>1</v>
      </c>
      <c r="E629" s="20">
        <v>492</v>
      </c>
      <c r="F629" s="28">
        <v>249</v>
      </c>
      <c r="G629" s="17">
        <f t="shared" si="18"/>
        <v>47</v>
      </c>
      <c r="H629" s="29">
        <f t="shared" si="19"/>
        <v>296</v>
      </c>
    </row>
    <row r="630" spans="1:8" s="4" customFormat="1" ht="15">
      <c r="A630" s="14">
        <v>616</v>
      </c>
      <c r="B630" s="14" t="s">
        <v>629</v>
      </c>
      <c r="C630" s="13" t="s">
        <v>25</v>
      </c>
      <c r="D630" s="13">
        <v>1</v>
      </c>
      <c r="E630" s="20">
        <v>8136</v>
      </c>
      <c r="F630" s="28">
        <v>4124</v>
      </c>
      <c r="G630" s="17">
        <f t="shared" si="18"/>
        <v>784</v>
      </c>
      <c r="H630" s="29">
        <f t="shared" si="19"/>
        <v>4908</v>
      </c>
    </row>
    <row r="631" spans="1:8" s="4" customFormat="1" ht="15">
      <c r="A631" s="14">
        <v>617</v>
      </c>
      <c r="B631" s="14" t="s">
        <v>630</v>
      </c>
      <c r="C631" s="13" t="s">
        <v>25</v>
      </c>
      <c r="D631" s="13">
        <v>1</v>
      </c>
      <c r="E631" s="20">
        <v>32563</v>
      </c>
      <c r="F631" s="28">
        <v>16504</v>
      </c>
      <c r="G631" s="17">
        <f t="shared" si="18"/>
        <v>3136</v>
      </c>
      <c r="H631" s="29">
        <f t="shared" si="19"/>
        <v>19640</v>
      </c>
    </row>
    <row r="632" spans="1:8" s="4" customFormat="1" ht="15">
      <c r="A632" s="14">
        <v>618</v>
      </c>
      <c r="B632" s="14" t="s">
        <v>631</v>
      </c>
      <c r="C632" s="13" t="s">
        <v>25</v>
      </c>
      <c r="D632" s="13">
        <v>1</v>
      </c>
      <c r="E632" s="20">
        <v>1016</v>
      </c>
      <c r="F632" s="28">
        <v>515</v>
      </c>
      <c r="G632" s="17">
        <f t="shared" si="18"/>
        <v>98</v>
      </c>
      <c r="H632" s="29">
        <f t="shared" si="19"/>
        <v>613</v>
      </c>
    </row>
    <row r="633" spans="1:8" s="4" customFormat="1" ht="15">
      <c r="A633" s="14">
        <v>619</v>
      </c>
      <c r="B633" s="14" t="s">
        <v>632</v>
      </c>
      <c r="C633" s="13" t="s">
        <v>25</v>
      </c>
      <c r="D633" s="13">
        <v>1</v>
      </c>
      <c r="E633" s="20">
        <v>6892</v>
      </c>
      <c r="F633" s="28">
        <v>3493</v>
      </c>
      <c r="G633" s="17">
        <f t="shared" si="18"/>
        <v>664</v>
      </c>
      <c r="H633" s="29">
        <f t="shared" si="19"/>
        <v>4157</v>
      </c>
    </row>
    <row r="634" spans="1:8" s="4" customFormat="1" ht="15">
      <c r="A634" s="14">
        <v>620</v>
      </c>
      <c r="B634" s="14" t="s">
        <v>633</v>
      </c>
      <c r="C634" s="13" t="s">
        <v>25</v>
      </c>
      <c r="D634" s="13">
        <v>1</v>
      </c>
      <c r="E634" s="20">
        <v>5894</v>
      </c>
      <c r="F634" s="28">
        <v>2987</v>
      </c>
      <c r="G634" s="17">
        <f t="shared" si="18"/>
        <v>568</v>
      </c>
      <c r="H634" s="29">
        <f t="shared" si="19"/>
        <v>3555</v>
      </c>
    </row>
    <row r="635" spans="1:8" s="4" customFormat="1" ht="15">
      <c r="A635" s="14">
        <v>621</v>
      </c>
      <c r="B635" s="14" t="s">
        <v>634</v>
      </c>
      <c r="C635" s="13" t="s">
        <v>25</v>
      </c>
      <c r="D635" s="13">
        <v>1</v>
      </c>
      <c r="E635" s="20">
        <v>7430</v>
      </c>
      <c r="F635" s="28">
        <v>3766</v>
      </c>
      <c r="G635" s="17">
        <f t="shared" si="18"/>
        <v>716</v>
      </c>
      <c r="H635" s="29">
        <f t="shared" si="19"/>
        <v>4482</v>
      </c>
    </row>
    <row r="636" spans="1:8" s="4" customFormat="1" ht="15">
      <c r="A636" s="14">
        <v>622</v>
      </c>
      <c r="B636" s="14" t="s">
        <v>635</v>
      </c>
      <c r="C636" s="13" t="s">
        <v>25</v>
      </c>
      <c r="D636" s="13">
        <v>1</v>
      </c>
      <c r="E636" s="20">
        <v>2521</v>
      </c>
      <c r="F636" s="28">
        <v>1278</v>
      </c>
      <c r="G636" s="17">
        <f t="shared" si="18"/>
        <v>243</v>
      </c>
      <c r="H636" s="29">
        <f t="shared" si="19"/>
        <v>1521</v>
      </c>
    </row>
    <row r="637" spans="1:8" s="4" customFormat="1" ht="15">
      <c r="A637" s="14">
        <v>623</v>
      </c>
      <c r="B637" s="14" t="s">
        <v>636</v>
      </c>
      <c r="C637" s="13" t="s">
        <v>25</v>
      </c>
      <c r="D637" s="13">
        <v>1</v>
      </c>
      <c r="E637" s="20">
        <v>774</v>
      </c>
      <c r="F637" s="28">
        <v>392</v>
      </c>
      <c r="G637" s="17">
        <f t="shared" si="18"/>
        <v>74</v>
      </c>
      <c r="H637" s="29">
        <f t="shared" si="19"/>
        <v>466</v>
      </c>
    </row>
    <row r="638" spans="1:8" s="4" customFormat="1" ht="15">
      <c r="A638" s="14">
        <v>624</v>
      </c>
      <c r="B638" s="14" t="s">
        <v>637</v>
      </c>
      <c r="C638" s="13" t="s">
        <v>25</v>
      </c>
      <c r="D638" s="13">
        <v>1</v>
      </c>
      <c r="E638" s="20">
        <v>72099</v>
      </c>
      <c r="F638" s="28">
        <v>36543</v>
      </c>
      <c r="G638" s="17">
        <f t="shared" si="18"/>
        <v>6943</v>
      </c>
      <c r="H638" s="29">
        <f t="shared" si="19"/>
        <v>43486</v>
      </c>
    </row>
    <row r="639" spans="1:8" s="4" customFormat="1" ht="15">
      <c r="A639" s="14">
        <v>625</v>
      </c>
      <c r="B639" s="14" t="s">
        <v>638</v>
      </c>
      <c r="C639" s="13" t="s">
        <v>25</v>
      </c>
      <c r="D639" s="13">
        <v>1</v>
      </c>
      <c r="E639" s="20">
        <v>18963</v>
      </c>
      <c r="F639" s="28">
        <v>9611</v>
      </c>
      <c r="G639" s="17">
        <f t="shared" si="18"/>
        <v>1826</v>
      </c>
      <c r="H639" s="29">
        <f t="shared" si="19"/>
        <v>11437</v>
      </c>
    </row>
    <row r="640" spans="1:8" s="4" customFormat="1" ht="15">
      <c r="A640" s="14">
        <v>626</v>
      </c>
      <c r="B640" s="14" t="s">
        <v>639</v>
      </c>
      <c r="C640" s="13" t="s">
        <v>25</v>
      </c>
      <c r="D640" s="13">
        <v>1</v>
      </c>
      <c r="E640" s="20">
        <v>50876</v>
      </c>
      <c r="F640" s="28">
        <v>25786</v>
      </c>
      <c r="G640" s="17">
        <f t="shared" si="18"/>
        <v>4899</v>
      </c>
      <c r="H640" s="29">
        <f t="shared" si="19"/>
        <v>30685</v>
      </c>
    </row>
    <row r="641" spans="1:8" s="4" customFormat="1" ht="15">
      <c r="A641" s="14">
        <v>627</v>
      </c>
      <c r="B641" s="14" t="s">
        <v>640</v>
      </c>
      <c r="C641" s="13" t="s">
        <v>25</v>
      </c>
      <c r="D641" s="13">
        <v>1</v>
      </c>
      <c r="E641" s="20">
        <v>1242</v>
      </c>
      <c r="F641" s="28">
        <v>630</v>
      </c>
      <c r="G641" s="17">
        <f t="shared" si="18"/>
        <v>120</v>
      </c>
      <c r="H641" s="29">
        <f t="shared" si="19"/>
        <v>750</v>
      </c>
    </row>
    <row r="642" spans="1:8" s="4" customFormat="1" ht="15">
      <c r="A642" s="14">
        <v>628</v>
      </c>
      <c r="B642" s="14" t="s">
        <v>641</v>
      </c>
      <c r="C642" s="13" t="s">
        <v>25</v>
      </c>
      <c r="D642" s="13">
        <v>1</v>
      </c>
      <c r="E642" s="20">
        <v>79983</v>
      </c>
      <c r="F642" s="28">
        <v>40539</v>
      </c>
      <c r="G642" s="17">
        <f t="shared" si="18"/>
        <v>7702</v>
      </c>
      <c r="H642" s="29">
        <f t="shared" si="19"/>
        <v>48241</v>
      </c>
    </row>
    <row r="643" spans="1:8" s="4" customFormat="1" ht="15">
      <c r="A643" s="14">
        <v>629</v>
      </c>
      <c r="B643" s="14" t="s">
        <v>642</v>
      </c>
      <c r="C643" s="13" t="s">
        <v>82</v>
      </c>
      <c r="D643" s="13">
        <v>1</v>
      </c>
      <c r="E643" s="20">
        <v>9309</v>
      </c>
      <c r="F643" s="28">
        <v>4718</v>
      </c>
      <c r="G643" s="17">
        <f t="shared" si="18"/>
        <v>896</v>
      </c>
      <c r="H643" s="29">
        <f t="shared" si="19"/>
        <v>5614</v>
      </c>
    </row>
    <row r="644" spans="1:8" s="4" customFormat="1" ht="15">
      <c r="A644" s="14">
        <v>630</v>
      </c>
      <c r="B644" s="14" t="s">
        <v>643</v>
      </c>
      <c r="C644" s="13" t="s">
        <v>82</v>
      </c>
      <c r="D644" s="13">
        <v>1</v>
      </c>
      <c r="E644" s="20">
        <v>3619</v>
      </c>
      <c r="F644" s="28">
        <v>1834</v>
      </c>
      <c r="G644" s="17">
        <f t="shared" si="18"/>
        <v>348</v>
      </c>
      <c r="H644" s="29">
        <f t="shared" si="19"/>
        <v>2182</v>
      </c>
    </row>
    <row r="645" spans="1:8" s="4" customFormat="1" ht="15">
      <c r="A645" s="14">
        <v>631</v>
      </c>
      <c r="B645" s="14" t="s">
        <v>644</v>
      </c>
      <c r="C645" s="13" t="s">
        <v>82</v>
      </c>
      <c r="D645" s="13">
        <v>1</v>
      </c>
      <c r="E645" s="20">
        <v>22144</v>
      </c>
      <c r="F645" s="28">
        <v>11224</v>
      </c>
      <c r="G645" s="17">
        <f t="shared" si="18"/>
        <v>2133</v>
      </c>
      <c r="H645" s="29">
        <f t="shared" si="19"/>
        <v>13357</v>
      </c>
    </row>
    <row r="646" spans="1:8" s="4" customFormat="1" ht="15">
      <c r="A646" s="14">
        <v>632</v>
      </c>
      <c r="B646" s="14" t="s">
        <v>645</v>
      </c>
      <c r="C646" s="13" t="s">
        <v>25</v>
      </c>
      <c r="D646" s="13">
        <v>1</v>
      </c>
      <c r="E646" s="20">
        <v>68376</v>
      </c>
      <c r="F646" s="28">
        <v>34656</v>
      </c>
      <c r="G646" s="17">
        <f t="shared" si="18"/>
        <v>6585</v>
      </c>
      <c r="H646" s="29">
        <f t="shared" si="19"/>
        <v>41241</v>
      </c>
    </row>
    <row r="647" spans="1:8" s="4" customFormat="1" ht="15">
      <c r="A647" s="14">
        <v>633</v>
      </c>
      <c r="B647" s="14" t="s">
        <v>646</v>
      </c>
      <c r="C647" s="13" t="s">
        <v>82</v>
      </c>
      <c r="D647" s="13">
        <v>1</v>
      </c>
      <c r="E647" s="20">
        <v>52173</v>
      </c>
      <c r="F647" s="28">
        <v>26444</v>
      </c>
      <c r="G647" s="17">
        <f t="shared" si="18"/>
        <v>5024</v>
      </c>
      <c r="H647" s="29">
        <f t="shared" si="19"/>
        <v>31468</v>
      </c>
    </row>
    <row r="648" spans="1:8" s="4" customFormat="1" ht="15">
      <c r="A648" s="14">
        <v>634</v>
      </c>
      <c r="B648" s="14" t="s">
        <v>647</v>
      </c>
      <c r="C648" s="13" t="s">
        <v>82</v>
      </c>
      <c r="D648" s="13">
        <v>1</v>
      </c>
      <c r="E648" s="20">
        <v>20021</v>
      </c>
      <c r="F648" s="28">
        <v>10148</v>
      </c>
      <c r="G648" s="17">
        <f t="shared" si="18"/>
        <v>1928</v>
      </c>
      <c r="H648" s="29">
        <f t="shared" si="19"/>
        <v>12076</v>
      </c>
    </row>
    <row r="649" spans="1:8" s="4" customFormat="1" ht="15">
      <c r="A649" s="14">
        <v>635</v>
      </c>
      <c r="B649" s="14" t="s">
        <v>648</v>
      </c>
      <c r="C649" s="13" t="s">
        <v>82</v>
      </c>
      <c r="D649" s="13">
        <v>1</v>
      </c>
      <c r="E649" s="20">
        <v>7005</v>
      </c>
      <c r="F649" s="28">
        <v>3550</v>
      </c>
      <c r="G649" s="17">
        <f t="shared" si="18"/>
        <v>675</v>
      </c>
      <c r="H649" s="29">
        <f t="shared" si="19"/>
        <v>4225</v>
      </c>
    </row>
    <row r="650" spans="1:8" s="4" customFormat="1" ht="15">
      <c r="A650" s="14">
        <v>636</v>
      </c>
      <c r="B650" s="14" t="s">
        <v>649</v>
      </c>
      <c r="C650" s="13" t="s">
        <v>82</v>
      </c>
      <c r="D650" s="13">
        <v>1</v>
      </c>
      <c r="E650" s="20">
        <v>24745</v>
      </c>
      <c r="F650" s="28">
        <v>12542</v>
      </c>
      <c r="G650" s="17">
        <f t="shared" si="18"/>
        <v>2383</v>
      </c>
      <c r="H650" s="29">
        <f t="shared" si="19"/>
        <v>14925</v>
      </c>
    </row>
    <row r="651" spans="1:8" s="4" customFormat="1" ht="15">
      <c r="A651" s="14">
        <v>637</v>
      </c>
      <c r="B651" s="14" t="s">
        <v>650</v>
      </c>
      <c r="C651" s="13" t="s">
        <v>82</v>
      </c>
      <c r="D651" s="13">
        <v>1</v>
      </c>
      <c r="E651" s="20">
        <v>30830</v>
      </c>
      <c r="F651" s="28">
        <v>15626</v>
      </c>
      <c r="G651" s="17">
        <f t="shared" si="18"/>
        <v>2969</v>
      </c>
      <c r="H651" s="29">
        <f t="shared" si="19"/>
        <v>18595</v>
      </c>
    </row>
    <row r="652" spans="1:8" s="4" customFormat="1" ht="15">
      <c r="A652" s="14">
        <v>638</v>
      </c>
      <c r="B652" s="14" t="s">
        <v>651</v>
      </c>
      <c r="C652" s="13" t="s">
        <v>82</v>
      </c>
      <c r="D652" s="13">
        <v>1</v>
      </c>
      <c r="E652" s="20">
        <v>45128</v>
      </c>
      <c r="F652" s="28">
        <v>22873</v>
      </c>
      <c r="G652" s="17">
        <f t="shared" si="18"/>
        <v>4346</v>
      </c>
      <c r="H652" s="29">
        <f t="shared" si="19"/>
        <v>27219</v>
      </c>
    </row>
    <row r="653" spans="1:8" s="4" customFormat="1" ht="15">
      <c r="A653" s="14">
        <v>639</v>
      </c>
      <c r="B653" s="14" t="s">
        <v>652</v>
      </c>
      <c r="C653" s="13" t="s">
        <v>82</v>
      </c>
      <c r="D653" s="13">
        <v>1</v>
      </c>
      <c r="E653" s="20">
        <v>59613</v>
      </c>
      <c r="F653" s="28">
        <v>30215</v>
      </c>
      <c r="G653" s="17">
        <f t="shared" si="18"/>
        <v>5741</v>
      </c>
      <c r="H653" s="29">
        <f t="shared" si="19"/>
        <v>35956</v>
      </c>
    </row>
    <row r="654" spans="1:8" s="4" customFormat="1" ht="15">
      <c r="A654" s="14">
        <v>640</v>
      </c>
      <c r="B654" s="14" t="s">
        <v>653</v>
      </c>
      <c r="C654" s="13" t="s">
        <v>25</v>
      </c>
      <c r="D654" s="13">
        <v>1</v>
      </c>
      <c r="E654" s="20">
        <v>10515</v>
      </c>
      <c r="F654" s="28">
        <v>5329</v>
      </c>
      <c r="G654" s="17">
        <f t="shared" si="18"/>
        <v>1013</v>
      </c>
      <c r="H654" s="29">
        <f t="shared" si="19"/>
        <v>6342</v>
      </c>
    </row>
    <row r="655" spans="1:8" s="4" customFormat="1" ht="15">
      <c r="A655" s="14">
        <v>641</v>
      </c>
      <c r="B655" s="14" t="s">
        <v>654</v>
      </c>
      <c r="C655" s="13" t="s">
        <v>25</v>
      </c>
      <c r="D655" s="13">
        <v>1</v>
      </c>
      <c r="E655" s="20">
        <v>6142</v>
      </c>
      <c r="F655" s="28">
        <v>3113</v>
      </c>
      <c r="G655" s="17">
        <f t="shared" ref="G655:G718" si="20">ROUND(F655*19%,0)</f>
        <v>591</v>
      </c>
      <c r="H655" s="29">
        <f t="shared" ref="H655:H718" si="21">F655+G655</f>
        <v>3704</v>
      </c>
    </row>
    <row r="656" spans="1:8" s="4" customFormat="1" ht="15">
      <c r="A656" s="14">
        <v>642</v>
      </c>
      <c r="B656" s="14" t="s">
        <v>655</v>
      </c>
      <c r="C656" s="13" t="s">
        <v>25</v>
      </c>
      <c r="D656" s="13">
        <v>1</v>
      </c>
      <c r="E656" s="20">
        <v>3116</v>
      </c>
      <c r="F656" s="28">
        <v>1579</v>
      </c>
      <c r="G656" s="17">
        <f t="shared" si="20"/>
        <v>300</v>
      </c>
      <c r="H656" s="29">
        <f t="shared" si="21"/>
        <v>1879</v>
      </c>
    </row>
    <row r="657" spans="1:8" s="4" customFormat="1" ht="15">
      <c r="A657" s="14">
        <v>643</v>
      </c>
      <c r="B657" s="14" t="s">
        <v>656</v>
      </c>
      <c r="C657" s="13" t="s">
        <v>25</v>
      </c>
      <c r="D657" s="13">
        <v>1</v>
      </c>
      <c r="E657" s="20">
        <v>3674</v>
      </c>
      <c r="F657" s="28">
        <v>1862</v>
      </c>
      <c r="G657" s="17">
        <f t="shared" si="20"/>
        <v>354</v>
      </c>
      <c r="H657" s="29">
        <f t="shared" si="21"/>
        <v>2216</v>
      </c>
    </row>
    <row r="658" spans="1:8" s="4" customFormat="1" ht="15">
      <c r="A658" s="14">
        <v>644</v>
      </c>
      <c r="B658" s="14" t="s">
        <v>657</v>
      </c>
      <c r="C658" s="13" t="s">
        <v>25</v>
      </c>
      <c r="D658" s="13">
        <v>1</v>
      </c>
      <c r="E658" s="20">
        <v>957</v>
      </c>
      <c r="F658" s="28">
        <v>485</v>
      </c>
      <c r="G658" s="17">
        <f t="shared" si="20"/>
        <v>92</v>
      </c>
      <c r="H658" s="29">
        <f t="shared" si="21"/>
        <v>577</v>
      </c>
    </row>
    <row r="659" spans="1:8" s="4" customFormat="1" ht="15">
      <c r="A659" s="14">
        <v>645</v>
      </c>
      <c r="B659" s="14" t="s">
        <v>658</v>
      </c>
      <c r="C659" s="13" t="s">
        <v>25</v>
      </c>
      <c r="D659" s="13">
        <v>1</v>
      </c>
      <c r="E659" s="20">
        <v>433</v>
      </c>
      <c r="F659" s="28">
        <v>219</v>
      </c>
      <c r="G659" s="17">
        <f t="shared" si="20"/>
        <v>42</v>
      </c>
      <c r="H659" s="29">
        <f t="shared" si="21"/>
        <v>261</v>
      </c>
    </row>
    <row r="660" spans="1:8" s="4" customFormat="1" ht="15">
      <c r="A660" s="14">
        <v>646</v>
      </c>
      <c r="B660" s="14" t="s">
        <v>659</v>
      </c>
      <c r="C660" s="13" t="s">
        <v>25</v>
      </c>
      <c r="D660" s="13">
        <v>1</v>
      </c>
      <c r="E660" s="20">
        <v>3875</v>
      </c>
      <c r="F660" s="28">
        <v>1964</v>
      </c>
      <c r="G660" s="17">
        <f t="shared" si="20"/>
        <v>373</v>
      </c>
      <c r="H660" s="29">
        <f t="shared" si="21"/>
        <v>2337</v>
      </c>
    </row>
    <row r="661" spans="1:8" s="4" customFormat="1" ht="15">
      <c r="A661" s="14">
        <v>647</v>
      </c>
      <c r="B661" s="14" t="s">
        <v>660</v>
      </c>
      <c r="C661" s="13" t="s">
        <v>25</v>
      </c>
      <c r="D661" s="13">
        <v>1</v>
      </c>
      <c r="E661" s="20">
        <v>20505</v>
      </c>
      <c r="F661" s="28">
        <v>10393</v>
      </c>
      <c r="G661" s="17">
        <f t="shared" si="20"/>
        <v>1975</v>
      </c>
      <c r="H661" s="29">
        <f t="shared" si="21"/>
        <v>12368</v>
      </c>
    </row>
    <row r="662" spans="1:8" s="4" customFormat="1" ht="15">
      <c r="A662" s="14">
        <v>648</v>
      </c>
      <c r="B662" s="14" t="s">
        <v>661</v>
      </c>
      <c r="C662" s="13" t="s">
        <v>25</v>
      </c>
      <c r="D662" s="13">
        <v>1</v>
      </c>
      <c r="E662" s="20">
        <v>824</v>
      </c>
      <c r="F662" s="28">
        <v>418</v>
      </c>
      <c r="G662" s="17">
        <f t="shared" si="20"/>
        <v>79</v>
      </c>
      <c r="H662" s="29">
        <f t="shared" si="21"/>
        <v>497</v>
      </c>
    </row>
    <row r="663" spans="1:8" s="4" customFormat="1" ht="15">
      <c r="A663" s="14">
        <v>649</v>
      </c>
      <c r="B663" s="14" t="s">
        <v>662</v>
      </c>
      <c r="C663" s="13" t="s">
        <v>25</v>
      </c>
      <c r="D663" s="13">
        <v>1</v>
      </c>
      <c r="E663" s="20">
        <v>3699</v>
      </c>
      <c r="F663" s="28">
        <v>1875</v>
      </c>
      <c r="G663" s="17">
        <f t="shared" si="20"/>
        <v>356</v>
      </c>
      <c r="H663" s="29">
        <f t="shared" si="21"/>
        <v>2231</v>
      </c>
    </row>
    <row r="664" spans="1:8" s="4" customFormat="1" ht="15">
      <c r="A664" s="14">
        <v>650</v>
      </c>
      <c r="B664" s="14" t="s">
        <v>663</v>
      </c>
      <c r="C664" s="13" t="s">
        <v>25</v>
      </c>
      <c r="D664" s="13">
        <v>1</v>
      </c>
      <c r="E664" s="20">
        <v>5017</v>
      </c>
      <c r="F664" s="28">
        <v>2543</v>
      </c>
      <c r="G664" s="17">
        <f t="shared" si="20"/>
        <v>483</v>
      </c>
      <c r="H664" s="29">
        <f t="shared" si="21"/>
        <v>3026</v>
      </c>
    </row>
    <row r="665" spans="1:8" s="4" customFormat="1" ht="15">
      <c r="A665" s="14">
        <v>651</v>
      </c>
      <c r="B665" s="14" t="s">
        <v>664</v>
      </c>
      <c r="C665" s="13" t="s">
        <v>25</v>
      </c>
      <c r="D665" s="13">
        <v>1</v>
      </c>
      <c r="E665" s="20">
        <v>10211</v>
      </c>
      <c r="F665" s="28">
        <v>5175</v>
      </c>
      <c r="G665" s="17">
        <f t="shared" si="20"/>
        <v>983</v>
      </c>
      <c r="H665" s="29">
        <f t="shared" si="21"/>
        <v>6158</v>
      </c>
    </row>
    <row r="666" spans="1:8" s="4" customFormat="1" ht="15">
      <c r="A666" s="14">
        <v>652</v>
      </c>
      <c r="B666" s="14" t="s">
        <v>665</v>
      </c>
      <c r="C666" s="13" t="s">
        <v>25</v>
      </c>
      <c r="D666" s="13">
        <v>1</v>
      </c>
      <c r="E666" s="20">
        <v>46539</v>
      </c>
      <c r="F666" s="28">
        <v>23588</v>
      </c>
      <c r="G666" s="17">
        <f t="shared" si="20"/>
        <v>4482</v>
      </c>
      <c r="H666" s="29">
        <f t="shared" si="21"/>
        <v>28070</v>
      </c>
    </row>
    <row r="667" spans="1:8" s="4" customFormat="1" ht="15">
      <c r="A667" s="14">
        <v>653</v>
      </c>
      <c r="B667" s="14" t="s">
        <v>666</v>
      </c>
      <c r="C667" s="13" t="s">
        <v>25</v>
      </c>
      <c r="D667" s="13">
        <v>1</v>
      </c>
      <c r="E667" s="20">
        <v>54283</v>
      </c>
      <c r="F667" s="28">
        <v>27513</v>
      </c>
      <c r="G667" s="17">
        <f t="shared" si="20"/>
        <v>5227</v>
      </c>
      <c r="H667" s="29">
        <f t="shared" si="21"/>
        <v>32740</v>
      </c>
    </row>
    <row r="668" spans="1:8" s="4" customFormat="1" ht="15">
      <c r="A668" s="14">
        <v>654</v>
      </c>
      <c r="B668" s="14" t="s">
        <v>667</v>
      </c>
      <c r="C668" s="13" t="s">
        <v>25</v>
      </c>
      <c r="D668" s="13">
        <v>1</v>
      </c>
      <c r="E668" s="20">
        <v>473978</v>
      </c>
      <c r="F668" s="28">
        <v>240233</v>
      </c>
      <c r="G668" s="17">
        <f t="shared" si="20"/>
        <v>45644</v>
      </c>
      <c r="H668" s="29">
        <f t="shared" si="21"/>
        <v>285877</v>
      </c>
    </row>
    <row r="669" spans="1:8" s="4" customFormat="1" ht="15">
      <c r="A669" s="14">
        <v>655</v>
      </c>
      <c r="B669" s="14" t="s">
        <v>668</v>
      </c>
      <c r="C669" s="13" t="s">
        <v>25</v>
      </c>
      <c r="D669" s="13">
        <v>1</v>
      </c>
      <c r="E669" s="20">
        <v>283109</v>
      </c>
      <c r="F669" s="28">
        <v>143492</v>
      </c>
      <c r="G669" s="17">
        <f t="shared" si="20"/>
        <v>27263</v>
      </c>
      <c r="H669" s="29">
        <f t="shared" si="21"/>
        <v>170755</v>
      </c>
    </row>
    <row r="670" spans="1:8" s="4" customFormat="1" ht="15">
      <c r="A670" s="14">
        <v>656</v>
      </c>
      <c r="B670" s="14" t="s">
        <v>669</v>
      </c>
      <c r="C670" s="13" t="s">
        <v>25</v>
      </c>
      <c r="D670" s="13">
        <v>1</v>
      </c>
      <c r="E670" s="20">
        <v>100122</v>
      </c>
      <c r="F670" s="28">
        <v>50746</v>
      </c>
      <c r="G670" s="17">
        <f t="shared" si="20"/>
        <v>9642</v>
      </c>
      <c r="H670" s="29">
        <f t="shared" si="21"/>
        <v>60388</v>
      </c>
    </row>
    <row r="671" spans="1:8" s="4" customFormat="1" ht="15">
      <c r="A671" s="14">
        <v>657</v>
      </c>
      <c r="B671" s="14" t="s">
        <v>670</v>
      </c>
      <c r="C671" s="13" t="s">
        <v>25</v>
      </c>
      <c r="D671" s="13">
        <v>1</v>
      </c>
      <c r="E671" s="20">
        <v>24931</v>
      </c>
      <c r="F671" s="28">
        <v>12636</v>
      </c>
      <c r="G671" s="17">
        <f t="shared" si="20"/>
        <v>2401</v>
      </c>
      <c r="H671" s="29">
        <f t="shared" si="21"/>
        <v>15037</v>
      </c>
    </row>
    <row r="672" spans="1:8" s="4" customFormat="1" ht="15">
      <c r="A672" s="14">
        <v>658</v>
      </c>
      <c r="B672" s="14" t="s">
        <v>671</v>
      </c>
      <c r="C672" s="13" t="s">
        <v>25</v>
      </c>
      <c r="D672" s="13">
        <v>1</v>
      </c>
      <c r="E672" s="20">
        <v>13351</v>
      </c>
      <c r="F672" s="28">
        <v>6767</v>
      </c>
      <c r="G672" s="17">
        <f t="shared" si="20"/>
        <v>1286</v>
      </c>
      <c r="H672" s="29">
        <f t="shared" si="21"/>
        <v>8053</v>
      </c>
    </row>
    <row r="673" spans="1:8" s="4" customFormat="1" ht="15">
      <c r="A673" s="14">
        <v>659</v>
      </c>
      <c r="B673" s="14" t="s">
        <v>672</v>
      </c>
      <c r="C673" s="13" t="s">
        <v>25</v>
      </c>
      <c r="D673" s="13">
        <v>1</v>
      </c>
      <c r="E673" s="20">
        <v>18018</v>
      </c>
      <c r="F673" s="28">
        <v>9132</v>
      </c>
      <c r="G673" s="17">
        <f t="shared" si="20"/>
        <v>1735</v>
      </c>
      <c r="H673" s="29">
        <f t="shared" si="21"/>
        <v>10867</v>
      </c>
    </row>
    <row r="674" spans="1:8" s="4" customFormat="1" ht="15">
      <c r="A674" s="14">
        <v>660</v>
      </c>
      <c r="B674" s="14" t="s">
        <v>673</v>
      </c>
      <c r="C674" s="13" t="s">
        <v>25</v>
      </c>
      <c r="D674" s="13">
        <v>1</v>
      </c>
      <c r="E674" s="20">
        <v>18231</v>
      </c>
      <c r="F674" s="28">
        <v>9240</v>
      </c>
      <c r="G674" s="17">
        <f t="shared" si="20"/>
        <v>1756</v>
      </c>
      <c r="H674" s="29">
        <f t="shared" si="21"/>
        <v>10996</v>
      </c>
    </row>
    <row r="675" spans="1:8" s="4" customFormat="1" ht="15">
      <c r="A675" s="14">
        <v>661</v>
      </c>
      <c r="B675" s="14" t="s">
        <v>674</v>
      </c>
      <c r="C675" s="13" t="s">
        <v>25</v>
      </c>
      <c r="D675" s="13">
        <v>1</v>
      </c>
      <c r="E675" s="20">
        <v>93614</v>
      </c>
      <c r="F675" s="28">
        <v>47448</v>
      </c>
      <c r="G675" s="17">
        <f t="shared" si="20"/>
        <v>9015</v>
      </c>
      <c r="H675" s="29">
        <f t="shared" si="21"/>
        <v>56463</v>
      </c>
    </row>
    <row r="676" spans="1:8" s="4" customFormat="1" ht="15">
      <c r="A676" s="14">
        <v>662</v>
      </c>
      <c r="B676" s="14" t="s">
        <v>675</v>
      </c>
      <c r="C676" s="13" t="s">
        <v>25</v>
      </c>
      <c r="D676" s="13">
        <v>1</v>
      </c>
      <c r="E676" s="20">
        <v>1101202</v>
      </c>
      <c r="F676" s="28">
        <v>558139</v>
      </c>
      <c r="G676" s="17">
        <f t="shared" si="20"/>
        <v>106046</v>
      </c>
      <c r="H676" s="29">
        <f t="shared" si="21"/>
        <v>664185</v>
      </c>
    </row>
    <row r="677" spans="1:8" s="4" customFormat="1" ht="15">
      <c r="A677" s="14">
        <v>663</v>
      </c>
      <c r="B677" s="14" t="s">
        <v>676</v>
      </c>
      <c r="C677" s="13" t="s">
        <v>25</v>
      </c>
      <c r="D677" s="13">
        <v>1</v>
      </c>
      <c r="E677" s="20">
        <v>26540</v>
      </c>
      <c r="F677" s="28">
        <v>13452</v>
      </c>
      <c r="G677" s="17">
        <f t="shared" si="20"/>
        <v>2556</v>
      </c>
      <c r="H677" s="29">
        <f t="shared" si="21"/>
        <v>16008</v>
      </c>
    </row>
    <row r="678" spans="1:8" s="4" customFormat="1" ht="15">
      <c r="A678" s="14">
        <v>664</v>
      </c>
      <c r="B678" s="14" t="s">
        <v>677</v>
      </c>
      <c r="C678" s="13" t="s">
        <v>25</v>
      </c>
      <c r="D678" s="13">
        <v>1</v>
      </c>
      <c r="E678" s="20">
        <v>27298</v>
      </c>
      <c r="F678" s="28">
        <v>13836</v>
      </c>
      <c r="G678" s="17">
        <f t="shared" si="20"/>
        <v>2629</v>
      </c>
      <c r="H678" s="29">
        <f t="shared" si="21"/>
        <v>16465</v>
      </c>
    </row>
    <row r="679" spans="1:8" s="4" customFormat="1" ht="15">
      <c r="A679" s="14">
        <v>665</v>
      </c>
      <c r="B679" s="14" t="s">
        <v>678</v>
      </c>
      <c r="C679" s="13" t="s">
        <v>25</v>
      </c>
      <c r="D679" s="13">
        <v>1</v>
      </c>
      <c r="E679" s="20">
        <v>69668</v>
      </c>
      <c r="F679" s="28">
        <v>35311</v>
      </c>
      <c r="G679" s="17">
        <f t="shared" si="20"/>
        <v>6709</v>
      </c>
      <c r="H679" s="29">
        <f t="shared" si="21"/>
        <v>42020</v>
      </c>
    </row>
    <row r="680" spans="1:8" s="4" customFormat="1" ht="15">
      <c r="A680" s="14">
        <v>666</v>
      </c>
      <c r="B680" s="14" t="s">
        <v>679</v>
      </c>
      <c r="C680" s="13" t="s">
        <v>25</v>
      </c>
      <c r="D680" s="13">
        <v>1</v>
      </c>
      <c r="E680" s="20">
        <v>19507</v>
      </c>
      <c r="F680" s="28">
        <v>9887</v>
      </c>
      <c r="G680" s="17">
        <f t="shared" si="20"/>
        <v>1879</v>
      </c>
      <c r="H680" s="29">
        <f t="shared" si="21"/>
        <v>11766</v>
      </c>
    </row>
    <row r="681" spans="1:8" s="4" customFormat="1" ht="15">
      <c r="A681" s="14">
        <v>667</v>
      </c>
      <c r="B681" s="14" t="s">
        <v>680</v>
      </c>
      <c r="C681" s="13" t="s">
        <v>25</v>
      </c>
      <c r="D681" s="13">
        <v>1</v>
      </c>
      <c r="E681" s="20">
        <v>36537</v>
      </c>
      <c r="F681" s="28">
        <v>18519</v>
      </c>
      <c r="G681" s="17">
        <f t="shared" si="20"/>
        <v>3519</v>
      </c>
      <c r="H681" s="29">
        <f t="shared" si="21"/>
        <v>22038</v>
      </c>
    </row>
    <row r="682" spans="1:8" s="4" customFormat="1" ht="15">
      <c r="A682" s="14">
        <v>668</v>
      </c>
      <c r="B682" s="14" t="s">
        <v>681</v>
      </c>
      <c r="C682" s="13" t="s">
        <v>25</v>
      </c>
      <c r="D682" s="13">
        <v>1</v>
      </c>
      <c r="E682" s="20">
        <v>10310</v>
      </c>
      <c r="F682" s="28">
        <v>5226</v>
      </c>
      <c r="G682" s="17">
        <f t="shared" si="20"/>
        <v>993</v>
      </c>
      <c r="H682" s="29">
        <f t="shared" si="21"/>
        <v>6219</v>
      </c>
    </row>
    <row r="683" spans="1:8" s="4" customFormat="1" ht="15">
      <c r="A683" s="14">
        <v>669</v>
      </c>
      <c r="B683" s="14" t="s">
        <v>682</v>
      </c>
      <c r="C683" s="13" t="s">
        <v>25</v>
      </c>
      <c r="D683" s="13">
        <v>1</v>
      </c>
      <c r="E683" s="20">
        <v>7259</v>
      </c>
      <c r="F683" s="28">
        <v>3679</v>
      </c>
      <c r="G683" s="17">
        <f t="shared" si="20"/>
        <v>699</v>
      </c>
      <c r="H683" s="29">
        <f t="shared" si="21"/>
        <v>4378</v>
      </c>
    </row>
    <row r="684" spans="1:8" s="4" customFormat="1" ht="15">
      <c r="A684" s="14">
        <v>670</v>
      </c>
      <c r="B684" s="14" t="s">
        <v>683</v>
      </c>
      <c r="C684" s="13" t="s">
        <v>25</v>
      </c>
      <c r="D684" s="13">
        <v>1</v>
      </c>
      <c r="E684" s="20">
        <v>13261</v>
      </c>
      <c r="F684" s="28">
        <v>6721</v>
      </c>
      <c r="G684" s="17">
        <f t="shared" si="20"/>
        <v>1277</v>
      </c>
      <c r="H684" s="29">
        <f t="shared" si="21"/>
        <v>7998</v>
      </c>
    </row>
    <row r="685" spans="1:8" s="4" customFormat="1" ht="60">
      <c r="A685" s="55" t="s">
        <v>684</v>
      </c>
      <c r="B685" s="53"/>
      <c r="C685" s="53"/>
      <c r="D685" s="54"/>
      <c r="E685" s="16" t="s">
        <v>19</v>
      </c>
      <c r="F685" s="17" t="e">
        <v>#VALUE!</v>
      </c>
      <c r="G685" s="17" t="s">
        <v>21</v>
      </c>
      <c r="H685" s="17" t="s">
        <v>22</v>
      </c>
    </row>
    <row r="686" spans="1:8" s="4" customFormat="1" ht="42.75">
      <c r="A686" s="14">
        <v>671</v>
      </c>
      <c r="B686" s="14" t="s">
        <v>685</v>
      </c>
      <c r="C686" s="13" t="s">
        <v>25</v>
      </c>
      <c r="D686" s="13">
        <v>1</v>
      </c>
      <c r="E686" s="20">
        <v>1900</v>
      </c>
      <c r="F686" s="28">
        <v>963</v>
      </c>
      <c r="G686" s="17">
        <f t="shared" si="20"/>
        <v>183</v>
      </c>
      <c r="H686" s="29">
        <f t="shared" si="21"/>
        <v>1146</v>
      </c>
    </row>
    <row r="687" spans="1:8" s="4" customFormat="1" ht="28.5">
      <c r="A687" s="14">
        <v>672</v>
      </c>
      <c r="B687" s="14" t="s">
        <v>686</v>
      </c>
      <c r="C687" s="13" t="s">
        <v>25</v>
      </c>
      <c r="D687" s="13">
        <v>1</v>
      </c>
      <c r="E687" s="20">
        <v>1926</v>
      </c>
      <c r="F687" s="28">
        <v>976</v>
      </c>
      <c r="G687" s="17">
        <f t="shared" si="20"/>
        <v>185</v>
      </c>
      <c r="H687" s="29">
        <f t="shared" si="21"/>
        <v>1161</v>
      </c>
    </row>
    <row r="688" spans="1:8" s="4" customFormat="1" ht="28.5">
      <c r="A688" s="14">
        <v>673</v>
      </c>
      <c r="B688" s="14" t="s">
        <v>687</v>
      </c>
      <c r="C688" s="13" t="s">
        <v>25</v>
      </c>
      <c r="D688" s="13">
        <v>1</v>
      </c>
      <c r="E688" s="20">
        <v>1692</v>
      </c>
      <c r="F688" s="28">
        <v>858</v>
      </c>
      <c r="G688" s="17">
        <f t="shared" si="20"/>
        <v>163</v>
      </c>
      <c r="H688" s="29">
        <f t="shared" si="21"/>
        <v>1021</v>
      </c>
    </row>
    <row r="689" spans="1:8" s="4" customFormat="1" ht="28.5">
      <c r="A689" s="14">
        <v>674</v>
      </c>
      <c r="B689" s="14" t="s">
        <v>688</v>
      </c>
      <c r="C689" s="13" t="s">
        <v>25</v>
      </c>
      <c r="D689" s="13">
        <v>1</v>
      </c>
      <c r="E689" s="20">
        <v>2027</v>
      </c>
      <c r="F689" s="28">
        <v>1027</v>
      </c>
      <c r="G689" s="17">
        <f t="shared" si="20"/>
        <v>195</v>
      </c>
      <c r="H689" s="29">
        <f t="shared" si="21"/>
        <v>1222</v>
      </c>
    </row>
    <row r="690" spans="1:8" s="4" customFormat="1" ht="28.5">
      <c r="A690" s="14">
        <v>675</v>
      </c>
      <c r="B690" s="14" t="s">
        <v>689</v>
      </c>
      <c r="C690" s="13" t="s">
        <v>25</v>
      </c>
      <c r="D690" s="13">
        <v>1</v>
      </c>
      <c r="E690" s="20">
        <v>1766</v>
      </c>
      <c r="F690" s="28">
        <v>895</v>
      </c>
      <c r="G690" s="17">
        <f t="shared" si="20"/>
        <v>170</v>
      </c>
      <c r="H690" s="29">
        <f t="shared" si="21"/>
        <v>1065</v>
      </c>
    </row>
    <row r="691" spans="1:8" s="4" customFormat="1" ht="15">
      <c r="A691" s="14">
        <v>676</v>
      </c>
      <c r="B691" s="14" t="s">
        <v>690</v>
      </c>
      <c r="C691" s="13" t="s">
        <v>25</v>
      </c>
      <c r="D691" s="13">
        <v>1</v>
      </c>
      <c r="E691" s="20">
        <v>1315</v>
      </c>
      <c r="F691" s="28">
        <v>667</v>
      </c>
      <c r="G691" s="17">
        <f t="shared" si="20"/>
        <v>127</v>
      </c>
      <c r="H691" s="29">
        <f t="shared" si="21"/>
        <v>794</v>
      </c>
    </row>
    <row r="692" spans="1:8" s="4" customFormat="1" ht="15">
      <c r="A692" s="14">
        <v>677</v>
      </c>
      <c r="B692" s="14" t="s">
        <v>691</v>
      </c>
      <c r="C692" s="13" t="s">
        <v>82</v>
      </c>
      <c r="D692" s="13">
        <v>1</v>
      </c>
      <c r="E692" s="20">
        <v>2118</v>
      </c>
      <c r="F692" s="28">
        <v>1073</v>
      </c>
      <c r="G692" s="17">
        <f t="shared" si="20"/>
        <v>204</v>
      </c>
      <c r="H692" s="29">
        <f t="shared" si="21"/>
        <v>1277</v>
      </c>
    </row>
    <row r="693" spans="1:8" s="4" customFormat="1" ht="15">
      <c r="A693" s="14">
        <v>678</v>
      </c>
      <c r="B693" s="14" t="s">
        <v>692</v>
      </c>
      <c r="C693" s="13" t="s">
        <v>82</v>
      </c>
      <c r="D693" s="13">
        <v>1</v>
      </c>
      <c r="E693" s="20">
        <v>2194</v>
      </c>
      <c r="F693" s="28">
        <v>1112</v>
      </c>
      <c r="G693" s="17">
        <f t="shared" si="20"/>
        <v>211</v>
      </c>
      <c r="H693" s="29">
        <f t="shared" si="21"/>
        <v>1323</v>
      </c>
    </row>
    <row r="694" spans="1:8" s="4" customFormat="1" ht="15">
      <c r="A694" s="14">
        <v>679</v>
      </c>
      <c r="B694" s="14" t="s">
        <v>693</v>
      </c>
      <c r="C694" s="13" t="s">
        <v>82</v>
      </c>
      <c r="D694" s="13">
        <v>1</v>
      </c>
      <c r="E694" s="20">
        <v>5939</v>
      </c>
      <c r="F694" s="28">
        <v>3010</v>
      </c>
      <c r="G694" s="17">
        <f t="shared" si="20"/>
        <v>572</v>
      </c>
      <c r="H694" s="29">
        <f t="shared" si="21"/>
        <v>3582</v>
      </c>
    </row>
    <row r="695" spans="1:8" s="4" customFormat="1" ht="15">
      <c r="A695" s="14">
        <v>680</v>
      </c>
      <c r="B695" s="14" t="s">
        <v>694</v>
      </c>
      <c r="C695" s="13" t="s">
        <v>25</v>
      </c>
      <c r="D695" s="13">
        <v>1</v>
      </c>
      <c r="E695" s="20">
        <v>2834</v>
      </c>
      <c r="F695" s="28">
        <v>1436</v>
      </c>
      <c r="G695" s="17">
        <f t="shared" si="20"/>
        <v>273</v>
      </c>
      <c r="H695" s="29">
        <f t="shared" si="21"/>
        <v>1709</v>
      </c>
    </row>
    <row r="696" spans="1:8" s="4" customFormat="1" ht="15">
      <c r="A696" s="14">
        <v>681</v>
      </c>
      <c r="B696" s="14" t="s">
        <v>695</v>
      </c>
      <c r="C696" s="13" t="s">
        <v>25</v>
      </c>
      <c r="D696" s="13">
        <v>1</v>
      </c>
      <c r="E696" s="20">
        <v>8123</v>
      </c>
      <c r="F696" s="28">
        <v>4117</v>
      </c>
      <c r="G696" s="17">
        <f t="shared" si="20"/>
        <v>782</v>
      </c>
      <c r="H696" s="29">
        <f t="shared" si="21"/>
        <v>4899</v>
      </c>
    </row>
    <row r="697" spans="1:8" s="4" customFormat="1" ht="15">
      <c r="A697" s="14">
        <v>682</v>
      </c>
      <c r="B697" s="14" t="s">
        <v>696</v>
      </c>
      <c r="C697" s="13" t="s">
        <v>25</v>
      </c>
      <c r="D697" s="13">
        <v>1</v>
      </c>
      <c r="E697" s="20">
        <v>28333</v>
      </c>
      <c r="F697" s="28">
        <v>14360</v>
      </c>
      <c r="G697" s="17">
        <f t="shared" si="20"/>
        <v>2728</v>
      </c>
      <c r="H697" s="29">
        <f t="shared" si="21"/>
        <v>17088</v>
      </c>
    </row>
    <row r="698" spans="1:8" s="4" customFormat="1" ht="15">
      <c r="A698" s="14">
        <v>683</v>
      </c>
      <c r="B698" s="14" t="s">
        <v>697</v>
      </c>
      <c r="C698" s="13" t="s">
        <v>82</v>
      </c>
      <c r="D698" s="13">
        <v>1</v>
      </c>
      <c r="E698" s="20">
        <v>24087</v>
      </c>
      <c r="F698" s="28">
        <v>12208</v>
      </c>
      <c r="G698" s="17">
        <f t="shared" si="20"/>
        <v>2320</v>
      </c>
      <c r="H698" s="29">
        <f t="shared" si="21"/>
        <v>14528</v>
      </c>
    </row>
    <row r="699" spans="1:8" s="4" customFormat="1" ht="15">
      <c r="A699" s="14">
        <v>684</v>
      </c>
      <c r="B699" s="14" t="s">
        <v>698</v>
      </c>
      <c r="C699" s="13" t="s">
        <v>25</v>
      </c>
      <c r="D699" s="13">
        <v>1</v>
      </c>
      <c r="E699" s="20">
        <v>48698</v>
      </c>
      <c r="F699" s="28">
        <v>24682</v>
      </c>
      <c r="G699" s="17">
        <f t="shared" si="20"/>
        <v>4690</v>
      </c>
      <c r="H699" s="29">
        <f t="shared" si="21"/>
        <v>29372</v>
      </c>
    </row>
    <row r="700" spans="1:8" s="4" customFormat="1" ht="15">
      <c r="A700" s="14">
        <v>685</v>
      </c>
      <c r="B700" s="14" t="s">
        <v>699</v>
      </c>
      <c r="C700" s="13" t="s">
        <v>25</v>
      </c>
      <c r="D700" s="13">
        <v>1</v>
      </c>
      <c r="E700" s="20">
        <v>58896</v>
      </c>
      <c r="F700" s="28">
        <v>29851</v>
      </c>
      <c r="G700" s="17">
        <f t="shared" si="20"/>
        <v>5672</v>
      </c>
      <c r="H700" s="29">
        <f t="shared" si="21"/>
        <v>35523</v>
      </c>
    </row>
    <row r="701" spans="1:8" s="4" customFormat="1" ht="15">
      <c r="A701" s="14">
        <v>686</v>
      </c>
      <c r="B701" s="14" t="s">
        <v>700</v>
      </c>
      <c r="C701" s="13" t="s">
        <v>25</v>
      </c>
      <c r="D701" s="13">
        <v>1</v>
      </c>
      <c r="E701" s="20">
        <v>60076</v>
      </c>
      <c r="F701" s="28">
        <v>30449</v>
      </c>
      <c r="G701" s="17">
        <f t="shared" si="20"/>
        <v>5785</v>
      </c>
      <c r="H701" s="29">
        <f t="shared" si="21"/>
        <v>36234</v>
      </c>
    </row>
    <row r="702" spans="1:8" s="4" customFormat="1" ht="15">
      <c r="A702" s="14">
        <v>687</v>
      </c>
      <c r="B702" s="14" t="s">
        <v>701</v>
      </c>
      <c r="C702" s="13" t="s">
        <v>25</v>
      </c>
      <c r="D702" s="13">
        <v>1</v>
      </c>
      <c r="E702" s="20">
        <v>59113</v>
      </c>
      <c r="F702" s="28">
        <v>29961</v>
      </c>
      <c r="G702" s="17">
        <f t="shared" si="20"/>
        <v>5693</v>
      </c>
      <c r="H702" s="29">
        <f t="shared" si="21"/>
        <v>35654</v>
      </c>
    </row>
    <row r="703" spans="1:8" s="4" customFormat="1" ht="15">
      <c r="A703" s="14">
        <v>688</v>
      </c>
      <c r="B703" s="14" t="s">
        <v>702</v>
      </c>
      <c r="C703" s="13" t="s">
        <v>25</v>
      </c>
      <c r="D703" s="13">
        <v>1</v>
      </c>
      <c r="E703" s="20">
        <v>40694</v>
      </c>
      <c r="F703" s="28">
        <v>20626</v>
      </c>
      <c r="G703" s="17">
        <f t="shared" si="20"/>
        <v>3919</v>
      </c>
      <c r="H703" s="29">
        <f t="shared" si="21"/>
        <v>24545</v>
      </c>
    </row>
    <row r="704" spans="1:8" s="4" customFormat="1" ht="15">
      <c r="A704" s="14">
        <v>689</v>
      </c>
      <c r="B704" s="14" t="s">
        <v>703</v>
      </c>
      <c r="C704" s="13" t="s">
        <v>25</v>
      </c>
      <c r="D704" s="13">
        <v>1</v>
      </c>
      <c r="E704" s="20">
        <v>33243</v>
      </c>
      <c r="F704" s="28">
        <v>16849</v>
      </c>
      <c r="G704" s="17">
        <f t="shared" si="20"/>
        <v>3201</v>
      </c>
      <c r="H704" s="29">
        <f t="shared" si="21"/>
        <v>20050</v>
      </c>
    </row>
    <row r="705" spans="1:8" s="4" customFormat="1" ht="15">
      <c r="A705" s="14">
        <v>690</v>
      </c>
      <c r="B705" s="14" t="s">
        <v>704</v>
      </c>
      <c r="C705" s="13" t="s">
        <v>25</v>
      </c>
      <c r="D705" s="13">
        <v>1</v>
      </c>
      <c r="E705" s="20">
        <v>17966</v>
      </c>
      <c r="F705" s="28">
        <v>9106</v>
      </c>
      <c r="G705" s="17">
        <f t="shared" si="20"/>
        <v>1730</v>
      </c>
      <c r="H705" s="29">
        <f t="shared" si="21"/>
        <v>10836</v>
      </c>
    </row>
    <row r="706" spans="1:8" s="4" customFormat="1" ht="15">
      <c r="A706" s="14">
        <v>691</v>
      </c>
      <c r="B706" s="14" t="s">
        <v>705</v>
      </c>
      <c r="C706" s="13" t="s">
        <v>25</v>
      </c>
      <c r="D706" s="13">
        <v>1</v>
      </c>
      <c r="E706" s="20">
        <v>34345</v>
      </c>
      <c r="F706" s="28">
        <v>17408</v>
      </c>
      <c r="G706" s="17">
        <f t="shared" si="20"/>
        <v>3308</v>
      </c>
      <c r="H706" s="29">
        <f t="shared" si="21"/>
        <v>20716</v>
      </c>
    </row>
    <row r="707" spans="1:8" s="4" customFormat="1" ht="15">
      <c r="A707" s="14">
        <v>692</v>
      </c>
      <c r="B707" s="14" t="s">
        <v>706</v>
      </c>
      <c r="C707" s="13" t="s">
        <v>25</v>
      </c>
      <c r="D707" s="13">
        <v>1</v>
      </c>
      <c r="E707" s="20">
        <v>17372</v>
      </c>
      <c r="F707" s="28">
        <v>8805</v>
      </c>
      <c r="G707" s="17">
        <f t="shared" si="20"/>
        <v>1673</v>
      </c>
      <c r="H707" s="29">
        <f t="shared" si="21"/>
        <v>10478</v>
      </c>
    </row>
    <row r="708" spans="1:8" s="4" customFormat="1" ht="15">
      <c r="A708" s="14">
        <v>693</v>
      </c>
      <c r="B708" s="14" t="s">
        <v>707</v>
      </c>
      <c r="C708" s="13" t="s">
        <v>25</v>
      </c>
      <c r="D708" s="13">
        <v>1</v>
      </c>
      <c r="E708" s="20">
        <v>14512</v>
      </c>
      <c r="F708" s="28">
        <v>7355</v>
      </c>
      <c r="G708" s="17">
        <f t="shared" si="20"/>
        <v>1397</v>
      </c>
      <c r="H708" s="29">
        <f t="shared" si="21"/>
        <v>8752</v>
      </c>
    </row>
    <row r="709" spans="1:8" s="4" customFormat="1" ht="15">
      <c r="A709" s="14">
        <v>694</v>
      </c>
      <c r="B709" s="14" t="s">
        <v>708</v>
      </c>
      <c r="C709" s="13" t="s">
        <v>25</v>
      </c>
      <c r="D709" s="13">
        <v>1</v>
      </c>
      <c r="E709" s="20">
        <v>55217</v>
      </c>
      <c r="F709" s="28">
        <v>27986</v>
      </c>
      <c r="G709" s="17">
        <f t="shared" si="20"/>
        <v>5317</v>
      </c>
      <c r="H709" s="29">
        <f t="shared" si="21"/>
        <v>33303</v>
      </c>
    </row>
    <row r="710" spans="1:8" s="4" customFormat="1" ht="15">
      <c r="A710" s="14">
        <v>695</v>
      </c>
      <c r="B710" s="14" t="s">
        <v>709</v>
      </c>
      <c r="C710" s="13" t="s">
        <v>25</v>
      </c>
      <c r="D710" s="13">
        <v>1</v>
      </c>
      <c r="E710" s="20">
        <v>24447</v>
      </c>
      <c r="F710" s="28">
        <v>12391</v>
      </c>
      <c r="G710" s="17">
        <f t="shared" si="20"/>
        <v>2354</v>
      </c>
      <c r="H710" s="29">
        <f t="shared" si="21"/>
        <v>14745</v>
      </c>
    </row>
    <row r="711" spans="1:8" s="4" customFormat="1" ht="15">
      <c r="A711" s="14">
        <v>696</v>
      </c>
      <c r="B711" s="14" t="s">
        <v>710</v>
      </c>
      <c r="C711" s="13" t="s">
        <v>25</v>
      </c>
      <c r="D711" s="13">
        <v>1</v>
      </c>
      <c r="E711" s="20">
        <v>26705</v>
      </c>
      <c r="F711" s="28">
        <v>13535</v>
      </c>
      <c r="G711" s="17">
        <f t="shared" si="20"/>
        <v>2572</v>
      </c>
      <c r="H711" s="29">
        <f t="shared" si="21"/>
        <v>16107</v>
      </c>
    </row>
    <row r="712" spans="1:8" s="4" customFormat="1" ht="15">
      <c r="A712" s="14">
        <v>697</v>
      </c>
      <c r="B712" s="14" t="s">
        <v>711</v>
      </c>
      <c r="C712" s="13" t="s">
        <v>25</v>
      </c>
      <c r="D712" s="13">
        <v>1</v>
      </c>
      <c r="E712" s="20">
        <v>261692</v>
      </c>
      <c r="F712" s="28">
        <v>132637</v>
      </c>
      <c r="G712" s="17">
        <f t="shared" si="20"/>
        <v>25201</v>
      </c>
      <c r="H712" s="29">
        <f t="shared" si="21"/>
        <v>157838</v>
      </c>
    </row>
    <row r="713" spans="1:8" s="4" customFormat="1" ht="15">
      <c r="A713" s="14">
        <v>698</v>
      </c>
      <c r="B713" s="14" t="s">
        <v>712</v>
      </c>
      <c r="C713" s="13" t="s">
        <v>25</v>
      </c>
      <c r="D713" s="13">
        <v>1</v>
      </c>
      <c r="E713" s="20">
        <v>13326</v>
      </c>
      <c r="F713" s="28">
        <v>6754</v>
      </c>
      <c r="G713" s="17">
        <f t="shared" si="20"/>
        <v>1283</v>
      </c>
      <c r="H713" s="29">
        <f t="shared" si="21"/>
        <v>8037</v>
      </c>
    </row>
    <row r="714" spans="1:8" s="4" customFormat="1" ht="15">
      <c r="A714" s="14">
        <v>699</v>
      </c>
      <c r="B714" s="14" t="s">
        <v>713</v>
      </c>
      <c r="C714" s="13" t="s">
        <v>25</v>
      </c>
      <c r="D714" s="13">
        <v>1</v>
      </c>
      <c r="E714" s="20">
        <v>19092</v>
      </c>
      <c r="F714" s="28">
        <v>9677</v>
      </c>
      <c r="G714" s="17">
        <f t="shared" si="20"/>
        <v>1839</v>
      </c>
      <c r="H714" s="29">
        <f t="shared" si="21"/>
        <v>11516</v>
      </c>
    </row>
    <row r="715" spans="1:8" s="4" customFormat="1" ht="15">
      <c r="A715" s="14">
        <v>700</v>
      </c>
      <c r="B715" s="14" t="s">
        <v>714</v>
      </c>
      <c r="C715" s="13" t="s">
        <v>25</v>
      </c>
      <c r="D715" s="13">
        <v>1</v>
      </c>
      <c r="E715" s="20">
        <v>13546</v>
      </c>
      <c r="F715" s="28">
        <v>6866</v>
      </c>
      <c r="G715" s="17">
        <f t="shared" si="20"/>
        <v>1305</v>
      </c>
      <c r="H715" s="29">
        <f t="shared" si="21"/>
        <v>8171</v>
      </c>
    </row>
    <row r="716" spans="1:8" s="4" customFormat="1" ht="15">
      <c r="A716" s="14">
        <v>701</v>
      </c>
      <c r="B716" s="14" t="s">
        <v>715</v>
      </c>
      <c r="C716" s="13" t="s">
        <v>25</v>
      </c>
      <c r="D716" s="13">
        <v>1</v>
      </c>
      <c r="E716" s="20">
        <v>19549</v>
      </c>
      <c r="F716" s="28">
        <v>9908</v>
      </c>
      <c r="G716" s="17">
        <f t="shared" si="20"/>
        <v>1883</v>
      </c>
      <c r="H716" s="29">
        <f t="shared" si="21"/>
        <v>11791</v>
      </c>
    </row>
    <row r="717" spans="1:8" s="4" customFormat="1" ht="15">
      <c r="A717" s="14">
        <v>702</v>
      </c>
      <c r="B717" s="14" t="s">
        <v>716</v>
      </c>
      <c r="C717" s="13" t="s">
        <v>25</v>
      </c>
      <c r="D717" s="13">
        <v>1</v>
      </c>
      <c r="E717" s="20">
        <v>21485</v>
      </c>
      <c r="F717" s="28">
        <v>10890</v>
      </c>
      <c r="G717" s="17">
        <f t="shared" si="20"/>
        <v>2069</v>
      </c>
      <c r="H717" s="29">
        <f t="shared" si="21"/>
        <v>12959</v>
      </c>
    </row>
    <row r="718" spans="1:8" s="4" customFormat="1" ht="15">
      <c r="A718" s="14">
        <v>703</v>
      </c>
      <c r="B718" s="14" t="s">
        <v>717</v>
      </c>
      <c r="C718" s="13" t="s">
        <v>25</v>
      </c>
      <c r="D718" s="13">
        <v>1</v>
      </c>
      <c r="E718" s="20">
        <v>17901</v>
      </c>
      <c r="F718" s="28">
        <v>9073</v>
      </c>
      <c r="G718" s="17">
        <f t="shared" si="20"/>
        <v>1724</v>
      </c>
      <c r="H718" s="29">
        <f t="shared" si="21"/>
        <v>10797</v>
      </c>
    </row>
    <row r="719" spans="1:8" s="4" customFormat="1" ht="15">
      <c r="A719" s="14">
        <v>704</v>
      </c>
      <c r="B719" s="14" t="s">
        <v>718</v>
      </c>
      <c r="C719" s="13" t="s">
        <v>25</v>
      </c>
      <c r="D719" s="13">
        <v>1</v>
      </c>
      <c r="E719" s="20">
        <v>47689</v>
      </c>
      <c r="F719" s="28">
        <v>24171</v>
      </c>
      <c r="G719" s="17">
        <f t="shared" ref="G719:G782" si="22">ROUND(F719*19%,0)</f>
        <v>4592</v>
      </c>
      <c r="H719" s="29">
        <f t="shared" ref="H719:H782" si="23">F719+G719</f>
        <v>28763</v>
      </c>
    </row>
    <row r="720" spans="1:8" s="4" customFormat="1" ht="15">
      <c r="A720" s="14">
        <v>705</v>
      </c>
      <c r="B720" s="14" t="s">
        <v>719</v>
      </c>
      <c r="C720" s="13" t="s">
        <v>25</v>
      </c>
      <c r="D720" s="13">
        <v>1</v>
      </c>
      <c r="E720" s="20">
        <v>73360</v>
      </c>
      <c r="F720" s="28">
        <v>37182</v>
      </c>
      <c r="G720" s="17">
        <f t="shared" si="22"/>
        <v>7065</v>
      </c>
      <c r="H720" s="29">
        <f t="shared" si="23"/>
        <v>44247</v>
      </c>
    </row>
    <row r="721" spans="1:8" s="4" customFormat="1" ht="15">
      <c r="A721" s="14">
        <v>706</v>
      </c>
      <c r="B721" s="14" t="s">
        <v>720</v>
      </c>
      <c r="C721" s="13" t="s">
        <v>25</v>
      </c>
      <c r="D721" s="13">
        <v>1</v>
      </c>
      <c r="E721" s="20">
        <v>89870</v>
      </c>
      <c r="F721" s="28">
        <v>45550</v>
      </c>
      <c r="G721" s="17">
        <f t="shared" si="22"/>
        <v>8655</v>
      </c>
      <c r="H721" s="29">
        <f t="shared" si="23"/>
        <v>54205</v>
      </c>
    </row>
    <row r="722" spans="1:8" s="4" customFormat="1" ht="15">
      <c r="A722" s="14">
        <v>707</v>
      </c>
      <c r="B722" s="14" t="s">
        <v>721</v>
      </c>
      <c r="C722" s="13" t="s">
        <v>25</v>
      </c>
      <c r="D722" s="13">
        <v>1</v>
      </c>
      <c r="E722" s="20">
        <v>74129</v>
      </c>
      <c r="F722" s="28">
        <v>37572</v>
      </c>
      <c r="G722" s="17">
        <f t="shared" si="22"/>
        <v>7139</v>
      </c>
      <c r="H722" s="29">
        <f t="shared" si="23"/>
        <v>44711</v>
      </c>
    </row>
    <row r="723" spans="1:8" s="4" customFormat="1" ht="15">
      <c r="A723" s="14">
        <v>708</v>
      </c>
      <c r="B723" s="14" t="s">
        <v>722</v>
      </c>
      <c r="C723" s="13" t="s">
        <v>25</v>
      </c>
      <c r="D723" s="13">
        <v>1</v>
      </c>
      <c r="E723" s="20">
        <v>63221</v>
      </c>
      <c r="F723" s="28">
        <v>32043</v>
      </c>
      <c r="G723" s="17">
        <f t="shared" si="22"/>
        <v>6088</v>
      </c>
      <c r="H723" s="29">
        <f t="shared" si="23"/>
        <v>38131</v>
      </c>
    </row>
    <row r="724" spans="1:8" s="4" customFormat="1" ht="15">
      <c r="A724" s="14">
        <v>709</v>
      </c>
      <c r="B724" s="14" t="s">
        <v>723</v>
      </c>
      <c r="C724" s="13" t="s">
        <v>25</v>
      </c>
      <c r="D724" s="13">
        <v>1</v>
      </c>
      <c r="E724" s="20">
        <v>76906</v>
      </c>
      <c r="F724" s="28">
        <v>38979</v>
      </c>
      <c r="G724" s="17">
        <f t="shared" si="22"/>
        <v>7406</v>
      </c>
      <c r="H724" s="29">
        <f t="shared" si="23"/>
        <v>46385</v>
      </c>
    </row>
    <row r="725" spans="1:8" s="4" customFormat="1" ht="15">
      <c r="A725" s="14">
        <v>710</v>
      </c>
      <c r="B725" s="14" t="s">
        <v>724</v>
      </c>
      <c r="C725" s="13" t="s">
        <v>25</v>
      </c>
      <c r="D725" s="13">
        <v>1</v>
      </c>
      <c r="E725" s="20">
        <v>64259</v>
      </c>
      <c r="F725" s="28">
        <v>32569</v>
      </c>
      <c r="G725" s="17">
        <f t="shared" si="22"/>
        <v>6188</v>
      </c>
      <c r="H725" s="29">
        <f t="shared" si="23"/>
        <v>38757</v>
      </c>
    </row>
    <row r="726" spans="1:8" s="4" customFormat="1" ht="15">
      <c r="A726" s="14">
        <v>711</v>
      </c>
      <c r="B726" s="14" t="s">
        <v>725</v>
      </c>
      <c r="C726" s="13" t="s">
        <v>25</v>
      </c>
      <c r="D726" s="13">
        <v>1</v>
      </c>
      <c r="E726" s="20">
        <v>43837</v>
      </c>
      <c r="F726" s="28">
        <v>22219</v>
      </c>
      <c r="G726" s="17">
        <f t="shared" si="22"/>
        <v>4222</v>
      </c>
      <c r="H726" s="29">
        <f t="shared" si="23"/>
        <v>26441</v>
      </c>
    </row>
    <row r="727" spans="1:8" s="4" customFormat="1" ht="15">
      <c r="A727" s="14">
        <v>712</v>
      </c>
      <c r="B727" s="14" t="s">
        <v>726</v>
      </c>
      <c r="C727" s="13" t="s">
        <v>25</v>
      </c>
      <c r="D727" s="13">
        <v>1</v>
      </c>
      <c r="E727" s="20">
        <v>43441</v>
      </c>
      <c r="F727" s="28">
        <v>22018</v>
      </c>
      <c r="G727" s="17">
        <f t="shared" si="22"/>
        <v>4183</v>
      </c>
      <c r="H727" s="29">
        <f t="shared" si="23"/>
        <v>26201</v>
      </c>
    </row>
    <row r="728" spans="1:8" s="4" customFormat="1" ht="15">
      <c r="A728" s="14">
        <v>713</v>
      </c>
      <c r="B728" s="14" t="s">
        <v>727</v>
      </c>
      <c r="C728" s="13" t="s">
        <v>25</v>
      </c>
      <c r="D728" s="13">
        <v>1</v>
      </c>
      <c r="E728" s="20">
        <v>43994</v>
      </c>
      <c r="F728" s="28">
        <v>22298</v>
      </c>
      <c r="G728" s="17">
        <f t="shared" si="22"/>
        <v>4237</v>
      </c>
      <c r="H728" s="29">
        <f t="shared" si="23"/>
        <v>26535</v>
      </c>
    </row>
    <row r="729" spans="1:8" s="4" customFormat="1" ht="15">
      <c r="A729" s="14">
        <v>714</v>
      </c>
      <c r="B729" s="14" t="s">
        <v>728</v>
      </c>
      <c r="C729" s="13" t="s">
        <v>25</v>
      </c>
      <c r="D729" s="13">
        <v>1</v>
      </c>
      <c r="E729" s="20">
        <v>43475</v>
      </c>
      <c r="F729" s="28">
        <v>22035</v>
      </c>
      <c r="G729" s="17">
        <f t="shared" si="22"/>
        <v>4187</v>
      </c>
      <c r="H729" s="29">
        <f t="shared" si="23"/>
        <v>26222</v>
      </c>
    </row>
    <row r="730" spans="1:8" s="4" customFormat="1" ht="15">
      <c r="A730" s="14">
        <v>715</v>
      </c>
      <c r="B730" s="14" t="s">
        <v>729</v>
      </c>
      <c r="C730" s="13" t="s">
        <v>25</v>
      </c>
      <c r="D730" s="13">
        <v>1</v>
      </c>
      <c r="E730" s="20">
        <v>52813</v>
      </c>
      <c r="F730" s="28">
        <v>26768</v>
      </c>
      <c r="G730" s="17">
        <f t="shared" si="22"/>
        <v>5086</v>
      </c>
      <c r="H730" s="29">
        <f t="shared" si="23"/>
        <v>31854</v>
      </c>
    </row>
    <row r="731" spans="1:8" s="4" customFormat="1" ht="15">
      <c r="A731" s="14">
        <v>716</v>
      </c>
      <c r="B731" s="14" t="s">
        <v>730</v>
      </c>
      <c r="C731" s="13" t="s">
        <v>25</v>
      </c>
      <c r="D731" s="13">
        <v>1</v>
      </c>
      <c r="E731" s="20">
        <v>59907</v>
      </c>
      <c r="F731" s="28">
        <v>30364</v>
      </c>
      <c r="G731" s="17">
        <f t="shared" si="22"/>
        <v>5769</v>
      </c>
      <c r="H731" s="29">
        <f t="shared" si="23"/>
        <v>36133</v>
      </c>
    </row>
    <row r="732" spans="1:8" s="4" customFormat="1" ht="15">
      <c r="A732" s="14">
        <v>717</v>
      </c>
      <c r="B732" s="14" t="s">
        <v>731</v>
      </c>
      <c r="C732" s="13" t="s">
        <v>25</v>
      </c>
      <c r="D732" s="13">
        <v>1</v>
      </c>
      <c r="E732" s="20">
        <v>60648</v>
      </c>
      <c r="F732" s="28">
        <v>30739</v>
      </c>
      <c r="G732" s="17">
        <f t="shared" si="22"/>
        <v>5840</v>
      </c>
      <c r="H732" s="29">
        <f t="shared" si="23"/>
        <v>36579</v>
      </c>
    </row>
    <row r="733" spans="1:8" s="4" customFormat="1" ht="15">
      <c r="A733" s="14">
        <v>718</v>
      </c>
      <c r="B733" s="14" t="s">
        <v>732</v>
      </c>
      <c r="C733" s="13" t="s">
        <v>25</v>
      </c>
      <c r="D733" s="13">
        <v>1</v>
      </c>
      <c r="E733" s="20">
        <v>61494</v>
      </c>
      <c r="F733" s="28">
        <v>31168</v>
      </c>
      <c r="G733" s="17">
        <f t="shared" si="22"/>
        <v>5922</v>
      </c>
      <c r="H733" s="29">
        <f t="shared" si="23"/>
        <v>37090</v>
      </c>
    </row>
    <row r="734" spans="1:8" s="4" customFormat="1" ht="15">
      <c r="A734" s="14">
        <v>719</v>
      </c>
      <c r="B734" s="14" t="s">
        <v>733</v>
      </c>
      <c r="C734" s="13" t="s">
        <v>82</v>
      </c>
      <c r="D734" s="13">
        <v>1</v>
      </c>
      <c r="E734" s="20">
        <v>4344</v>
      </c>
      <c r="F734" s="28">
        <v>2202</v>
      </c>
      <c r="G734" s="17">
        <f t="shared" si="22"/>
        <v>418</v>
      </c>
      <c r="H734" s="29">
        <f t="shared" si="23"/>
        <v>2620</v>
      </c>
    </row>
    <row r="735" spans="1:8" s="4" customFormat="1" ht="28.5">
      <c r="A735" s="14">
        <v>720</v>
      </c>
      <c r="B735" s="14" t="s">
        <v>734</v>
      </c>
      <c r="C735" s="13" t="s">
        <v>25</v>
      </c>
      <c r="D735" s="13">
        <v>1</v>
      </c>
      <c r="E735" s="20">
        <v>398628</v>
      </c>
      <c r="F735" s="28">
        <v>202043</v>
      </c>
      <c r="G735" s="17">
        <f t="shared" si="22"/>
        <v>38388</v>
      </c>
      <c r="H735" s="29">
        <f t="shared" si="23"/>
        <v>240431</v>
      </c>
    </row>
    <row r="736" spans="1:8" s="4" customFormat="1" ht="15">
      <c r="A736" s="14">
        <v>721</v>
      </c>
      <c r="B736" s="14" t="s">
        <v>735</v>
      </c>
      <c r="C736" s="13" t="s">
        <v>82</v>
      </c>
      <c r="D736" s="13">
        <v>1</v>
      </c>
      <c r="E736" s="20">
        <v>2607</v>
      </c>
      <c r="F736" s="28">
        <v>1321</v>
      </c>
      <c r="G736" s="17">
        <f t="shared" si="22"/>
        <v>251</v>
      </c>
      <c r="H736" s="29">
        <f t="shared" si="23"/>
        <v>1572</v>
      </c>
    </row>
    <row r="737" spans="1:8" s="4" customFormat="1" ht="28.5">
      <c r="A737" s="14">
        <v>722</v>
      </c>
      <c r="B737" s="14" t="s">
        <v>736</v>
      </c>
      <c r="C737" s="13" t="s">
        <v>25</v>
      </c>
      <c r="D737" s="13">
        <v>1</v>
      </c>
      <c r="E737" s="20">
        <v>346613</v>
      </c>
      <c r="F737" s="28">
        <v>175679</v>
      </c>
      <c r="G737" s="17">
        <f t="shared" si="22"/>
        <v>33379</v>
      </c>
      <c r="H737" s="29">
        <f t="shared" si="23"/>
        <v>209058</v>
      </c>
    </row>
    <row r="738" spans="1:8" s="4" customFormat="1" ht="15">
      <c r="A738" s="14">
        <v>723</v>
      </c>
      <c r="B738" s="14" t="s">
        <v>737</v>
      </c>
      <c r="C738" s="13" t="s">
        <v>82</v>
      </c>
      <c r="D738" s="13">
        <v>1</v>
      </c>
      <c r="E738" s="20">
        <v>28531</v>
      </c>
      <c r="F738" s="28">
        <v>14461</v>
      </c>
      <c r="G738" s="17">
        <f t="shared" si="22"/>
        <v>2748</v>
      </c>
      <c r="H738" s="29">
        <f t="shared" si="23"/>
        <v>17209</v>
      </c>
    </row>
    <row r="739" spans="1:8" s="4" customFormat="1" ht="15">
      <c r="A739" s="14">
        <v>724</v>
      </c>
      <c r="B739" s="14" t="s">
        <v>738</v>
      </c>
      <c r="C739" s="13" t="s">
        <v>82</v>
      </c>
      <c r="D739" s="13">
        <v>1</v>
      </c>
      <c r="E739" s="20">
        <v>18330</v>
      </c>
      <c r="F739" s="28">
        <v>9290</v>
      </c>
      <c r="G739" s="17">
        <f t="shared" si="22"/>
        <v>1765</v>
      </c>
      <c r="H739" s="29">
        <f t="shared" si="23"/>
        <v>11055</v>
      </c>
    </row>
    <row r="740" spans="1:8" s="4" customFormat="1" ht="15">
      <c r="A740" s="14">
        <v>725</v>
      </c>
      <c r="B740" s="14" t="s">
        <v>739</v>
      </c>
      <c r="C740" s="13" t="s">
        <v>82</v>
      </c>
      <c r="D740" s="13">
        <v>1</v>
      </c>
      <c r="E740" s="20">
        <v>10367</v>
      </c>
      <c r="F740" s="28">
        <v>5254</v>
      </c>
      <c r="G740" s="17">
        <f t="shared" si="22"/>
        <v>998</v>
      </c>
      <c r="H740" s="29">
        <f t="shared" si="23"/>
        <v>6252</v>
      </c>
    </row>
    <row r="741" spans="1:8" s="4" customFormat="1" ht="15">
      <c r="A741" s="14">
        <v>726</v>
      </c>
      <c r="B741" s="14" t="s">
        <v>740</v>
      </c>
      <c r="C741" s="13" t="s">
        <v>82</v>
      </c>
      <c r="D741" s="13">
        <v>1</v>
      </c>
      <c r="E741" s="20">
        <v>8313</v>
      </c>
      <c r="F741" s="28">
        <v>4213</v>
      </c>
      <c r="G741" s="17">
        <f t="shared" si="22"/>
        <v>800</v>
      </c>
      <c r="H741" s="29">
        <f t="shared" si="23"/>
        <v>5013</v>
      </c>
    </row>
    <row r="742" spans="1:8" s="4" customFormat="1" ht="15">
      <c r="A742" s="14">
        <v>727</v>
      </c>
      <c r="B742" s="14" t="s">
        <v>741</v>
      </c>
      <c r="C742" s="13" t="s">
        <v>82</v>
      </c>
      <c r="D742" s="13">
        <v>1</v>
      </c>
      <c r="E742" s="20">
        <v>39219</v>
      </c>
      <c r="F742" s="28">
        <v>19878</v>
      </c>
      <c r="G742" s="17">
        <f t="shared" si="22"/>
        <v>3777</v>
      </c>
      <c r="H742" s="29">
        <f t="shared" si="23"/>
        <v>23655</v>
      </c>
    </row>
    <row r="743" spans="1:8" s="4" customFormat="1" ht="15">
      <c r="A743" s="14">
        <v>728</v>
      </c>
      <c r="B743" s="14" t="s">
        <v>742</v>
      </c>
      <c r="C743" s="13" t="s">
        <v>82</v>
      </c>
      <c r="D743" s="13">
        <v>1</v>
      </c>
      <c r="E743" s="20">
        <v>4159</v>
      </c>
      <c r="F743" s="28">
        <v>2108</v>
      </c>
      <c r="G743" s="17">
        <f t="shared" si="22"/>
        <v>401</v>
      </c>
      <c r="H743" s="29">
        <f t="shared" si="23"/>
        <v>2509</v>
      </c>
    </row>
    <row r="744" spans="1:8" s="4" customFormat="1" ht="15">
      <c r="A744" s="14">
        <v>729</v>
      </c>
      <c r="B744" s="14" t="s">
        <v>743</v>
      </c>
      <c r="C744" s="13" t="s">
        <v>82</v>
      </c>
      <c r="D744" s="13">
        <v>1</v>
      </c>
      <c r="E744" s="20">
        <v>2698</v>
      </c>
      <c r="F744" s="28">
        <v>1367</v>
      </c>
      <c r="G744" s="17">
        <f t="shared" si="22"/>
        <v>260</v>
      </c>
      <c r="H744" s="29">
        <f t="shared" si="23"/>
        <v>1627</v>
      </c>
    </row>
    <row r="745" spans="1:8" s="4" customFormat="1" ht="15">
      <c r="A745" s="14">
        <v>730</v>
      </c>
      <c r="B745" s="14" t="s">
        <v>744</v>
      </c>
      <c r="C745" s="13" t="s">
        <v>82</v>
      </c>
      <c r="D745" s="13">
        <v>1</v>
      </c>
      <c r="E745" s="20">
        <v>2080</v>
      </c>
      <c r="F745" s="28">
        <v>1054</v>
      </c>
      <c r="G745" s="17">
        <f t="shared" si="22"/>
        <v>200</v>
      </c>
      <c r="H745" s="29">
        <f t="shared" si="23"/>
        <v>1254</v>
      </c>
    </row>
    <row r="746" spans="1:8" s="4" customFormat="1" ht="15">
      <c r="A746" s="14">
        <v>731</v>
      </c>
      <c r="B746" s="14" t="s">
        <v>745</v>
      </c>
      <c r="C746" s="13" t="s">
        <v>82</v>
      </c>
      <c r="D746" s="13">
        <v>1</v>
      </c>
      <c r="E746" s="20">
        <v>25442</v>
      </c>
      <c r="F746" s="28">
        <v>12895</v>
      </c>
      <c r="G746" s="17">
        <f t="shared" si="22"/>
        <v>2450</v>
      </c>
      <c r="H746" s="29">
        <f t="shared" si="23"/>
        <v>15345</v>
      </c>
    </row>
    <row r="747" spans="1:8" s="4" customFormat="1" ht="15">
      <c r="A747" s="14">
        <v>732</v>
      </c>
      <c r="B747" s="14" t="s">
        <v>746</v>
      </c>
      <c r="C747" s="13" t="s">
        <v>82</v>
      </c>
      <c r="D747" s="13">
        <v>1</v>
      </c>
      <c r="E747" s="20">
        <v>50696</v>
      </c>
      <c r="F747" s="28">
        <v>25695</v>
      </c>
      <c r="G747" s="17">
        <f t="shared" si="22"/>
        <v>4882</v>
      </c>
      <c r="H747" s="29">
        <f t="shared" si="23"/>
        <v>30577</v>
      </c>
    </row>
    <row r="748" spans="1:8" s="4" customFormat="1" ht="15">
      <c r="A748" s="14">
        <v>733</v>
      </c>
      <c r="B748" s="14" t="s">
        <v>747</v>
      </c>
      <c r="C748" s="13" t="s">
        <v>82</v>
      </c>
      <c r="D748" s="13">
        <v>1</v>
      </c>
      <c r="E748" s="20">
        <v>108169</v>
      </c>
      <c r="F748" s="28">
        <v>54825</v>
      </c>
      <c r="G748" s="17">
        <f t="shared" si="22"/>
        <v>10417</v>
      </c>
      <c r="H748" s="29">
        <f t="shared" si="23"/>
        <v>65242</v>
      </c>
    </row>
    <row r="749" spans="1:8" s="4" customFormat="1" ht="15">
      <c r="A749" s="14">
        <v>734</v>
      </c>
      <c r="B749" s="14" t="s">
        <v>748</v>
      </c>
      <c r="C749" s="13" t="s">
        <v>82</v>
      </c>
      <c r="D749" s="13">
        <v>1</v>
      </c>
      <c r="E749" s="20">
        <v>93455</v>
      </c>
      <c r="F749" s="28">
        <v>47367</v>
      </c>
      <c r="G749" s="17">
        <f t="shared" si="22"/>
        <v>9000</v>
      </c>
      <c r="H749" s="29">
        <f t="shared" si="23"/>
        <v>56367</v>
      </c>
    </row>
    <row r="750" spans="1:8" s="4" customFormat="1" ht="15">
      <c r="A750" s="14">
        <v>735</v>
      </c>
      <c r="B750" s="14" t="s">
        <v>749</v>
      </c>
      <c r="C750" s="13" t="s">
        <v>82</v>
      </c>
      <c r="D750" s="13">
        <v>1</v>
      </c>
      <c r="E750" s="20">
        <v>139139</v>
      </c>
      <c r="F750" s="28">
        <v>70522</v>
      </c>
      <c r="G750" s="17">
        <f t="shared" si="22"/>
        <v>13399</v>
      </c>
      <c r="H750" s="29">
        <f t="shared" si="23"/>
        <v>83921</v>
      </c>
    </row>
    <row r="751" spans="1:8" s="4" customFormat="1" ht="15">
      <c r="A751" s="14">
        <v>736</v>
      </c>
      <c r="B751" s="14" t="s">
        <v>750</v>
      </c>
      <c r="C751" s="13" t="s">
        <v>82</v>
      </c>
      <c r="D751" s="13">
        <v>1</v>
      </c>
      <c r="E751" s="20">
        <v>16486</v>
      </c>
      <c r="F751" s="28">
        <v>8356</v>
      </c>
      <c r="G751" s="17">
        <f t="shared" si="22"/>
        <v>1588</v>
      </c>
      <c r="H751" s="29">
        <f t="shared" si="23"/>
        <v>9944</v>
      </c>
    </row>
    <row r="752" spans="1:8" s="4" customFormat="1" ht="15">
      <c r="A752" s="14">
        <v>737</v>
      </c>
      <c r="B752" s="14" t="s">
        <v>751</v>
      </c>
      <c r="C752" s="13" t="s">
        <v>82</v>
      </c>
      <c r="D752" s="13">
        <v>1</v>
      </c>
      <c r="E752" s="20">
        <v>17415</v>
      </c>
      <c r="F752" s="28">
        <v>8827</v>
      </c>
      <c r="G752" s="17">
        <f t="shared" si="22"/>
        <v>1677</v>
      </c>
      <c r="H752" s="29">
        <f t="shared" si="23"/>
        <v>10504</v>
      </c>
    </row>
    <row r="753" spans="1:8" s="4" customFormat="1" ht="15">
      <c r="A753" s="14">
        <v>738</v>
      </c>
      <c r="B753" s="14" t="s">
        <v>752</v>
      </c>
      <c r="C753" s="13" t="s">
        <v>82</v>
      </c>
      <c r="D753" s="13">
        <v>1</v>
      </c>
      <c r="E753" s="20">
        <v>11944</v>
      </c>
      <c r="F753" s="28">
        <v>6054</v>
      </c>
      <c r="G753" s="17">
        <f t="shared" si="22"/>
        <v>1150</v>
      </c>
      <c r="H753" s="29">
        <f t="shared" si="23"/>
        <v>7204</v>
      </c>
    </row>
    <row r="754" spans="1:8" s="4" customFormat="1" ht="15">
      <c r="A754" s="14">
        <v>739</v>
      </c>
      <c r="B754" s="14" t="s">
        <v>753</v>
      </c>
      <c r="C754" s="13" t="s">
        <v>82</v>
      </c>
      <c r="D754" s="13">
        <v>1</v>
      </c>
      <c r="E754" s="20">
        <v>6889</v>
      </c>
      <c r="F754" s="28">
        <v>3492</v>
      </c>
      <c r="G754" s="17">
        <f t="shared" si="22"/>
        <v>663</v>
      </c>
      <c r="H754" s="29">
        <f t="shared" si="23"/>
        <v>4155</v>
      </c>
    </row>
    <row r="755" spans="1:8" s="4" customFormat="1" ht="15">
      <c r="A755" s="14">
        <v>740</v>
      </c>
      <c r="B755" s="14" t="s">
        <v>754</v>
      </c>
      <c r="C755" s="13" t="s">
        <v>82</v>
      </c>
      <c r="D755" s="13">
        <v>1</v>
      </c>
      <c r="E755" s="20">
        <v>5712</v>
      </c>
      <c r="F755" s="28">
        <v>2895</v>
      </c>
      <c r="G755" s="17">
        <f t="shared" si="22"/>
        <v>550</v>
      </c>
      <c r="H755" s="29">
        <f t="shared" si="23"/>
        <v>3445</v>
      </c>
    </row>
    <row r="756" spans="1:8" s="4" customFormat="1" ht="15">
      <c r="A756" s="14">
        <v>741</v>
      </c>
      <c r="B756" s="14" t="s">
        <v>755</v>
      </c>
      <c r="C756" s="13" t="s">
        <v>82</v>
      </c>
      <c r="D756" s="13">
        <v>1</v>
      </c>
      <c r="E756" s="20">
        <v>18644</v>
      </c>
      <c r="F756" s="28">
        <v>9450</v>
      </c>
      <c r="G756" s="17">
        <f t="shared" si="22"/>
        <v>1796</v>
      </c>
      <c r="H756" s="29">
        <f t="shared" si="23"/>
        <v>11246</v>
      </c>
    </row>
    <row r="757" spans="1:8" s="4" customFormat="1" ht="15">
      <c r="A757" s="14">
        <v>742</v>
      </c>
      <c r="B757" s="14" t="s">
        <v>756</v>
      </c>
      <c r="C757" s="13" t="s">
        <v>82</v>
      </c>
      <c r="D757" s="13">
        <v>1</v>
      </c>
      <c r="E757" s="20">
        <v>6356</v>
      </c>
      <c r="F757" s="28">
        <v>3222</v>
      </c>
      <c r="G757" s="17">
        <f t="shared" si="22"/>
        <v>612</v>
      </c>
      <c r="H757" s="29">
        <f t="shared" si="23"/>
        <v>3834</v>
      </c>
    </row>
    <row r="758" spans="1:8" s="4" customFormat="1" ht="15">
      <c r="A758" s="14">
        <v>743</v>
      </c>
      <c r="B758" s="14" t="s">
        <v>757</v>
      </c>
      <c r="C758" s="13" t="s">
        <v>82</v>
      </c>
      <c r="D758" s="13">
        <v>1</v>
      </c>
      <c r="E758" s="20">
        <v>10023</v>
      </c>
      <c r="F758" s="28">
        <v>5080</v>
      </c>
      <c r="G758" s="17">
        <f t="shared" si="22"/>
        <v>965</v>
      </c>
      <c r="H758" s="29">
        <f t="shared" si="23"/>
        <v>6045</v>
      </c>
    </row>
    <row r="759" spans="1:8" s="4" customFormat="1" ht="15">
      <c r="A759" s="14">
        <v>744</v>
      </c>
      <c r="B759" s="14" t="s">
        <v>758</v>
      </c>
      <c r="C759" s="13" t="s">
        <v>82</v>
      </c>
      <c r="D759" s="13">
        <v>1</v>
      </c>
      <c r="E759" s="20">
        <v>7838</v>
      </c>
      <c r="F759" s="28">
        <v>3973</v>
      </c>
      <c r="G759" s="17">
        <f t="shared" si="22"/>
        <v>755</v>
      </c>
      <c r="H759" s="29">
        <f t="shared" si="23"/>
        <v>4728</v>
      </c>
    </row>
    <row r="760" spans="1:8" s="4" customFormat="1" ht="15">
      <c r="A760" s="14">
        <v>745</v>
      </c>
      <c r="B760" s="14" t="s">
        <v>759</v>
      </c>
      <c r="C760" s="13" t="s">
        <v>82</v>
      </c>
      <c r="D760" s="13">
        <v>1</v>
      </c>
      <c r="E760" s="20">
        <v>6126</v>
      </c>
      <c r="F760" s="28">
        <v>3105</v>
      </c>
      <c r="G760" s="17">
        <f t="shared" si="22"/>
        <v>590</v>
      </c>
      <c r="H760" s="29">
        <f t="shared" si="23"/>
        <v>3695</v>
      </c>
    </row>
    <row r="761" spans="1:8" s="4" customFormat="1" ht="15">
      <c r="A761" s="14">
        <v>746</v>
      </c>
      <c r="B761" s="14" t="s">
        <v>760</v>
      </c>
      <c r="C761" s="13" t="s">
        <v>82</v>
      </c>
      <c r="D761" s="13">
        <v>1</v>
      </c>
      <c r="E761" s="20">
        <v>4681</v>
      </c>
      <c r="F761" s="28">
        <v>2373</v>
      </c>
      <c r="G761" s="17">
        <f t="shared" si="22"/>
        <v>451</v>
      </c>
      <c r="H761" s="29">
        <f t="shared" si="23"/>
        <v>2824</v>
      </c>
    </row>
    <row r="762" spans="1:8" s="4" customFormat="1" ht="15">
      <c r="A762" s="14">
        <v>747</v>
      </c>
      <c r="B762" s="14" t="s">
        <v>761</v>
      </c>
      <c r="C762" s="13" t="s">
        <v>82</v>
      </c>
      <c r="D762" s="13">
        <v>1</v>
      </c>
      <c r="E762" s="20">
        <v>3350</v>
      </c>
      <c r="F762" s="28">
        <v>1698</v>
      </c>
      <c r="G762" s="17">
        <f t="shared" si="22"/>
        <v>323</v>
      </c>
      <c r="H762" s="29">
        <f t="shared" si="23"/>
        <v>2021</v>
      </c>
    </row>
    <row r="763" spans="1:8" s="4" customFormat="1" ht="15">
      <c r="A763" s="14">
        <v>748</v>
      </c>
      <c r="B763" s="14" t="s">
        <v>762</v>
      </c>
      <c r="C763" s="13" t="s">
        <v>82</v>
      </c>
      <c r="D763" s="13">
        <v>1</v>
      </c>
      <c r="E763" s="20">
        <v>2673</v>
      </c>
      <c r="F763" s="28">
        <v>1355</v>
      </c>
      <c r="G763" s="17">
        <f t="shared" si="22"/>
        <v>257</v>
      </c>
      <c r="H763" s="29">
        <f t="shared" si="23"/>
        <v>1612</v>
      </c>
    </row>
    <row r="764" spans="1:8" s="4" customFormat="1" ht="15">
      <c r="A764" s="14">
        <v>749</v>
      </c>
      <c r="B764" s="14" t="s">
        <v>763</v>
      </c>
      <c r="C764" s="13" t="s">
        <v>82</v>
      </c>
      <c r="D764" s="13">
        <v>1</v>
      </c>
      <c r="E764" s="20">
        <v>18117</v>
      </c>
      <c r="F764" s="28">
        <v>9183</v>
      </c>
      <c r="G764" s="17">
        <f t="shared" si="22"/>
        <v>1745</v>
      </c>
      <c r="H764" s="29">
        <f t="shared" si="23"/>
        <v>10928</v>
      </c>
    </row>
    <row r="765" spans="1:8" s="4" customFormat="1" ht="15">
      <c r="A765" s="14">
        <v>750</v>
      </c>
      <c r="B765" s="14" t="s">
        <v>764</v>
      </c>
      <c r="C765" s="13" t="s">
        <v>82</v>
      </c>
      <c r="D765" s="13">
        <v>1</v>
      </c>
      <c r="E765" s="20">
        <v>11285</v>
      </c>
      <c r="F765" s="28">
        <v>5720</v>
      </c>
      <c r="G765" s="17">
        <f t="shared" si="22"/>
        <v>1087</v>
      </c>
      <c r="H765" s="29">
        <f t="shared" si="23"/>
        <v>6807</v>
      </c>
    </row>
    <row r="766" spans="1:8" s="4" customFormat="1" ht="15">
      <c r="A766" s="14">
        <v>751</v>
      </c>
      <c r="B766" s="14" t="s">
        <v>765</v>
      </c>
      <c r="C766" s="13" t="s">
        <v>82</v>
      </c>
      <c r="D766" s="13">
        <v>1</v>
      </c>
      <c r="E766" s="20">
        <v>7093</v>
      </c>
      <c r="F766" s="28">
        <v>3595</v>
      </c>
      <c r="G766" s="17">
        <f t="shared" si="22"/>
        <v>683</v>
      </c>
      <c r="H766" s="29">
        <f t="shared" si="23"/>
        <v>4278</v>
      </c>
    </row>
    <row r="767" spans="1:8" s="4" customFormat="1" ht="15">
      <c r="A767" s="14">
        <v>752</v>
      </c>
      <c r="B767" s="14" t="s">
        <v>766</v>
      </c>
      <c r="C767" s="13" t="s">
        <v>82</v>
      </c>
      <c r="D767" s="13">
        <v>1</v>
      </c>
      <c r="E767" s="20">
        <v>5016</v>
      </c>
      <c r="F767" s="28">
        <v>2542</v>
      </c>
      <c r="G767" s="17">
        <f t="shared" si="22"/>
        <v>483</v>
      </c>
      <c r="H767" s="29">
        <f t="shared" si="23"/>
        <v>3025</v>
      </c>
    </row>
    <row r="768" spans="1:8" s="4" customFormat="1" ht="15">
      <c r="A768" s="14">
        <v>753</v>
      </c>
      <c r="B768" s="14" t="s">
        <v>767</v>
      </c>
      <c r="C768" s="13" t="s">
        <v>82</v>
      </c>
      <c r="D768" s="13">
        <v>1</v>
      </c>
      <c r="E768" s="20">
        <v>3261</v>
      </c>
      <c r="F768" s="28">
        <v>1653</v>
      </c>
      <c r="G768" s="17">
        <f t="shared" si="22"/>
        <v>314</v>
      </c>
      <c r="H768" s="29">
        <f t="shared" si="23"/>
        <v>1967</v>
      </c>
    </row>
    <row r="769" spans="1:8" s="4" customFormat="1" ht="15">
      <c r="A769" s="14">
        <v>754</v>
      </c>
      <c r="B769" s="14" t="s">
        <v>768</v>
      </c>
      <c r="C769" s="13" t="s">
        <v>82</v>
      </c>
      <c r="D769" s="13">
        <v>1</v>
      </c>
      <c r="E769" s="20">
        <v>5163</v>
      </c>
      <c r="F769" s="28">
        <v>2617</v>
      </c>
      <c r="G769" s="17">
        <f t="shared" si="22"/>
        <v>497</v>
      </c>
      <c r="H769" s="29">
        <f t="shared" si="23"/>
        <v>3114</v>
      </c>
    </row>
    <row r="770" spans="1:8" s="4" customFormat="1" ht="15">
      <c r="A770" s="14">
        <v>755</v>
      </c>
      <c r="B770" s="14" t="s">
        <v>769</v>
      </c>
      <c r="C770" s="13" t="s">
        <v>82</v>
      </c>
      <c r="D770" s="13">
        <v>1</v>
      </c>
      <c r="E770" s="20">
        <v>18896</v>
      </c>
      <c r="F770" s="28">
        <v>9577</v>
      </c>
      <c r="G770" s="17">
        <f t="shared" si="22"/>
        <v>1820</v>
      </c>
      <c r="H770" s="29">
        <f t="shared" si="23"/>
        <v>11397</v>
      </c>
    </row>
    <row r="771" spans="1:8" s="4" customFormat="1" ht="15">
      <c r="A771" s="14">
        <v>756</v>
      </c>
      <c r="B771" s="14" t="s">
        <v>770</v>
      </c>
      <c r="C771" s="13" t="s">
        <v>82</v>
      </c>
      <c r="D771" s="13">
        <v>1</v>
      </c>
      <c r="E771" s="20">
        <v>24030</v>
      </c>
      <c r="F771" s="28">
        <v>12179</v>
      </c>
      <c r="G771" s="17">
        <f t="shared" si="22"/>
        <v>2314</v>
      </c>
      <c r="H771" s="29">
        <f t="shared" si="23"/>
        <v>14493</v>
      </c>
    </row>
    <row r="772" spans="1:8" s="4" customFormat="1" ht="15">
      <c r="A772" s="14">
        <v>757</v>
      </c>
      <c r="B772" s="14" t="s">
        <v>771</v>
      </c>
      <c r="C772" s="13" t="s">
        <v>82</v>
      </c>
      <c r="D772" s="13">
        <v>1</v>
      </c>
      <c r="E772" s="20">
        <v>18181</v>
      </c>
      <c r="F772" s="28">
        <v>9215</v>
      </c>
      <c r="G772" s="17">
        <f t="shared" si="22"/>
        <v>1751</v>
      </c>
      <c r="H772" s="29">
        <f t="shared" si="23"/>
        <v>10966</v>
      </c>
    </row>
    <row r="773" spans="1:8" s="4" customFormat="1" ht="15">
      <c r="A773" s="14">
        <v>758</v>
      </c>
      <c r="B773" s="14" t="s">
        <v>772</v>
      </c>
      <c r="C773" s="13" t="s">
        <v>25</v>
      </c>
      <c r="D773" s="13">
        <v>1</v>
      </c>
      <c r="E773" s="20">
        <v>4336</v>
      </c>
      <c r="F773" s="28">
        <v>2198</v>
      </c>
      <c r="G773" s="17">
        <f t="shared" si="22"/>
        <v>418</v>
      </c>
      <c r="H773" s="29">
        <f t="shared" si="23"/>
        <v>2616</v>
      </c>
    </row>
    <row r="774" spans="1:8" s="4" customFormat="1" ht="15">
      <c r="A774" s="14">
        <v>759</v>
      </c>
      <c r="B774" s="14" t="s">
        <v>773</v>
      </c>
      <c r="C774" s="13" t="s">
        <v>25</v>
      </c>
      <c r="D774" s="13">
        <v>1</v>
      </c>
      <c r="E774" s="20">
        <v>2865</v>
      </c>
      <c r="F774" s="28">
        <v>1452</v>
      </c>
      <c r="G774" s="17">
        <f t="shared" si="22"/>
        <v>276</v>
      </c>
      <c r="H774" s="29">
        <f t="shared" si="23"/>
        <v>1728</v>
      </c>
    </row>
    <row r="775" spans="1:8" s="4" customFormat="1" ht="15">
      <c r="A775" s="14">
        <v>760</v>
      </c>
      <c r="B775" s="14" t="s">
        <v>774</v>
      </c>
      <c r="C775" s="13" t="s">
        <v>25</v>
      </c>
      <c r="D775" s="13">
        <v>1</v>
      </c>
      <c r="E775" s="20">
        <v>13176</v>
      </c>
      <c r="F775" s="28">
        <v>6678</v>
      </c>
      <c r="G775" s="17">
        <f t="shared" si="22"/>
        <v>1269</v>
      </c>
      <c r="H775" s="29">
        <f t="shared" si="23"/>
        <v>7947</v>
      </c>
    </row>
    <row r="776" spans="1:8" s="4" customFormat="1" ht="15">
      <c r="A776" s="14">
        <v>761</v>
      </c>
      <c r="B776" s="14" t="s">
        <v>775</v>
      </c>
      <c r="C776" s="13" t="s">
        <v>25</v>
      </c>
      <c r="D776" s="13">
        <v>1</v>
      </c>
      <c r="E776" s="20">
        <v>3699</v>
      </c>
      <c r="F776" s="28">
        <v>1875</v>
      </c>
      <c r="G776" s="17">
        <f t="shared" si="22"/>
        <v>356</v>
      </c>
      <c r="H776" s="29">
        <f t="shared" si="23"/>
        <v>2231</v>
      </c>
    </row>
    <row r="777" spans="1:8" s="4" customFormat="1" ht="15">
      <c r="A777" s="14">
        <v>762</v>
      </c>
      <c r="B777" s="14" t="s">
        <v>776</v>
      </c>
      <c r="C777" s="13" t="s">
        <v>25</v>
      </c>
      <c r="D777" s="13">
        <v>1</v>
      </c>
      <c r="E777" s="20">
        <v>3990</v>
      </c>
      <c r="F777" s="28">
        <v>2022</v>
      </c>
      <c r="G777" s="17">
        <f t="shared" si="22"/>
        <v>384</v>
      </c>
      <c r="H777" s="29">
        <f t="shared" si="23"/>
        <v>2406</v>
      </c>
    </row>
    <row r="778" spans="1:8" s="4" customFormat="1" ht="15">
      <c r="A778" s="14">
        <v>763</v>
      </c>
      <c r="B778" s="14" t="s">
        <v>777</v>
      </c>
      <c r="C778" s="13" t="s">
        <v>25</v>
      </c>
      <c r="D778" s="13">
        <v>1</v>
      </c>
      <c r="E778" s="20">
        <v>3882</v>
      </c>
      <c r="F778" s="28">
        <v>1968</v>
      </c>
      <c r="G778" s="17">
        <f t="shared" si="22"/>
        <v>374</v>
      </c>
      <c r="H778" s="29">
        <f t="shared" si="23"/>
        <v>2342</v>
      </c>
    </row>
    <row r="779" spans="1:8" s="4" customFormat="1" ht="15">
      <c r="A779" s="14">
        <v>764</v>
      </c>
      <c r="B779" s="14" t="s">
        <v>778</v>
      </c>
      <c r="C779" s="13" t="s">
        <v>25</v>
      </c>
      <c r="D779" s="13">
        <v>1</v>
      </c>
      <c r="E779" s="20">
        <v>56180</v>
      </c>
      <c r="F779" s="28">
        <v>28475</v>
      </c>
      <c r="G779" s="17">
        <f t="shared" si="22"/>
        <v>5410</v>
      </c>
      <c r="H779" s="29">
        <f t="shared" si="23"/>
        <v>33885</v>
      </c>
    </row>
    <row r="780" spans="1:8" s="4" customFormat="1" ht="15">
      <c r="A780" s="14">
        <v>765</v>
      </c>
      <c r="B780" s="14" t="s">
        <v>779</v>
      </c>
      <c r="C780" s="13" t="s">
        <v>25</v>
      </c>
      <c r="D780" s="13">
        <v>1</v>
      </c>
      <c r="E780" s="20">
        <v>28838</v>
      </c>
      <c r="F780" s="28">
        <v>14616</v>
      </c>
      <c r="G780" s="17">
        <f t="shared" si="22"/>
        <v>2777</v>
      </c>
      <c r="H780" s="29">
        <f t="shared" si="23"/>
        <v>17393</v>
      </c>
    </row>
    <row r="781" spans="1:8" s="4" customFormat="1" ht="15">
      <c r="A781" s="14">
        <v>766</v>
      </c>
      <c r="B781" s="14" t="s">
        <v>780</v>
      </c>
      <c r="C781" s="13" t="s">
        <v>25</v>
      </c>
      <c r="D781" s="13">
        <v>1</v>
      </c>
      <c r="E781" s="20">
        <v>136762</v>
      </c>
      <c r="F781" s="28">
        <v>69317</v>
      </c>
      <c r="G781" s="17">
        <f t="shared" si="22"/>
        <v>13170</v>
      </c>
      <c r="H781" s="29">
        <f t="shared" si="23"/>
        <v>82487</v>
      </c>
    </row>
    <row r="782" spans="1:8" s="4" customFormat="1" ht="15">
      <c r="A782" s="14">
        <v>767</v>
      </c>
      <c r="B782" s="14" t="s">
        <v>781</v>
      </c>
      <c r="C782" s="13" t="s">
        <v>25</v>
      </c>
      <c r="D782" s="13">
        <v>1</v>
      </c>
      <c r="E782" s="20">
        <v>9088</v>
      </c>
      <c r="F782" s="28">
        <v>4606</v>
      </c>
      <c r="G782" s="17">
        <f t="shared" si="22"/>
        <v>875</v>
      </c>
      <c r="H782" s="29">
        <f t="shared" si="23"/>
        <v>5481</v>
      </c>
    </row>
    <row r="783" spans="1:8" s="4" customFormat="1" ht="15">
      <c r="A783" s="14">
        <v>768</v>
      </c>
      <c r="B783" s="14" t="s">
        <v>782</v>
      </c>
      <c r="C783" s="13" t="s">
        <v>25</v>
      </c>
      <c r="D783" s="13">
        <v>1</v>
      </c>
      <c r="E783" s="20">
        <v>2233</v>
      </c>
      <c r="F783" s="28">
        <v>1132</v>
      </c>
      <c r="G783" s="17">
        <f t="shared" ref="G783:G846" si="24">ROUND(F783*19%,0)</f>
        <v>215</v>
      </c>
      <c r="H783" s="29">
        <f t="shared" ref="H783:H846" si="25">F783+G783</f>
        <v>1347</v>
      </c>
    </row>
    <row r="784" spans="1:8" s="4" customFormat="1" ht="15">
      <c r="A784" s="14">
        <v>769</v>
      </c>
      <c r="B784" s="14" t="s">
        <v>783</v>
      </c>
      <c r="C784" s="13" t="s">
        <v>25</v>
      </c>
      <c r="D784" s="13">
        <v>1</v>
      </c>
      <c r="E784" s="20">
        <v>2806</v>
      </c>
      <c r="F784" s="28">
        <v>1422</v>
      </c>
      <c r="G784" s="17">
        <f t="shared" si="24"/>
        <v>270</v>
      </c>
      <c r="H784" s="29">
        <f t="shared" si="25"/>
        <v>1692</v>
      </c>
    </row>
    <row r="785" spans="1:8" s="4" customFormat="1" ht="15">
      <c r="A785" s="14">
        <v>770</v>
      </c>
      <c r="B785" s="14" t="s">
        <v>784</v>
      </c>
      <c r="C785" s="13" t="s">
        <v>25</v>
      </c>
      <c r="D785" s="13">
        <v>1</v>
      </c>
      <c r="E785" s="20">
        <v>2781</v>
      </c>
      <c r="F785" s="28">
        <v>1410</v>
      </c>
      <c r="G785" s="17">
        <f t="shared" si="24"/>
        <v>268</v>
      </c>
      <c r="H785" s="29">
        <f t="shared" si="25"/>
        <v>1678</v>
      </c>
    </row>
    <row r="786" spans="1:8" s="4" customFormat="1" ht="15">
      <c r="A786" s="14">
        <v>771</v>
      </c>
      <c r="B786" s="14" t="s">
        <v>785</v>
      </c>
      <c r="C786" s="13" t="s">
        <v>25</v>
      </c>
      <c r="D786" s="13">
        <v>1</v>
      </c>
      <c r="E786" s="20">
        <v>13004</v>
      </c>
      <c r="F786" s="28">
        <v>6591</v>
      </c>
      <c r="G786" s="17">
        <f t="shared" si="24"/>
        <v>1252</v>
      </c>
      <c r="H786" s="29">
        <f t="shared" si="25"/>
        <v>7843</v>
      </c>
    </row>
    <row r="787" spans="1:8" s="4" customFormat="1" ht="15">
      <c r="A787" s="14">
        <v>772</v>
      </c>
      <c r="B787" s="14" t="s">
        <v>786</v>
      </c>
      <c r="C787" s="13" t="s">
        <v>25</v>
      </c>
      <c r="D787" s="13">
        <v>1</v>
      </c>
      <c r="E787" s="20">
        <v>2406</v>
      </c>
      <c r="F787" s="28">
        <v>1219</v>
      </c>
      <c r="G787" s="17">
        <f t="shared" si="24"/>
        <v>232</v>
      </c>
      <c r="H787" s="29">
        <f t="shared" si="25"/>
        <v>1451</v>
      </c>
    </row>
    <row r="788" spans="1:8" s="4" customFormat="1" ht="28.5">
      <c r="A788" s="14">
        <v>773</v>
      </c>
      <c r="B788" s="14" t="s">
        <v>787</v>
      </c>
      <c r="C788" s="13" t="s">
        <v>25</v>
      </c>
      <c r="D788" s="13">
        <v>1</v>
      </c>
      <c r="E788" s="20">
        <v>13856</v>
      </c>
      <c r="F788" s="28">
        <v>7023</v>
      </c>
      <c r="G788" s="17">
        <f t="shared" si="24"/>
        <v>1334</v>
      </c>
      <c r="H788" s="29">
        <f t="shared" si="25"/>
        <v>8357</v>
      </c>
    </row>
    <row r="789" spans="1:8" s="5" customFormat="1" ht="28.5">
      <c r="A789" s="14">
        <v>774</v>
      </c>
      <c r="B789" s="14" t="s">
        <v>788</v>
      </c>
      <c r="C789" s="13" t="s">
        <v>82</v>
      </c>
      <c r="D789" s="13">
        <v>1</v>
      </c>
      <c r="E789" s="20">
        <v>33013</v>
      </c>
      <c r="F789" s="28">
        <v>16732</v>
      </c>
      <c r="G789" s="17">
        <f t="shared" si="24"/>
        <v>3179</v>
      </c>
      <c r="H789" s="29">
        <f t="shared" si="25"/>
        <v>19911</v>
      </c>
    </row>
    <row r="790" spans="1:8" s="5" customFormat="1" ht="15">
      <c r="A790" s="14">
        <v>775</v>
      </c>
      <c r="B790" s="14" t="s">
        <v>789</v>
      </c>
      <c r="C790" s="13" t="s">
        <v>82</v>
      </c>
      <c r="D790" s="13">
        <v>1</v>
      </c>
      <c r="E790" s="20">
        <v>4548</v>
      </c>
      <c r="F790" s="28">
        <v>2305</v>
      </c>
      <c r="G790" s="17">
        <f t="shared" si="24"/>
        <v>438</v>
      </c>
      <c r="H790" s="29">
        <f t="shared" si="25"/>
        <v>2743</v>
      </c>
    </row>
    <row r="791" spans="1:8" s="5" customFormat="1" ht="15">
      <c r="A791" s="14">
        <v>776</v>
      </c>
      <c r="B791" s="14" t="s">
        <v>790</v>
      </c>
      <c r="C791" s="13" t="s">
        <v>82</v>
      </c>
      <c r="D791" s="13">
        <v>1</v>
      </c>
      <c r="E791" s="20">
        <v>6439</v>
      </c>
      <c r="F791" s="28">
        <v>3264</v>
      </c>
      <c r="G791" s="17">
        <f t="shared" si="24"/>
        <v>620</v>
      </c>
      <c r="H791" s="29">
        <f t="shared" si="25"/>
        <v>3884</v>
      </c>
    </row>
    <row r="792" spans="1:8" s="5" customFormat="1" ht="15">
      <c r="A792" s="14">
        <v>777</v>
      </c>
      <c r="B792" s="14" t="s">
        <v>791</v>
      </c>
      <c r="C792" s="13" t="s">
        <v>82</v>
      </c>
      <c r="D792" s="13">
        <v>1</v>
      </c>
      <c r="E792" s="20">
        <v>8511</v>
      </c>
      <c r="F792" s="28">
        <v>4314</v>
      </c>
      <c r="G792" s="17">
        <f t="shared" si="24"/>
        <v>820</v>
      </c>
      <c r="H792" s="29">
        <f t="shared" si="25"/>
        <v>5134</v>
      </c>
    </row>
    <row r="793" spans="1:8" s="5" customFormat="1" ht="28.5">
      <c r="A793" s="14">
        <v>778</v>
      </c>
      <c r="B793" s="14" t="s">
        <v>792</v>
      </c>
      <c r="C793" s="13" t="s">
        <v>25</v>
      </c>
      <c r="D793" s="13">
        <v>1</v>
      </c>
      <c r="E793" s="20">
        <v>203170</v>
      </c>
      <c r="F793" s="28">
        <v>102976</v>
      </c>
      <c r="G793" s="17">
        <f t="shared" si="24"/>
        <v>19565</v>
      </c>
      <c r="H793" s="29">
        <f t="shared" si="25"/>
        <v>122541</v>
      </c>
    </row>
    <row r="794" spans="1:8" s="5" customFormat="1" ht="15">
      <c r="A794" s="14">
        <v>779</v>
      </c>
      <c r="B794" s="14" t="s">
        <v>793</v>
      </c>
      <c r="C794" s="13" t="s">
        <v>25</v>
      </c>
      <c r="D794" s="13">
        <v>1</v>
      </c>
      <c r="E794" s="20">
        <v>28803</v>
      </c>
      <c r="F794" s="28">
        <v>14599</v>
      </c>
      <c r="G794" s="17">
        <f t="shared" si="24"/>
        <v>2774</v>
      </c>
      <c r="H794" s="29">
        <f t="shared" si="25"/>
        <v>17373</v>
      </c>
    </row>
    <row r="795" spans="1:8" s="4" customFormat="1" ht="15">
      <c r="A795" s="14">
        <v>780</v>
      </c>
      <c r="B795" s="14" t="s">
        <v>794</v>
      </c>
      <c r="C795" s="13" t="s">
        <v>25</v>
      </c>
      <c r="D795" s="13">
        <v>1</v>
      </c>
      <c r="E795" s="20">
        <v>7734</v>
      </c>
      <c r="F795" s="28">
        <v>3920</v>
      </c>
      <c r="G795" s="17">
        <f t="shared" si="24"/>
        <v>745</v>
      </c>
      <c r="H795" s="29">
        <f t="shared" si="25"/>
        <v>4665</v>
      </c>
    </row>
    <row r="796" spans="1:8" s="4" customFormat="1" ht="15">
      <c r="A796" s="14">
        <v>781</v>
      </c>
      <c r="B796" s="14" t="s">
        <v>795</v>
      </c>
      <c r="C796" s="13" t="s">
        <v>25</v>
      </c>
      <c r="D796" s="13">
        <v>1</v>
      </c>
      <c r="E796" s="20">
        <v>86377</v>
      </c>
      <c r="F796" s="28">
        <v>43780</v>
      </c>
      <c r="G796" s="17">
        <f t="shared" si="24"/>
        <v>8318</v>
      </c>
      <c r="H796" s="29">
        <f t="shared" si="25"/>
        <v>52098</v>
      </c>
    </row>
    <row r="797" spans="1:8" s="5" customFormat="1" ht="15">
      <c r="A797" s="14">
        <v>782</v>
      </c>
      <c r="B797" s="14" t="s">
        <v>796</v>
      </c>
      <c r="C797" s="13" t="s">
        <v>25</v>
      </c>
      <c r="D797" s="13">
        <v>1</v>
      </c>
      <c r="E797" s="20">
        <v>15726</v>
      </c>
      <c r="F797" s="28">
        <v>7971</v>
      </c>
      <c r="G797" s="17">
        <f t="shared" si="24"/>
        <v>1514</v>
      </c>
      <c r="H797" s="29">
        <f t="shared" si="25"/>
        <v>9485</v>
      </c>
    </row>
    <row r="798" spans="1:8" s="4" customFormat="1" ht="15">
      <c r="A798" s="14">
        <v>783</v>
      </c>
      <c r="B798" s="14" t="s">
        <v>797</v>
      </c>
      <c r="C798" s="13" t="s">
        <v>25</v>
      </c>
      <c r="D798" s="13">
        <v>1</v>
      </c>
      <c r="E798" s="20">
        <v>30647</v>
      </c>
      <c r="F798" s="28">
        <v>15533</v>
      </c>
      <c r="G798" s="17">
        <f t="shared" si="24"/>
        <v>2951</v>
      </c>
      <c r="H798" s="29">
        <f t="shared" si="25"/>
        <v>18484</v>
      </c>
    </row>
    <row r="799" spans="1:8" s="4" customFormat="1" ht="15">
      <c r="A799" s="14">
        <v>784</v>
      </c>
      <c r="B799" s="14" t="s">
        <v>798</v>
      </c>
      <c r="C799" s="13" t="s">
        <v>25</v>
      </c>
      <c r="D799" s="13">
        <v>1</v>
      </c>
      <c r="E799" s="20">
        <v>9961</v>
      </c>
      <c r="F799" s="28">
        <v>5049</v>
      </c>
      <c r="G799" s="17">
        <f t="shared" si="24"/>
        <v>959</v>
      </c>
      <c r="H799" s="29">
        <f t="shared" si="25"/>
        <v>6008</v>
      </c>
    </row>
    <row r="800" spans="1:8" s="4" customFormat="1" ht="15">
      <c r="A800" s="14">
        <v>785</v>
      </c>
      <c r="B800" s="14" t="s">
        <v>799</v>
      </c>
      <c r="C800" s="13" t="s">
        <v>25</v>
      </c>
      <c r="D800" s="13">
        <v>1</v>
      </c>
      <c r="E800" s="20">
        <v>30286</v>
      </c>
      <c r="F800" s="28">
        <v>15350</v>
      </c>
      <c r="G800" s="17">
        <f t="shared" si="24"/>
        <v>2917</v>
      </c>
      <c r="H800" s="29">
        <f t="shared" si="25"/>
        <v>18267</v>
      </c>
    </row>
    <row r="801" spans="1:8" s="4" customFormat="1" ht="15">
      <c r="A801" s="14">
        <v>786</v>
      </c>
      <c r="B801" s="14" t="s">
        <v>800</v>
      </c>
      <c r="C801" s="13" t="s">
        <v>25</v>
      </c>
      <c r="D801" s="13">
        <v>1</v>
      </c>
      <c r="E801" s="20">
        <v>2975</v>
      </c>
      <c r="F801" s="28">
        <v>1508</v>
      </c>
      <c r="G801" s="17">
        <f t="shared" si="24"/>
        <v>287</v>
      </c>
      <c r="H801" s="29">
        <f t="shared" si="25"/>
        <v>1795</v>
      </c>
    </row>
    <row r="802" spans="1:8" s="4" customFormat="1" ht="15">
      <c r="A802" s="14">
        <v>787</v>
      </c>
      <c r="B802" s="14" t="s">
        <v>801</v>
      </c>
      <c r="C802" s="13" t="s">
        <v>25</v>
      </c>
      <c r="D802" s="13">
        <v>1</v>
      </c>
      <c r="E802" s="20">
        <v>2737</v>
      </c>
      <c r="F802" s="28">
        <v>1387</v>
      </c>
      <c r="G802" s="17">
        <f t="shared" si="24"/>
        <v>264</v>
      </c>
      <c r="H802" s="29">
        <f t="shared" si="25"/>
        <v>1651</v>
      </c>
    </row>
    <row r="803" spans="1:8" s="4" customFormat="1" ht="15">
      <c r="A803" s="14">
        <v>788</v>
      </c>
      <c r="B803" s="14" t="s">
        <v>802</v>
      </c>
      <c r="C803" s="13" t="s">
        <v>25</v>
      </c>
      <c r="D803" s="13">
        <v>1</v>
      </c>
      <c r="E803" s="20">
        <v>14677</v>
      </c>
      <c r="F803" s="28">
        <v>7439</v>
      </c>
      <c r="G803" s="17">
        <f t="shared" si="24"/>
        <v>1413</v>
      </c>
      <c r="H803" s="29">
        <f t="shared" si="25"/>
        <v>8852</v>
      </c>
    </row>
    <row r="804" spans="1:8" s="4" customFormat="1" ht="15">
      <c r="A804" s="14">
        <v>789</v>
      </c>
      <c r="B804" s="14" t="s">
        <v>803</v>
      </c>
      <c r="C804" s="13" t="s">
        <v>25</v>
      </c>
      <c r="D804" s="13">
        <v>1</v>
      </c>
      <c r="E804" s="20">
        <v>1926</v>
      </c>
      <c r="F804" s="28">
        <v>976</v>
      </c>
      <c r="G804" s="17">
        <f t="shared" si="24"/>
        <v>185</v>
      </c>
      <c r="H804" s="29">
        <f t="shared" si="25"/>
        <v>1161</v>
      </c>
    </row>
    <row r="805" spans="1:8" s="4" customFormat="1" ht="15">
      <c r="A805" s="14">
        <v>790</v>
      </c>
      <c r="B805" s="14" t="s">
        <v>804</v>
      </c>
      <c r="C805" s="13" t="s">
        <v>25</v>
      </c>
      <c r="D805" s="13">
        <v>1</v>
      </c>
      <c r="E805" s="20">
        <v>3030</v>
      </c>
      <c r="F805" s="28">
        <v>1536</v>
      </c>
      <c r="G805" s="17">
        <f t="shared" si="24"/>
        <v>292</v>
      </c>
      <c r="H805" s="29">
        <f t="shared" si="25"/>
        <v>1828</v>
      </c>
    </row>
    <row r="806" spans="1:8" s="4" customFormat="1" ht="15">
      <c r="A806" s="14">
        <v>791</v>
      </c>
      <c r="B806" s="14" t="s">
        <v>805</v>
      </c>
      <c r="C806" s="13" t="s">
        <v>25</v>
      </c>
      <c r="D806" s="13">
        <v>1</v>
      </c>
      <c r="E806" s="20">
        <v>6206</v>
      </c>
      <c r="F806" s="28">
        <v>3145</v>
      </c>
      <c r="G806" s="17">
        <f t="shared" si="24"/>
        <v>598</v>
      </c>
      <c r="H806" s="29">
        <f t="shared" si="25"/>
        <v>3743</v>
      </c>
    </row>
    <row r="807" spans="1:8" s="4" customFormat="1" ht="15">
      <c r="A807" s="14">
        <v>792</v>
      </c>
      <c r="B807" s="14" t="s">
        <v>806</v>
      </c>
      <c r="C807" s="13" t="s">
        <v>25</v>
      </c>
      <c r="D807" s="13">
        <v>1</v>
      </c>
      <c r="E807" s="20">
        <v>2393</v>
      </c>
      <c r="F807" s="28">
        <v>1213</v>
      </c>
      <c r="G807" s="17">
        <f t="shared" si="24"/>
        <v>230</v>
      </c>
      <c r="H807" s="29">
        <f t="shared" si="25"/>
        <v>1443</v>
      </c>
    </row>
    <row r="808" spans="1:8" s="4" customFormat="1" ht="15">
      <c r="A808" s="14">
        <v>793</v>
      </c>
      <c r="B808" s="14" t="s">
        <v>807</v>
      </c>
      <c r="C808" s="13" t="s">
        <v>25</v>
      </c>
      <c r="D808" s="13">
        <v>1</v>
      </c>
      <c r="E808" s="20">
        <v>517</v>
      </c>
      <c r="F808" s="28">
        <v>262</v>
      </c>
      <c r="G808" s="17">
        <f t="shared" si="24"/>
        <v>50</v>
      </c>
      <c r="H808" s="29">
        <f t="shared" si="25"/>
        <v>312</v>
      </c>
    </row>
    <row r="809" spans="1:8" s="4" customFormat="1" ht="15">
      <c r="A809" s="14">
        <v>794</v>
      </c>
      <c r="B809" s="14" t="s">
        <v>808</v>
      </c>
      <c r="C809" s="13" t="s">
        <v>25</v>
      </c>
      <c r="D809" s="13">
        <v>1</v>
      </c>
      <c r="E809" s="20">
        <v>2775</v>
      </c>
      <c r="F809" s="28">
        <v>1406</v>
      </c>
      <c r="G809" s="17">
        <f t="shared" si="24"/>
        <v>267</v>
      </c>
      <c r="H809" s="29">
        <f t="shared" si="25"/>
        <v>1673</v>
      </c>
    </row>
    <row r="810" spans="1:8" s="4" customFormat="1" ht="15">
      <c r="A810" s="14">
        <v>795</v>
      </c>
      <c r="B810" s="14" t="s">
        <v>809</v>
      </c>
      <c r="C810" s="13" t="s">
        <v>25</v>
      </c>
      <c r="D810" s="13">
        <v>1</v>
      </c>
      <c r="E810" s="20">
        <v>6170</v>
      </c>
      <c r="F810" s="28">
        <v>3127</v>
      </c>
      <c r="G810" s="17">
        <f t="shared" si="24"/>
        <v>594</v>
      </c>
      <c r="H810" s="29">
        <f t="shared" si="25"/>
        <v>3721</v>
      </c>
    </row>
    <row r="811" spans="1:8" s="4" customFormat="1" ht="15">
      <c r="A811" s="14">
        <v>796</v>
      </c>
      <c r="B811" s="14" t="s">
        <v>810</v>
      </c>
      <c r="C811" s="13" t="s">
        <v>25</v>
      </c>
      <c r="D811" s="13">
        <v>1</v>
      </c>
      <c r="E811" s="20">
        <v>796</v>
      </c>
      <c r="F811" s="28">
        <v>403</v>
      </c>
      <c r="G811" s="17">
        <f t="shared" si="24"/>
        <v>77</v>
      </c>
      <c r="H811" s="29">
        <f t="shared" si="25"/>
        <v>480</v>
      </c>
    </row>
    <row r="812" spans="1:8" s="4" customFormat="1" ht="15">
      <c r="A812" s="14">
        <v>797</v>
      </c>
      <c r="B812" s="14" t="s">
        <v>811</v>
      </c>
      <c r="C812" s="13" t="s">
        <v>25</v>
      </c>
      <c r="D812" s="13">
        <v>1</v>
      </c>
      <c r="E812" s="20">
        <v>1542</v>
      </c>
      <c r="F812" s="28">
        <v>782</v>
      </c>
      <c r="G812" s="17">
        <f t="shared" si="24"/>
        <v>149</v>
      </c>
      <c r="H812" s="29">
        <f t="shared" si="25"/>
        <v>931</v>
      </c>
    </row>
    <row r="813" spans="1:8" s="4" customFormat="1" ht="15">
      <c r="A813" s="14">
        <v>798</v>
      </c>
      <c r="B813" s="14" t="s">
        <v>812</v>
      </c>
      <c r="C813" s="13" t="s">
        <v>25</v>
      </c>
      <c r="D813" s="13">
        <v>1</v>
      </c>
      <c r="E813" s="20">
        <v>1532</v>
      </c>
      <c r="F813" s="28">
        <v>776</v>
      </c>
      <c r="G813" s="17">
        <f t="shared" si="24"/>
        <v>147</v>
      </c>
      <c r="H813" s="29">
        <f t="shared" si="25"/>
        <v>923</v>
      </c>
    </row>
    <row r="814" spans="1:8" s="4" customFormat="1" ht="15">
      <c r="A814" s="14">
        <v>799</v>
      </c>
      <c r="B814" s="14" t="s">
        <v>813</v>
      </c>
      <c r="C814" s="13" t="s">
        <v>25</v>
      </c>
      <c r="D814" s="13">
        <v>1</v>
      </c>
      <c r="E814" s="20">
        <v>672346</v>
      </c>
      <c r="F814" s="28">
        <v>340775</v>
      </c>
      <c r="G814" s="17">
        <f t="shared" si="24"/>
        <v>64747</v>
      </c>
      <c r="H814" s="29">
        <f t="shared" si="25"/>
        <v>405522</v>
      </c>
    </row>
    <row r="815" spans="1:8" s="4" customFormat="1" ht="15">
      <c r="A815" s="14">
        <v>800</v>
      </c>
      <c r="B815" s="14" t="s">
        <v>814</v>
      </c>
      <c r="C815" s="13" t="s">
        <v>82</v>
      </c>
      <c r="D815" s="13">
        <v>1</v>
      </c>
      <c r="E815" s="20">
        <v>15282</v>
      </c>
      <c r="F815" s="28">
        <v>7746</v>
      </c>
      <c r="G815" s="17">
        <f t="shared" si="24"/>
        <v>1472</v>
      </c>
      <c r="H815" s="29">
        <f t="shared" si="25"/>
        <v>9218</v>
      </c>
    </row>
    <row r="816" spans="1:8" s="4" customFormat="1" ht="15">
      <c r="A816" s="14">
        <v>801</v>
      </c>
      <c r="B816" s="14" t="s">
        <v>815</v>
      </c>
      <c r="C816" s="13" t="s">
        <v>82</v>
      </c>
      <c r="D816" s="13">
        <v>1</v>
      </c>
      <c r="E816" s="20">
        <v>8430</v>
      </c>
      <c r="F816" s="28">
        <v>4273</v>
      </c>
      <c r="G816" s="17">
        <f t="shared" si="24"/>
        <v>812</v>
      </c>
      <c r="H816" s="29">
        <f t="shared" si="25"/>
        <v>5085</v>
      </c>
    </row>
    <row r="817" spans="1:8" s="4" customFormat="1" ht="15">
      <c r="A817" s="14">
        <v>802</v>
      </c>
      <c r="B817" s="14" t="s">
        <v>816</v>
      </c>
      <c r="C817" s="13" t="s">
        <v>25</v>
      </c>
      <c r="D817" s="13">
        <v>1</v>
      </c>
      <c r="E817" s="20">
        <v>1600</v>
      </c>
      <c r="F817" s="28">
        <v>811</v>
      </c>
      <c r="G817" s="17">
        <f t="shared" si="24"/>
        <v>154</v>
      </c>
      <c r="H817" s="29">
        <f t="shared" si="25"/>
        <v>965</v>
      </c>
    </row>
    <row r="818" spans="1:8" s="4" customFormat="1" ht="15">
      <c r="A818" s="14">
        <v>803</v>
      </c>
      <c r="B818" s="14" t="s">
        <v>817</v>
      </c>
      <c r="C818" s="13" t="s">
        <v>25</v>
      </c>
      <c r="D818" s="13">
        <v>1</v>
      </c>
      <c r="E818" s="20">
        <v>1061</v>
      </c>
      <c r="F818" s="28">
        <v>538</v>
      </c>
      <c r="G818" s="17">
        <f t="shared" si="24"/>
        <v>102</v>
      </c>
      <c r="H818" s="29">
        <f t="shared" si="25"/>
        <v>640</v>
      </c>
    </row>
    <row r="819" spans="1:8" s="4" customFormat="1" ht="15">
      <c r="A819" s="14">
        <v>804</v>
      </c>
      <c r="B819" s="14" t="s">
        <v>818</v>
      </c>
      <c r="C819" s="13" t="s">
        <v>25</v>
      </c>
      <c r="D819" s="13">
        <v>1</v>
      </c>
      <c r="E819" s="20">
        <v>6938</v>
      </c>
      <c r="F819" s="28">
        <v>3516</v>
      </c>
      <c r="G819" s="17">
        <f t="shared" si="24"/>
        <v>668</v>
      </c>
      <c r="H819" s="29">
        <f t="shared" si="25"/>
        <v>4184</v>
      </c>
    </row>
    <row r="820" spans="1:8" s="4" customFormat="1" ht="15">
      <c r="A820" s="14">
        <v>805</v>
      </c>
      <c r="B820" s="14" t="s">
        <v>819</v>
      </c>
      <c r="C820" s="13" t="s">
        <v>25</v>
      </c>
      <c r="D820" s="13">
        <v>1</v>
      </c>
      <c r="E820" s="20">
        <v>1020</v>
      </c>
      <c r="F820" s="28">
        <v>517</v>
      </c>
      <c r="G820" s="17">
        <f t="shared" si="24"/>
        <v>98</v>
      </c>
      <c r="H820" s="29">
        <f t="shared" si="25"/>
        <v>615</v>
      </c>
    </row>
    <row r="821" spans="1:8" s="4" customFormat="1" ht="15">
      <c r="A821" s="14">
        <v>806</v>
      </c>
      <c r="B821" s="14" t="s">
        <v>820</v>
      </c>
      <c r="C821" s="13" t="s">
        <v>25</v>
      </c>
      <c r="D821" s="13">
        <v>1</v>
      </c>
      <c r="E821" s="20">
        <v>4424</v>
      </c>
      <c r="F821" s="28">
        <v>2242</v>
      </c>
      <c r="G821" s="17">
        <f t="shared" si="24"/>
        <v>426</v>
      </c>
      <c r="H821" s="29">
        <f t="shared" si="25"/>
        <v>2668</v>
      </c>
    </row>
    <row r="822" spans="1:8" s="4" customFormat="1" ht="15">
      <c r="A822" s="14">
        <v>807</v>
      </c>
      <c r="B822" s="14" t="s">
        <v>821</v>
      </c>
      <c r="C822" s="13" t="s">
        <v>25</v>
      </c>
      <c r="D822" s="13">
        <v>1</v>
      </c>
      <c r="E822" s="20">
        <v>1788</v>
      </c>
      <c r="F822" s="28">
        <v>906</v>
      </c>
      <c r="G822" s="17">
        <f t="shared" si="24"/>
        <v>172</v>
      </c>
      <c r="H822" s="29">
        <f t="shared" si="25"/>
        <v>1078</v>
      </c>
    </row>
    <row r="823" spans="1:8" s="4" customFormat="1" ht="15">
      <c r="A823" s="14">
        <v>808</v>
      </c>
      <c r="B823" s="14" t="s">
        <v>822</v>
      </c>
      <c r="C823" s="13" t="s">
        <v>25</v>
      </c>
      <c r="D823" s="13">
        <v>1</v>
      </c>
      <c r="E823" s="20">
        <v>9527</v>
      </c>
      <c r="F823" s="28">
        <v>4829</v>
      </c>
      <c r="G823" s="17">
        <f t="shared" si="24"/>
        <v>918</v>
      </c>
      <c r="H823" s="29">
        <f t="shared" si="25"/>
        <v>5747</v>
      </c>
    </row>
    <row r="824" spans="1:8" s="4" customFormat="1" ht="15">
      <c r="A824" s="14">
        <v>809</v>
      </c>
      <c r="B824" s="14" t="s">
        <v>823</v>
      </c>
      <c r="C824" s="13" t="s">
        <v>25</v>
      </c>
      <c r="D824" s="13">
        <v>1</v>
      </c>
      <c r="E824" s="20">
        <v>12865</v>
      </c>
      <c r="F824" s="28">
        <v>6521</v>
      </c>
      <c r="G824" s="17">
        <f t="shared" si="24"/>
        <v>1239</v>
      </c>
      <c r="H824" s="29">
        <f t="shared" si="25"/>
        <v>7760</v>
      </c>
    </row>
    <row r="825" spans="1:8" s="4" customFormat="1" ht="15">
      <c r="A825" s="14">
        <v>810</v>
      </c>
      <c r="B825" s="14" t="s">
        <v>824</v>
      </c>
      <c r="C825" s="13" t="s">
        <v>25</v>
      </c>
      <c r="D825" s="13">
        <v>1</v>
      </c>
      <c r="E825" s="20">
        <v>2083</v>
      </c>
      <c r="F825" s="28">
        <v>1056</v>
      </c>
      <c r="G825" s="17">
        <f t="shared" si="24"/>
        <v>201</v>
      </c>
      <c r="H825" s="29">
        <f t="shared" si="25"/>
        <v>1257</v>
      </c>
    </row>
    <row r="826" spans="1:8" s="4" customFormat="1" ht="15">
      <c r="A826" s="14">
        <v>811</v>
      </c>
      <c r="B826" s="14" t="s">
        <v>825</v>
      </c>
      <c r="C826" s="13" t="s">
        <v>25</v>
      </c>
      <c r="D826" s="13">
        <v>1</v>
      </c>
      <c r="E826" s="20">
        <v>4766</v>
      </c>
      <c r="F826" s="28">
        <v>2416</v>
      </c>
      <c r="G826" s="17">
        <f t="shared" si="24"/>
        <v>459</v>
      </c>
      <c r="H826" s="29">
        <f t="shared" si="25"/>
        <v>2875</v>
      </c>
    </row>
    <row r="827" spans="1:8" s="4" customFormat="1" ht="15">
      <c r="A827" s="14">
        <v>812</v>
      </c>
      <c r="B827" s="14" t="s">
        <v>826</v>
      </c>
      <c r="C827" s="13" t="s">
        <v>25</v>
      </c>
      <c r="D827" s="13">
        <v>1</v>
      </c>
      <c r="E827" s="20">
        <v>1517</v>
      </c>
      <c r="F827" s="28">
        <v>769</v>
      </c>
      <c r="G827" s="17">
        <f t="shared" si="24"/>
        <v>146</v>
      </c>
      <c r="H827" s="29">
        <f t="shared" si="25"/>
        <v>915</v>
      </c>
    </row>
    <row r="828" spans="1:8" s="4" customFormat="1" ht="15">
      <c r="A828" s="14">
        <v>813</v>
      </c>
      <c r="B828" s="14" t="s">
        <v>827</v>
      </c>
      <c r="C828" s="13" t="s">
        <v>25</v>
      </c>
      <c r="D828" s="13">
        <v>1</v>
      </c>
      <c r="E828" s="20">
        <v>12416</v>
      </c>
      <c r="F828" s="28">
        <v>6293</v>
      </c>
      <c r="G828" s="17">
        <f t="shared" si="24"/>
        <v>1196</v>
      </c>
      <c r="H828" s="29">
        <f t="shared" si="25"/>
        <v>7489</v>
      </c>
    </row>
    <row r="829" spans="1:8" s="4" customFormat="1" ht="15">
      <c r="A829" s="14">
        <v>814</v>
      </c>
      <c r="B829" s="14" t="s">
        <v>828</v>
      </c>
      <c r="C829" s="13" t="s">
        <v>25</v>
      </c>
      <c r="D829" s="13">
        <v>1</v>
      </c>
      <c r="E829" s="20">
        <v>22389</v>
      </c>
      <c r="F829" s="28">
        <v>11348</v>
      </c>
      <c r="G829" s="17">
        <f t="shared" si="24"/>
        <v>2156</v>
      </c>
      <c r="H829" s="29">
        <f t="shared" si="25"/>
        <v>13504</v>
      </c>
    </row>
    <row r="830" spans="1:8" s="4" customFormat="1" ht="15">
      <c r="A830" s="14">
        <v>815</v>
      </c>
      <c r="B830" s="14" t="s">
        <v>829</v>
      </c>
      <c r="C830" s="13" t="s">
        <v>25</v>
      </c>
      <c r="D830" s="13">
        <v>1</v>
      </c>
      <c r="E830" s="20">
        <v>2385</v>
      </c>
      <c r="F830" s="28">
        <v>1209</v>
      </c>
      <c r="G830" s="17">
        <f t="shared" si="24"/>
        <v>230</v>
      </c>
      <c r="H830" s="29">
        <f t="shared" si="25"/>
        <v>1439</v>
      </c>
    </row>
    <row r="831" spans="1:8" s="4" customFormat="1" ht="15">
      <c r="A831" s="14">
        <v>816</v>
      </c>
      <c r="B831" s="14" t="s">
        <v>830</v>
      </c>
      <c r="C831" s="13" t="s">
        <v>25</v>
      </c>
      <c r="D831" s="13">
        <v>1</v>
      </c>
      <c r="E831" s="20">
        <v>13654</v>
      </c>
      <c r="F831" s="28">
        <v>6920</v>
      </c>
      <c r="G831" s="17">
        <f t="shared" si="24"/>
        <v>1315</v>
      </c>
      <c r="H831" s="29">
        <f t="shared" si="25"/>
        <v>8235</v>
      </c>
    </row>
    <row r="832" spans="1:8" s="4" customFormat="1" ht="15">
      <c r="A832" s="14">
        <v>817</v>
      </c>
      <c r="B832" s="14" t="s">
        <v>831</v>
      </c>
      <c r="C832" s="13" t="s">
        <v>68</v>
      </c>
      <c r="D832" s="13">
        <v>1</v>
      </c>
      <c r="E832" s="20">
        <v>144212</v>
      </c>
      <c r="F832" s="28">
        <v>73093</v>
      </c>
      <c r="G832" s="17">
        <f t="shared" si="24"/>
        <v>13888</v>
      </c>
      <c r="H832" s="29">
        <f t="shared" si="25"/>
        <v>86981</v>
      </c>
    </row>
    <row r="833" spans="1:8" s="4" customFormat="1" ht="15">
      <c r="A833" s="14">
        <v>818</v>
      </c>
      <c r="B833" s="14" t="s">
        <v>831</v>
      </c>
      <c r="C833" s="13" t="s">
        <v>67</v>
      </c>
      <c r="D833" s="13">
        <v>1</v>
      </c>
      <c r="E833" s="20">
        <v>47330</v>
      </c>
      <c r="F833" s="28">
        <v>23989</v>
      </c>
      <c r="G833" s="17">
        <f t="shared" si="24"/>
        <v>4558</v>
      </c>
      <c r="H833" s="29">
        <f t="shared" si="25"/>
        <v>28547</v>
      </c>
    </row>
    <row r="834" spans="1:8" s="4" customFormat="1" ht="15">
      <c r="A834" s="14">
        <v>819</v>
      </c>
      <c r="B834" s="14" t="s">
        <v>832</v>
      </c>
      <c r="C834" s="13" t="s">
        <v>25</v>
      </c>
      <c r="D834" s="13">
        <v>1</v>
      </c>
      <c r="E834" s="20">
        <v>8763</v>
      </c>
      <c r="F834" s="28">
        <v>4441</v>
      </c>
      <c r="G834" s="17">
        <f t="shared" si="24"/>
        <v>844</v>
      </c>
      <c r="H834" s="29">
        <f t="shared" si="25"/>
        <v>5285</v>
      </c>
    </row>
    <row r="835" spans="1:8" s="4" customFormat="1" ht="15">
      <c r="A835" s="14">
        <v>820</v>
      </c>
      <c r="B835" s="14" t="s">
        <v>833</v>
      </c>
      <c r="C835" s="13" t="s">
        <v>25</v>
      </c>
      <c r="D835" s="13">
        <v>1</v>
      </c>
      <c r="E835" s="20">
        <v>41415</v>
      </c>
      <c r="F835" s="28">
        <v>20991</v>
      </c>
      <c r="G835" s="17">
        <f t="shared" si="24"/>
        <v>3988</v>
      </c>
      <c r="H835" s="29">
        <f t="shared" si="25"/>
        <v>24979</v>
      </c>
    </row>
    <row r="836" spans="1:8" s="4" customFormat="1" ht="15">
      <c r="A836" s="14">
        <v>821</v>
      </c>
      <c r="B836" s="14" t="s">
        <v>834</v>
      </c>
      <c r="C836" s="13" t="s">
        <v>25</v>
      </c>
      <c r="D836" s="13">
        <v>1</v>
      </c>
      <c r="E836" s="20">
        <v>10272</v>
      </c>
      <c r="F836" s="28">
        <v>5206</v>
      </c>
      <c r="G836" s="17">
        <f t="shared" si="24"/>
        <v>989</v>
      </c>
      <c r="H836" s="29">
        <f t="shared" si="25"/>
        <v>6195</v>
      </c>
    </row>
    <row r="837" spans="1:8" s="4" customFormat="1" ht="15">
      <c r="A837" s="14">
        <v>822</v>
      </c>
      <c r="B837" s="14" t="s">
        <v>835</v>
      </c>
      <c r="C837" s="13" t="s">
        <v>25</v>
      </c>
      <c r="D837" s="13">
        <v>1</v>
      </c>
      <c r="E837" s="20">
        <v>7758</v>
      </c>
      <c r="F837" s="28">
        <v>3932</v>
      </c>
      <c r="G837" s="17">
        <f t="shared" si="24"/>
        <v>747</v>
      </c>
      <c r="H837" s="29">
        <f t="shared" si="25"/>
        <v>4679</v>
      </c>
    </row>
    <row r="838" spans="1:8" s="4" customFormat="1" ht="15">
      <c r="A838" s="14">
        <v>823</v>
      </c>
      <c r="B838" s="14" t="s">
        <v>836</v>
      </c>
      <c r="C838" s="13" t="s">
        <v>25</v>
      </c>
      <c r="D838" s="13">
        <v>1</v>
      </c>
      <c r="E838" s="20">
        <v>14229</v>
      </c>
      <c r="F838" s="28">
        <v>7212</v>
      </c>
      <c r="G838" s="17">
        <f t="shared" si="24"/>
        <v>1370</v>
      </c>
      <c r="H838" s="29">
        <f t="shared" si="25"/>
        <v>8582</v>
      </c>
    </row>
    <row r="839" spans="1:8" s="4" customFormat="1" ht="57">
      <c r="A839" s="14">
        <v>824</v>
      </c>
      <c r="B839" s="14" t="s">
        <v>837</v>
      </c>
      <c r="C839" s="13" t="s">
        <v>25</v>
      </c>
      <c r="D839" s="13">
        <v>1</v>
      </c>
      <c r="E839" s="20">
        <v>283564</v>
      </c>
      <c r="F839" s="28">
        <v>143723</v>
      </c>
      <c r="G839" s="17">
        <f t="shared" si="24"/>
        <v>27307</v>
      </c>
      <c r="H839" s="29">
        <f t="shared" si="25"/>
        <v>171030</v>
      </c>
    </row>
    <row r="840" spans="1:8" s="4" customFormat="1" ht="57">
      <c r="A840" s="14">
        <v>825</v>
      </c>
      <c r="B840" s="14" t="s">
        <v>838</v>
      </c>
      <c r="C840" s="13" t="s">
        <v>25</v>
      </c>
      <c r="D840" s="13">
        <v>1</v>
      </c>
      <c r="E840" s="20">
        <v>145952</v>
      </c>
      <c r="F840" s="28">
        <v>73975</v>
      </c>
      <c r="G840" s="17">
        <f t="shared" si="24"/>
        <v>14055</v>
      </c>
      <c r="H840" s="29">
        <f t="shared" si="25"/>
        <v>88030</v>
      </c>
    </row>
    <row r="841" spans="1:8" s="4" customFormat="1" ht="15">
      <c r="A841" s="14">
        <v>826</v>
      </c>
      <c r="B841" s="14" t="s">
        <v>839</v>
      </c>
      <c r="C841" s="13" t="s">
        <v>840</v>
      </c>
      <c r="D841" s="13">
        <v>1</v>
      </c>
      <c r="E841" s="20">
        <v>50718</v>
      </c>
      <c r="F841" s="28">
        <v>25706</v>
      </c>
      <c r="G841" s="17">
        <f t="shared" si="24"/>
        <v>4884</v>
      </c>
      <c r="H841" s="29">
        <f t="shared" si="25"/>
        <v>30590</v>
      </c>
    </row>
    <row r="842" spans="1:8" s="4" customFormat="1" ht="15">
      <c r="A842" s="14">
        <v>827</v>
      </c>
      <c r="B842" s="14" t="s">
        <v>841</v>
      </c>
      <c r="C842" s="13" t="s">
        <v>67</v>
      </c>
      <c r="D842" s="13">
        <v>1</v>
      </c>
      <c r="E842" s="20">
        <v>189437</v>
      </c>
      <c r="F842" s="28">
        <v>96015</v>
      </c>
      <c r="G842" s="17">
        <f t="shared" si="24"/>
        <v>18243</v>
      </c>
      <c r="H842" s="29">
        <f t="shared" si="25"/>
        <v>114258</v>
      </c>
    </row>
    <row r="843" spans="1:8" s="4" customFormat="1" ht="15">
      <c r="A843" s="14">
        <v>828</v>
      </c>
      <c r="B843" s="14" t="s">
        <v>842</v>
      </c>
      <c r="C843" s="13" t="s">
        <v>25</v>
      </c>
      <c r="D843" s="13">
        <v>1</v>
      </c>
      <c r="E843" s="20">
        <v>21009</v>
      </c>
      <c r="F843" s="28">
        <v>10648</v>
      </c>
      <c r="G843" s="17">
        <f t="shared" si="24"/>
        <v>2023</v>
      </c>
      <c r="H843" s="29">
        <f t="shared" si="25"/>
        <v>12671</v>
      </c>
    </row>
    <row r="844" spans="1:8" s="4" customFormat="1" ht="15">
      <c r="A844" s="14">
        <v>829</v>
      </c>
      <c r="B844" s="14" t="s">
        <v>843</v>
      </c>
      <c r="C844" s="13" t="s">
        <v>25</v>
      </c>
      <c r="D844" s="13">
        <v>1</v>
      </c>
      <c r="E844" s="20">
        <v>23395</v>
      </c>
      <c r="F844" s="28">
        <v>11858</v>
      </c>
      <c r="G844" s="17">
        <f t="shared" si="24"/>
        <v>2253</v>
      </c>
      <c r="H844" s="29">
        <f t="shared" si="25"/>
        <v>14111</v>
      </c>
    </row>
    <row r="845" spans="1:8" s="4" customFormat="1" ht="15">
      <c r="A845" s="14">
        <v>830</v>
      </c>
      <c r="B845" s="14" t="s">
        <v>844</v>
      </c>
      <c r="C845" s="13" t="s">
        <v>25</v>
      </c>
      <c r="D845" s="13">
        <v>1</v>
      </c>
      <c r="E845" s="20">
        <v>20239</v>
      </c>
      <c r="F845" s="28">
        <v>10258</v>
      </c>
      <c r="G845" s="17">
        <f t="shared" si="24"/>
        <v>1949</v>
      </c>
      <c r="H845" s="29">
        <f t="shared" si="25"/>
        <v>12207</v>
      </c>
    </row>
    <row r="846" spans="1:8" s="4" customFormat="1" ht="15">
      <c r="A846" s="14">
        <v>831</v>
      </c>
      <c r="B846" s="14" t="s">
        <v>845</v>
      </c>
      <c r="C846" s="13" t="s">
        <v>25</v>
      </c>
      <c r="D846" s="13">
        <v>1</v>
      </c>
      <c r="E846" s="20">
        <v>21824</v>
      </c>
      <c r="F846" s="28">
        <v>11061</v>
      </c>
      <c r="G846" s="17">
        <f t="shared" si="24"/>
        <v>2102</v>
      </c>
      <c r="H846" s="29">
        <f t="shared" si="25"/>
        <v>13163</v>
      </c>
    </row>
    <row r="847" spans="1:8" s="4" customFormat="1" ht="15">
      <c r="A847" s="14">
        <v>832</v>
      </c>
      <c r="B847" s="14" t="s">
        <v>846</v>
      </c>
      <c r="C847" s="13" t="s">
        <v>25</v>
      </c>
      <c r="D847" s="13">
        <v>1</v>
      </c>
      <c r="E847" s="20">
        <v>18197</v>
      </c>
      <c r="F847" s="28">
        <v>9223</v>
      </c>
      <c r="G847" s="17">
        <f t="shared" ref="G847:G910" si="26">ROUND(F847*19%,0)</f>
        <v>1752</v>
      </c>
      <c r="H847" s="29">
        <f t="shared" ref="H847:H910" si="27">F847+G847</f>
        <v>10975</v>
      </c>
    </row>
    <row r="848" spans="1:8" s="4" customFormat="1" ht="15">
      <c r="A848" s="14">
        <v>833</v>
      </c>
      <c r="B848" s="14" t="s">
        <v>847</v>
      </c>
      <c r="C848" s="13" t="s">
        <v>25</v>
      </c>
      <c r="D848" s="13">
        <v>1</v>
      </c>
      <c r="E848" s="20">
        <v>65225</v>
      </c>
      <c r="F848" s="28">
        <v>33059</v>
      </c>
      <c r="G848" s="17">
        <f t="shared" si="26"/>
        <v>6281</v>
      </c>
      <c r="H848" s="29">
        <f t="shared" si="27"/>
        <v>39340</v>
      </c>
    </row>
    <row r="849" spans="1:8" s="4" customFormat="1" ht="15">
      <c r="A849" s="14">
        <v>834</v>
      </c>
      <c r="B849" s="14" t="s">
        <v>848</v>
      </c>
      <c r="C849" s="13" t="s">
        <v>25</v>
      </c>
      <c r="D849" s="13">
        <v>1</v>
      </c>
      <c r="E849" s="20">
        <v>129000</v>
      </c>
      <c r="F849" s="28">
        <v>65383</v>
      </c>
      <c r="G849" s="17">
        <f t="shared" si="26"/>
        <v>12423</v>
      </c>
      <c r="H849" s="29">
        <f t="shared" si="27"/>
        <v>77806</v>
      </c>
    </row>
    <row r="850" spans="1:8" s="4" customFormat="1" ht="15">
      <c r="A850" s="14">
        <v>835</v>
      </c>
      <c r="B850" s="14" t="s">
        <v>849</v>
      </c>
      <c r="C850" s="13" t="s">
        <v>25</v>
      </c>
      <c r="D850" s="13">
        <v>1</v>
      </c>
      <c r="E850" s="20">
        <v>149639</v>
      </c>
      <c r="F850" s="28">
        <v>75844</v>
      </c>
      <c r="G850" s="17">
        <f t="shared" si="26"/>
        <v>14410</v>
      </c>
      <c r="H850" s="29">
        <f t="shared" si="27"/>
        <v>90254</v>
      </c>
    </row>
    <row r="851" spans="1:8" s="4" customFormat="1" ht="15">
      <c r="A851" s="14">
        <v>836</v>
      </c>
      <c r="B851" s="14" t="s">
        <v>850</v>
      </c>
      <c r="C851" s="13" t="s">
        <v>25</v>
      </c>
      <c r="D851" s="13">
        <v>1</v>
      </c>
      <c r="E851" s="20">
        <v>22435</v>
      </c>
      <c r="F851" s="28">
        <v>11371</v>
      </c>
      <c r="G851" s="17">
        <f t="shared" si="26"/>
        <v>2160</v>
      </c>
      <c r="H851" s="29">
        <f t="shared" si="27"/>
        <v>13531</v>
      </c>
    </row>
    <row r="852" spans="1:8" s="4" customFormat="1" ht="28.5">
      <c r="A852" s="14">
        <v>837</v>
      </c>
      <c r="B852" s="14" t="s">
        <v>851</v>
      </c>
      <c r="C852" s="13" t="s">
        <v>25</v>
      </c>
      <c r="D852" s="13">
        <v>1</v>
      </c>
      <c r="E852" s="20">
        <v>42425</v>
      </c>
      <c r="F852" s="28">
        <v>21503</v>
      </c>
      <c r="G852" s="17">
        <f t="shared" si="26"/>
        <v>4086</v>
      </c>
      <c r="H852" s="29">
        <f t="shared" si="27"/>
        <v>25589</v>
      </c>
    </row>
    <row r="853" spans="1:8" s="4" customFormat="1" ht="28.5">
      <c r="A853" s="14">
        <v>838</v>
      </c>
      <c r="B853" s="14" t="s">
        <v>852</v>
      </c>
      <c r="C853" s="13" t="s">
        <v>25</v>
      </c>
      <c r="D853" s="13">
        <v>1</v>
      </c>
      <c r="E853" s="20">
        <v>42029</v>
      </c>
      <c r="F853" s="28">
        <v>21302</v>
      </c>
      <c r="G853" s="17">
        <f t="shared" si="26"/>
        <v>4047</v>
      </c>
      <c r="H853" s="29">
        <f t="shared" si="27"/>
        <v>25349</v>
      </c>
    </row>
    <row r="854" spans="1:8" s="4" customFormat="1" ht="28.5">
      <c r="A854" s="14">
        <v>839</v>
      </c>
      <c r="B854" s="14" t="s">
        <v>853</v>
      </c>
      <c r="C854" s="13" t="s">
        <v>25</v>
      </c>
      <c r="D854" s="13">
        <v>1</v>
      </c>
      <c r="E854" s="20">
        <v>94115</v>
      </c>
      <c r="F854" s="28">
        <v>47702</v>
      </c>
      <c r="G854" s="17">
        <f t="shared" si="26"/>
        <v>9063</v>
      </c>
      <c r="H854" s="29">
        <f t="shared" si="27"/>
        <v>56765</v>
      </c>
    </row>
    <row r="855" spans="1:8" s="4" customFormat="1" ht="28.5">
      <c r="A855" s="14">
        <v>840</v>
      </c>
      <c r="B855" s="14" t="s">
        <v>854</v>
      </c>
      <c r="C855" s="13" t="s">
        <v>25</v>
      </c>
      <c r="D855" s="13">
        <v>1</v>
      </c>
      <c r="E855" s="20">
        <v>346957</v>
      </c>
      <c r="F855" s="28">
        <v>175853</v>
      </c>
      <c r="G855" s="17">
        <f t="shared" si="26"/>
        <v>33412</v>
      </c>
      <c r="H855" s="29">
        <f t="shared" si="27"/>
        <v>209265</v>
      </c>
    </row>
    <row r="856" spans="1:8" s="4" customFormat="1" ht="28.5">
      <c r="A856" s="14">
        <v>841</v>
      </c>
      <c r="B856" s="14" t="s">
        <v>855</v>
      </c>
      <c r="C856" s="13" t="s">
        <v>25</v>
      </c>
      <c r="D856" s="13">
        <v>1</v>
      </c>
      <c r="E856" s="20">
        <v>345417</v>
      </c>
      <c r="F856" s="28">
        <v>175073</v>
      </c>
      <c r="G856" s="17">
        <f t="shared" si="26"/>
        <v>33264</v>
      </c>
      <c r="H856" s="29">
        <f t="shared" si="27"/>
        <v>208337</v>
      </c>
    </row>
    <row r="857" spans="1:8" s="4" customFormat="1" ht="28.5">
      <c r="A857" s="14">
        <v>842</v>
      </c>
      <c r="B857" s="14" t="s">
        <v>856</v>
      </c>
      <c r="C857" s="13" t="s">
        <v>25</v>
      </c>
      <c r="D857" s="13">
        <v>1</v>
      </c>
      <c r="E857" s="20">
        <v>345307</v>
      </c>
      <c r="F857" s="28">
        <v>175017</v>
      </c>
      <c r="G857" s="17">
        <f t="shared" si="26"/>
        <v>33253</v>
      </c>
      <c r="H857" s="29">
        <f t="shared" si="27"/>
        <v>208270</v>
      </c>
    </row>
    <row r="858" spans="1:8" s="4" customFormat="1" ht="15">
      <c r="A858" s="14">
        <v>843</v>
      </c>
      <c r="B858" s="14" t="s">
        <v>857</v>
      </c>
      <c r="C858" s="13" t="s">
        <v>25</v>
      </c>
      <c r="D858" s="13">
        <v>1</v>
      </c>
      <c r="E858" s="20">
        <v>24230</v>
      </c>
      <c r="F858" s="28">
        <v>12281</v>
      </c>
      <c r="G858" s="17">
        <f t="shared" si="26"/>
        <v>2333</v>
      </c>
      <c r="H858" s="29">
        <f t="shared" si="27"/>
        <v>14614</v>
      </c>
    </row>
    <row r="859" spans="1:8" s="4" customFormat="1" ht="15">
      <c r="A859" s="14">
        <v>844</v>
      </c>
      <c r="B859" s="14" t="s">
        <v>858</v>
      </c>
      <c r="C859" s="13" t="s">
        <v>25</v>
      </c>
      <c r="D859" s="13">
        <v>1</v>
      </c>
      <c r="E859" s="20">
        <v>14296</v>
      </c>
      <c r="F859" s="28">
        <v>7246</v>
      </c>
      <c r="G859" s="17">
        <f t="shared" si="26"/>
        <v>1377</v>
      </c>
      <c r="H859" s="29">
        <f t="shared" si="27"/>
        <v>8623</v>
      </c>
    </row>
    <row r="860" spans="1:8" s="4" customFormat="1" ht="15">
      <c r="A860" s="14">
        <v>845</v>
      </c>
      <c r="B860" s="14" t="s">
        <v>859</v>
      </c>
      <c r="C860" s="13" t="s">
        <v>25</v>
      </c>
      <c r="D860" s="13">
        <v>1</v>
      </c>
      <c r="E860" s="20">
        <v>15141</v>
      </c>
      <c r="F860" s="28">
        <v>7674</v>
      </c>
      <c r="G860" s="17">
        <f t="shared" si="26"/>
        <v>1458</v>
      </c>
      <c r="H860" s="29">
        <f t="shared" si="27"/>
        <v>9132</v>
      </c>
    </row>
    <row r="861" spans="1:8" s="4" customFormat="1" ht="15">
      <c r="A861" s="14">
        <v>846</v>
      </c>
      <c r="B861" s="14" t="s">
        <v>860</v>
      </c>
      <c r="C861" s="13" t="s">
        <v>25</v>
      </c>
      <c r="D861" s="13">
        <v>1</v>
      </c>
      <c r="E861" s="20">
        <v>15957</v>
      </c>
      <c r="F861" s="28">
        <v>8088</v>
      </c>
      <c r="G861" s="17">
        <f t="shared" si="26"/>
        <v>1537</v>
      </c>
      <c r="H861" s="29">
        <f t="shared" si="27"/>
        <v>9625</v>
      </c>
    </row>
    <row r="862" spans="1:8" s="4" customFormat="1" ht="15">
      <c r="A862" s="14">
        <v>847</v>
      </c>
      <c r="B862" s="14" t="s">
        <v>861</v>
      </c>
      <c r="C862" s="13" t="s">
        <v>25</v>
      </c>
      <c r="D862" s="13">
        <v>1</v>
      </c>
      <c r="E862" s="20">
        <v>220504</v>
      </c>
      <c r="F862" s="28">
        <v>111761</v>
      </c>
      <c r="G862" s="17">
        <f t="shared" si="26"/>
        <v>21235</v>
      </c>
      <c r="H862" s="29">
        <f t="shared" si="27"/>
        <v>132996</v>
      </c>
    </row>
    <row r="863" spans="1:8" s="4" customFormat="1" ht="15">
      <c r="A863" s="14">
        <v>848</v>
      </c>
      <c r="B863" s="14" t="s">
        <v>862</v>
      </c>
      <c r="C863" s="13" t="s">
        <v>25</v>
      </c>
      <c r="D863" s="13">
        <v>1</v>
      </c>
      <c r="E863" s="20">
        <v>518096</v>
      </c>
      <c r="F863" s="28">
        <v>262594</v>
      </c>
      <c r="G863" s="17">
        <f t="shared" si="26"/>
        <v>49893</v>
      </c>
      <c r="H863" s="29">
        <f t="shared" si="27"/>
        <v>312487</v>
      </c>
    </row>
    <row r="864" spans="1:8" s="4" customFormat="1" ht="15">
      <c r="A864" s="14">
        <v>849</v>
      </c>
      <c r="B864" s="14" t="s">
        <v>863</v>
      </c>
      <c r="C864" s="13" t="s">
        <v>25</v>
      </c>
      <c r="D864" s="13">
        <v>1</v>
      </c>
      <c r="E864" s="20">
        <v>348155</v>
      </c>
      <c r="F864" s="28">
        <v>176461</v>
      </c>
      <c r="G864" s="17">
        <f t="shared" si="26"/>
        <v>33528</v>
      </c>
      <c r="H864" s="29">
        <f t="shared" si="27"/>
        <v>209989</v>
      </c>
    </row>
    <row r="865" spans="1:8" s="4" customFormat="1" ht="15">
      <c r="A865" s="14">
        <v>850</v>
      </c>
      <c r="B865" s="14" t="s">
        <v>864</v>
      </c>
      <c r="C865" s="13" t="s">
        <v>25</v>
      </c>
      <c r="D865" s="13">
        <v>1</v>
      </c>
      <c r="E865" s="20">
        <v>546111</v>
      </c>
      <c r="F865" s="28">
        <v>276794</v>
      </c>
      <c r="G865" s="17">
        <f t="shared" si="26"/>
        <v>52591</v>
      </c>
      <c r="H865" s="29">
        <f t="shared" si="27"/>
        <v>329385</v>
      </c>
    </row>
    <row r="866" spans="1:8" s="4" customFormat="1" ht="15">
      <c r="A866" s="14">
        <v>851</v>
      </c>
      <c r="B866" s="14" t="s">
        <v>865</v>
      </c>
      <c r="C866" s="13" t="s">
        <v>25</v>
      </c>
      <c r="D866" s="13">
        <v>1</v>
      </c>
      <c r="E866" s="20">
        <v>46694</v>
      </c>
      <c r="F866" s="28">
        <v>23667</v>
      </c>
      <c r="G866" s="17">
        <f t="shared" si="26"/>
        <v>4497</v>
      </c>
      <c r="H866" s="29">
        <f t="shared" si="27"/>
        <v>28164</v>
      </c>
    </row>
    <row r="867" spans="1:8" s="4" customFormat="1" ht="15">
      <c r="A867" s="14">
        <v>852</v>
      </c>
      <c r="B867" s="14" t="s">
        <v>866</v>
      </c>
      <c r="C867" s="13" t="s">
        <v>25</v>
      </c>
      <c r="D867" s="13">
        <v>1</v>
      </c>
      <c r="E867" s="20">
        <v>355753</v>
      </c>
      <c r="F867" s="28">
        <v>180312</v>
      </c>
      <c r="G867" s="17">
        <f t="shared" si="26"/>
        <v>34259</v>
      </c>
      <c r="H867" s="29">
        <f t="shared" si="27"/>
        <v>214571</v>
      </c>
    </row>
    <row r="868" spans="1:8" s="4" customFormat="1" ht="15">
      <c r="A868" s="14">
        <v>853</v>
      </c>
      <c r="B868" s="14" t="s">
        <v>867</v>
      </c>
      <c r="C868" s="13" t="s">
        <v>25</v>
      </c>
      <c r="D868" s="13">
        <v>1</v>
      </c>
      <c r="E868" s="20">
        <v>31201</v>
      </c>
      <c r="F868" s="28">
        <v>15814</v>
      </c>
      <c r="G868" s="17">
        <f t="shared" si="26"/>
        <v>3005</v>
      </c>
      <c r="H868" s="29">
        <f t="shared" si="27"/>
        <v>18819</v>
      </c>
    </row>
    <row r="869" spans="1:8" s="4" customFormat="1" ht="28.5">
      <c r="A869" s="14">
        <v>854</v>
      </c>
      <c r="B869" s="14" t="s">
        <v>868</v>
      </c>
      <c r="C869" s="13" t="s">
        <v>25</v>
      </c>
      <c r="D869" s="13">
        <v>1</v>
      </c>
      <c r="E869" s="20">
        <v>65805</v>
      </c>
      <c r="F869" s="28">
        <v>33353</v>
      </c>
      <c r="G869" s="17">
        <f t="shared" si="26"/>
        <v>6337</v>
      </c>
      <c r="H869" s="29">
        <f t="shared" si="27"/>
        <v>39690</v>
      </c>
    </row>
    <row r="870" spans="1:8" s="4" customFormat="1" ht="15">
      <c r="A870" s="14">
        <v>855</v>
      </c>
      <c r="B870" s="14" t="s">
        <v>869</v>
      </c>
      <c r="C870" s="13" t="s">
        <v>25</v>
      </c>
      <c r="D870" s="13">
        <v>1</v>
      </c>
      <c r="E870" s="20">
        <v>479777</v>
      </c>
      <c r="F870" s="28">
        <v>243173</v>
      </c>
      <c r="G870" s="17">
        <f t="shared" si="26"/>
        <v>46203</v>
      </c>
      <c r="H870" s="29">
        <f t="shared" si="27"/>
        <v>289376</v>
      </c>
    </row>
    <row r="871" spans="1:8" s="4" customFormat="1" ht="28.5">
      <c r="A871" s="14">
        <v>856</v>
      </c>
      <c r="B871" s="14" t="s">
        <v>870</v>
      </c>
      <c r="C871" s="13" t="s">
        <v>25</v>
      </c>
      <c r="D871" s="13">
        <v>1</v>
      </c>
      <c r="E871" s="20">
        <v>315884</v>
      </c>
      <c r="F871" s="28">
        <v>160104</v>
      </c>
      <c r="G871" s="17">
        <f t="shared" si="26"/>
        <v>30420</v>
      </c>
      <c r="H871" s="29">
        <f t="shared" si="27"/>
        <v>190524</v>
      </c>
    </row>
    <row r="872" spans="1:8" s="4" customFormat="1" ht="15">
      <c r="A872" s="14">
        <v>857</v>
      </c>
      <c r="B872" s="14" t="s">
        <v>871</v>
      </c>
      <c r="C872" s="13" t="s">
        <v>25</v>
      </c>
      <c r="D872" s="13">
        <v>1</v>
      </c>
      <c r="E872" s="20">
        <v>705105</v>
      </c>
      <c r="F872" s="28">
        <v>357379</v>
      </c>
      <c r="G872" s="17">
        <f t="shared" si="26"/>
        <v>67902</v>
      </c>
      <c r="H872" s="29">
        <f t="shared" si="27"/>
        <v>425281</v>
      </c>
    </row>
    <row r="873" spans="1:8" s="4" customFormat="1" ht="28.5">
      <c r="A873" s="14">
        <v>858</v>
      </c>
      <c r="B873" s="14" t="s">
        <v>872</v>
      </c>
      <c r="C873" s="13" t="s">
        <v>25</v>
      </c>
      <c r="D873" s="13">
        <v>1</v>
      </c>
      <c r="E873" s="20">
        <v>828312</v>
      </c>
      <c r="F873" s="28">
        <v>419826</v>
      </c>
      <c r="G873" s="17">
        <f t="shared" si="26"/>
        <v>79767</v>
      </c>
      <c r="H873" s="29">
        <f t="shared" si="27"/>
        <v>499593</v>
      </c>
    </row>
    <row r="874" spans="1:8" s="4" customFormat="1" ht="28.5">
      <c r="A874" s="14">
        <v>859</v>
      </c>
      <c r="B874" s="14" t="s">
        <v>873</v>
      </c>
      <c r="C874" s="13" t="s">
        <v>25</v>
      </c>
      <c r="D874" s="13">
        <v>1</v>
      </c>
      <c r="E874" s="20">
        <v>154919</v>
      </c>
      <c r="F874" s="28">
        <v>78520</v>
      </c>
      <c r="G874" s="17">
        <f t="shared" si="26"/>
        <v>14919</v>
      </c>
      <c r="H874" s="29">
        <f t="shared" si="27"/>
        <v>93439</v>
      </c>
    </row>
    <row r="875" spans="1:8" s="4" customFormat="1" ht="15">
      <c r="A875" s="14">
        <v>860</v>
      </c>
      <c r="B875" s="14" t="s">
        <v>874</v>
      </c>
      <c r="C875" s="13" t="s">
        <v>25</v>
      </c>
      <c r="D875" s="13">
        <v>1</v>
      </c>
      <c r="E875" s="20">
        <v>3955</v>
      </c>
      <c r="F875" s="28">
        <v>2005</v>
      </c>
      <c r="G875" s="17">
        <f t="shared" si="26"/>
        <v>381</v>
      </c>
      <c r="H875" s="29">
        <f t="shared" si="27"/>
        <v>2386</v>
      </c>
    </row>
    <row r="876" spans="1:8" s="4" customFormat="1" ht="15">
      <c r="A876" s="14">
        <v>861</v>
      </c>
      <c r="B876" s="14" t="s">
        <v>875</v>
      </c>
      <c r="C876" s="13" t="s">
        <v>25</v>
      </c>
      <c r="D876" s="13">
        <v>1</v>
      </c>
      <c r="E876" s="20">
        <v>3935</v>
      </c>
      <c r="F876" s="28">
        <v>1994</v>
      </c>
      <c r="G876" s="17">
        <f t="shared" si="26"/>
        <v>379</v>
      </c>
      <c r="H876" s="29">
        <f t="shared" si="27"/>
        <v>2373</v>
      </c>
    </row>
    <row r="877" spans="1:8" s="4" customFormat="1" ht="15">
      <c r="A877" s="14">
        <v>862</v>
      </c>
      <c r="B877" s="14" t="s">
        <v>876</v>
      </c>
      <c r="C877" s="13" t="s">
        <v>25</v>
      </c>
      <c r="D877" s="13">
        <v>1</v>
      </c>
      <c r="E877" s="20">
        <v>62757</v>
      </c>
      <c r="F877" s="28">
        <v>31808</v>
      </c>
      <c r="G877" s="17">
        <f t="shared" si="26"/>
        <v>6044</v>
      </c>
      <c r="H877" s="29">
        <f t="shared" si="27"/>
        <v>37852</v>
      </c>
    </row>
    <row r="878" spans="1:8" s="4" customFormat="1" ht="15">
      <c r="A878" s="14">
        <v>863</v>
      </c>
      <c r="B878" s="14" t="s">
        <v>877</v>
      </c>
      <c r="C878" s="13" t="s">
        <v>25</v>
      </c>
      <c r="D878" s="13">
        <v>1</v>
      </c>
      <c r="E878" s="20">
        <v>201766</v>
      </c>
      <c r="F878" s="28">
        <v>102264</v>
      </c>
      <c r="G878" s="17">
        <f t="shared" si="26"/>
        <v>19430</v>
      </c>
      <c r="H878" s="29">
        <f t="shared" si="27"/>
        <v>121694</v>
      </c>
    </row>
    <row r="879" spans="1:8" s="4" customFormat="1" ht="15">
      <c r="A879" s="14">
        <v>864</v>
      </c>
      <c r="B879" s="14" t="s">
        <v>878</v>
      </c>
      <c r="C879" s="13" t="s">
        <v>25</v>
      </c>
      <c r="D879" s="13">
        <v>1</v>
      </c>
      <c r="E879" s="20">
        <v>40792</v>
      </c>
      <c r="F879" s="28">
        <v>20675</v>
      </c>
      <c r="G879" s="17">
        <f t="shared" si="26"/>
        <v>3928</v>
      </c>
      <c r="H879" s="29">
        <f t="shared" si="27"/>
        <v>24603</v>
      </c>
    </row>
    <row r="880" spans="1:8" s="4" customFormat="1" ht="15">
      <c r="A880" s="14">
        <v>865</v>
      </c>
      <c r="B880" s="14" t="s">
        <v>879</v>
      </c>
      <c r="C880" s="13" t="s">
        <v>25</v>
      </c>
      <c r="D880" s="13">
        <v>1</v>
      </c>
      <c r="E880" s="20">
        <v>83262</v>
      </c>
      <c r="F880" s="28">
        <v>42201</v>
      </c>
      <c r="G880" s="17">
        <f t="shared" si="26"/>
        <v>8018</v>
      </c>
      <c r="H880" s="29">
        <f t="shared" si="27"/>
        <v>50219</v>
      </c>
    </row>
    <row r="881" spans="1:8" s="4" customFormat="1" ht="15">
      <c r="A881" s="14">
        <v>866</v>
      </c>
      <c r="B881" s="14" t="s">
        <v>880</v>
      </c>
      <c r="C881" s="13" t="s">
        <v>25</v>
      </c>
      <c r="D881" s="13">
        <v>1</v>
      </c>
      <c r="E881" s="20">
        <v>272512</v>
      </c>
      <c r="F881" s="28">
        <v>138121</v>
      </c>
      <c r="G881" s="17">
        <f t="shared" si="26"/>
        <v>26243</v>
      </c>
      <c r="H881" s="29">
        <f t="shared" si="27"/>
        <v>164364</v>
      </c>
    </row>
    <row r="882" spans="1:8" s="4" customFormat="1" ht="15">
      <c r="A882" s="14">
        <v>867</v>
      </c>
      <c r="B882" s="14" t="s">
        <v>881</v>
      </c>
      <c r="C882" s="13" t="s">
        <v>25</v>
      </c>
      <c r="D882" s="13">
        <v>1</v>
      </c>
      <c r="E882" s="20">
        <v>192543</v>
      </c>
      <c r="F882" s="28">
        <v>97589</v>
      </c>
      <c r="G882" s="17">
        <f t="shared" si="26"/>
        <v>18542</v>
      </c>
      <c r="H882" s="29">
        <f t="shared" si="27"/>
        <v>116131</v>
      </c>
    </row>
    <row r="883" spans="1:8" s="4" customFormat="1" ht="15">
      <c r="A883" s="14">
        <v>868</v>
      </c>
      <c r="B883" s="14" t="s">
        <v>882</v>
      </c>
      <c r="C883" s="13" t="s">
        <v>25</v>
      </c>
      <c r="D883" s="13">
        <v>1</v>
      </c>
      <c r="E883" s="20">
        <v>1755</v>
      </c>
      <c r="F883" s="28">
        <v>890</v>
      </c>
      <c r="G883" s="17">
        <f t="shared" si="26"/>
        <v>169</v>
      </c>
      <c r="H883" s="29">
        <f t="shared" si="27"/>
        <v>1059</v>
      </c>
    </row>
    <row r="884" spans="1:8" s="4" customFormat="1" ht="15">
      <c r="A884" s="14">
        <v>869</v>
      </c>
      <c r="B884" s="14" t="s">
        <v>883</v>
      </c>
      <c r="C884" s="13" t="s">
        <v>25</v>
      </c>
      <c r="D884" s="13">
        <v>1</v>
      </c>
      <c r="E884" s="20">
        <v>2490</v>
      </c>
      <c r="F884" s="28">
        <v>1262</v>
      </c>
      <c r="G884" s="17">
        <f t="shared" si="26"/>
        <v>240</v>
      </c>
      <c r="H884" s="29">
        <f t="shared" si="27"/>
        <v>1502</v>
      </c>
    </row>
    <row r="885" spans="1:8" s="4" customFormat="1" ht="15">
      <c r="A885" s="14">
        <v>870</v>
      </c>
      <c r="B885" s="14" t="s">
        <v>884</v>
      </c>
      <c r="C885" s="13" t="s">
        <v>25</v>
      </c>
      <c r="D885" s="13">
        <v>1</v>
      </c>
      <c r="E885" s="20">
        <v>3038</v>
      </c>
      <c r="F885" s="28">
        <v>1540</v>
      </c>
      <c r="G885" s="17">
        <f t="shared" si="26"/>
        <v>293</v>
      </c>
      <c r="H885" s="29">
        <f t="shared" si="27"/>
        <v>1833</v>
      </c>
    </row>
    <row r="886" spans="1:8" s="4" customFormat="1" ht="15">
      <c r="A886" s="14">
        <v>871</v>
      </c>
      <c r="B886" s="14" t="s">
        <v>885</v>
      </c>
      <c r="C886" s="13" t="s">
        <v>25</v>
      </c>
      <c r="D886" s="13">
        <v>1</v>
      </c>
      <c r="E886" s="20">
        <v>2041</v>
      </c>
      <c r="F886" s="28">
        <v>1034</v>
      </c>
      <c r="G886" s="17">
        <f t="shared" si="26"/>
        <v>196</v>
      </c>
      <c r="H886" s="29">
        <f t="shared" si="27"/>
        <v>1230</v>
      </c>
    </row>
    <row r="887" spans="1:8" s="4" customFormat="1" ht="15">
      <c r="A887" s="14">
        <v>872</v>
      </c>
      <c r="B887" s="14" t="s">
        <v>886</v>
      </c>
      <c r="C887" s="13" t="s">
        <v>25</v>
      </c>
      <c r="D887" s="13">
        <v>1</v>
      </c>
      <c r="E887" s="20">
        <v>2037</v>
      </c>
      <c r="F887" s="28">
        <v>1032</v>
      </c>
      <c r="G887" s="17">
        <f t="shared" si="26"/>
        <v>196</v>
      </c>
      <c r="H887" s="29">
        <f t="shared" si="27"/>
        <v>1228</v>
      </c>
    </row>
    <row r="888" spans="1:8" s="4" customFormat="1" ht="15">
      <c r="A888" s="14">
        <v>873</v>
      </c>
      <c r="B888" s="14" t="s">
        <v>887</v>
      </c>
      <c r="C888" s="13" t="s">
        <v>25</v>
      </c>
      <c r="D888" s="13">
        <v>1</v>
      </c>
      <c r="E888" s="20">
        <v>22615</v>
      </c>
      <c r="F888" s="28">
        <v>11462</v>
      </c>
      <c r="G888" s="17">
        <f t="shared" si="26"/>
        <v>2178</v>
      </c>
      <c r="H888" s="29">
        <f t="shared" si="27"/>
        <v>13640</v>
      </c>
    </row>
    <row r="889" spans="1:8" s="4" customFormat="1" ht="15">
      <c r="A889" s="14">
        <v>874</v>
      </c>
      <c r="B889" s="14" t="s">
        <v>888</v>
      </c>
      <c r="C889" s="13" t="s">
        <v>25</v>
      </c>
      <c r="D889" s="13">
        <v>1</v>
      </c>
      <c r="E889" s="20">
        <v>22619</v>
      </c>
      <c r="F889" s="28">
        <v>11464</v>
      </c>
      <c r="G889" s="17">
        <f t="shared" si="26"/>
        <v>2178</v>
      </c>
      <c r="H889" s="29">
        <f t="shared" si="27"/>
        <v>13642</v>
      </c>
    </row>
    <row r="890" spans="1:8" s="4" customFormat="1" ht="15">
      <c r="A890" s="14">
        <v>875</v>
      </c>
      <c r="B890" s="14" t="s">
        <v>889</v>
      </c>
      <c r="C890" s="13" t="s">
        <v>25</v>
      </c>
      <c r="D890" s="13">
        <v>1</v>
      </c>
      <c r="E890" s="20">
        <v>2855</v>
      </c>
      <c r="F890" s="28">
        <v>1447</v>
      </c>
      <c r="G890" s="17">
        <f t="shared" si="26"/>
        <v>275</v>
      </c>
      <c r="H890" s="29">
        <f t="shared" si="27"/>
        <v>1722</v>
      </c>
    </row>
    <row r="891" spans="1:8" s="4" customFormat="1" ht="15">
      <c r="A891" s="14">
        <v>876</v>
      </c>
      <c r="B891" s="14" t="s">
        <v>890</v>
      </c>
      <c r="C891" s="13" t="s">
        <v>25</v>
      </c>
      <c r="D891" s="13">
        <v>1</v>
      </c>
      <c r="E891" s="20">
        <v>505</v>
      </c>
      <c r="F891" s="28">
        <v>256</v>
      </c>
      <c r="G891" s="17">
        <f t="shared" si="26"/>
        <v>49</v>
      </c>
      <c r="H891" s="29">
        <f t="shared" si="27"/>
        <v>305</v>
      </c>
    </row>
    <row r="892" spans="1:8" s="4" customFormat="1" ht="15">
      <c r="A892" s="14">
        <v>877</v>
      </c>
      <c r="B892" s="14" t="s">
        <v>891</v>
      </c>
      <c r="C892" s="13" t="s">
        <v>25</v>
      </c>
      <c r="D892" s="13">
        <v>1</v>
      </c>
      <c r="E892" s="20">
        <v>5979</v>
      </c>
      <c r="F892" s="28">
        <v>3030</v>
      </c>
      <c r="G892" s="17">
        <f t="shared" si="26"/>
        <v>576</v>
      </c>
      <c r="H892" s="29">
        <f t="shared" si="27"/>
        <v>3606</v>
      </c>
    </row>
    <row r="893" spans="1:8" s="4" customFormat="1" ht="15">
      <c r="A893" s="14">
        <v>878</v>
      </c>
      <c r="B893" s="14" t="s">
        <v>892</v>
      </c>
      <c r="C893" s="13" t="s">
        <v>25</v>
      </c>
      <c r="D893" s="13">
        <v>1</v>
      </c>
      <c r="E893" s="20">
        <v>630</v>
      </c>
      <c r="F893" s="28">
        <v>319</v>
      </c>
      <c r="G893" s="17">
        <f t="shared" si="26"/>
        <v>61</v>
      </c>
      <c r="H893" s="29">
        <f t="shared" si="27"/>
        <v>380</v>
      </c>
    </row>
    <row r="894" spans="1:8" s="4" customFormat="1" ht="15">
      <c r="A894" s="14">
        <v>879</v>
      </c>
      <c r="B894" s="14" t="s">
        <v>893</v>
      </c>
      <c r="C894" s="13" t="s">
        <v>25</v>
      </c>
      <c r="D894" s="13">
        <v>1</v>
      </c>
      <c r="E894" s="20">
        <v>7652</v>
      </c>
      <c r="F894" s="28">
        <v>3878</v>
      </c>
      <c r="G894" s="17">
        <f t="shared" si="26"/>
        <v>737</v>
      </c>
      <c r="H894" s="29">
        <f t="shared" si="27"/>
        <v>4615</v>
      </c>
    </row>
    <row r="895" spans="1:8" s="4" customFormat="1" ht="15">
      <c r="A895" s="14">
        <v>880</v>
      </c>
      <c r="B895" s="14" t="s">
        <v>894</v>
      </c>
      <c r="C895" s="13" t="s">
        <v>25</v>
      </c>
      <c r="D895" s="13">
        <v>1</v>
      </c>
      <c r="E895" s="20">
        <v>5707</v>
      </c>
      <c r="F895" s="28">
        <v>2893</v>
      </c>
      <c r="G895" s="17">
        <f t="shared" si="26"/>
        <v>550</v>
      </c>
      <c r="H895" s="29">
        <f t="shared" si="27"/>
        <v>3443</v>
      </c>
    </row>
    <row r="896" spans="1:8" s="4" customFormat="1" ht="15">
      <c r="A896" s="14">
        <v>881</v>
      </c>
      <c r="B896" s="14" t="s">
        <v>895</v>
      </c>
      <c r="C896" s="13" t="s">
        <v>25</v>
      </c>
      <c r="D896" s="13">
        <v>1</v>
      </c>
      <c r="E896" s="20">
        <v>5628</v>
      </c>
      <c r="F896" s="28">
        <v>2853</v>
      </c>
      <c r="G896" s="17">
        <f t="shared" si="26"/>
        <v>542</v>
      </c>
      <c r="H896" s="29">
        <f t="shared" si="27"/>
        <v>3395</v>
      </c>
    </row>
    <row r="897" spans="1:8" s="4" customFormat="1" ht="15">
      <c r="A897" s="14">
        <v>882</v>
      </c>
      <c r="B897" s="14" t="s">
        <v>896</v>
      </c>
      <c r="C897" s="13" t="s">
        <v>25</v>
      </c>
      <c r="D897" s="13">
        <v>1</v>
      </c>
      <c r="E897" s="20">
        <v>11637</v>
      </c>
      <c r="F897" s="28">
        <v>5898</v>
      </c>
      <c r="G897" s="17">
        <f t="shared" si="26"/>
        <v>1121</v>
      </c>
      <c r="H897" s="29">
        <f t="shared" si="27"/>
        <v>7019</v>
      </c>
    </row>
    <row r="898" spans="1:8" s="4" customFormat="1" ht="15">
      <c r="A898" s="14">
        <v>883</v>
      </c>
      <c r="B898" s="14" t="s">
        <v>897</v>
      </c>
      <c r="C898" s="13" t="s">
        <v>25</v>
      </c>
      <c r="D898" s="13">
        <v>1</v>
      </c>
      <c r="E898" s="20">
        <v>6293</v>
      </c>
      <c r="F898" s="28">
        <v>3190</v>
      </c>
      <c r="G898" s="17">
        <f t="shared" si="26"/>
        <v>606</v>
      </c>
      <c r="H898" s="29">
        <f t="shared" si="27"/>
        <v>3796</v>
      </c>
    </row>
    <row r="899" spans="1:8" s="4" customFormat="1" ht="15">
      <c r="A899" s="14">
        <v>884</v>
      </c>
      <c r="B899" s="14" t="s">
        <v>898</v>
      </c>
      <c r="C899" s="13" t="s">
        <v>25</v>
      </c>
      <c r="D899" s="13">
        <v>1</v>
      </c>
      <c r="E899" s="20">
        <v>15172</v>
      </c>
      <c r="F899" s="28">
        <v>7690</v>
      </c>
      <c r="G899" s="17">
        <f t="shared" si="26"/>
        <v>1461</v>
      </c>
      <c r="H899" s="29">
        <f t="shared" si="27"/>
        <v>9151</v>
      </c>
    </row>
    <row r="900" spans="1:8" s="4" customFormat="1" ht="15">
      <c r="A900" s="14">
        <v>885</v>
      </c>
      <c r="B900" s="14" t="s">
        <v>899</v>
      </c>
      <c r="C900" s="13" t="s">
        <v>25</v>
      </c>
      <c r="D900" s="13">
        <v>1</v>
      </c>
      <c r="E900" s="20">
        <v>2000</v>
      </c>
      <c r="F900" s="28">
        <v>1014</v>
      </c>
      <c r="G900" s="17">
        <f t="shared" si="26"/>
        <v>193</v>
      </c>
      <c r="H900" s="29">
        <f t="shared" si="27"/>
        <v>1207</v>
      </c>
    </row>
    <row r="901" spans="1:8" s="4" customFormat="1" ht="15">
      <c r="A901" s="14">
        <v>886</v>
      </c>
      <c r="B901" s="14" t="s">
        <v>900</v>
      </c>
      <c r="C901" s="13" t="s">
        <v>25</v>
      </c>
      <c r="D901" s="13">
        <v>1</v>
      </c>
      <c r="E901" s="20">
        <v>9477</v>
      </c>
      <c r="F901" s="28">
        <v>4803</v>
      </c>
      <c r="G901" s="17">
        <f t="shared" si="26"/>
        <v>913</v>
      </c>
      <c r="H901" s="29">
        <f t="shared" si="27"/>
        <v>5716</v>
      </c>
    </row>
    <row r="902" spans="1:8" s="4" customFormat="1" ht="15">
      <c r="A902" s="14">
        <v>887</v>
      </c>
      <c r="B902" s="14" t="s">
        <v>901</v>
      </c>
      <c r="C902" s="13" t="s">
        <v>25</v>
      </c>
      <c r="D902" s="13">
        <v>1</v>
      </c>
      <c r="E902" s="20">
        <v>1668</v>
      </c>
      <c r="F902" s="28">
        <v>845</v>
      </c>
      <c r="G902" s="17">
        <f t="shared" si="26"/>
        <v>161</v>
      </c>
      <c r="H902" s="29">
        <f t="shared" si="27"/>
        <v>1006</v>
      </c>
    </row>
    <row r="903" spans="1:8" s="4" customFormat="1" ht="15">
      <c r="A903" s="14">
        <v>888</v>
      </c>
      <c r="B903" s="14" t="s">
        <v>902</v>
      </c>
      <c r="C903" s="13" t="s">
        <v>25</v>
      </c>
      <c r="D903" s="13">
        <v>1</v>
      </c>
      <c r="E903" s="20">
        <v>770</v>
      </c>
      <c r="F903" s="28">
        <v>390</v>
      </c>
      <c r="G903" s="17">
        <f t="shared" si="26"/>
        <v>74</v>
      </c>
      <c r="H903" s="29">
        <f t="shared" si="27"/>
        <v>464</v>
      </c>
    </row>
    <row r="904" spans="1:8" s="4" customFormat="1" ht="15">
      <c r="A904" s="14">
        <v>889</v>
      </c>
      <c r="B904" s="14" t="s">
        <v>903</v>
      </c>
      <c r="C904" s="13" t="s">
        <v>25</v>
      </c>
      <c r="D904" s="13">
        <v>1</v>
      </c>
      <c r="E904" s="20">
        <v>770</v>
      </c>
      <c r="F904" s="28">
        <v>390</v>
      </c>
      <c r="G904" s="17">
        <f t="shared" si="26"/>
        <v>74</v>
      </c>
      <c r="H904" s="29">
        <f t="shared" si="27"/>
        <v>464</v>
      </c>
    </row>
    <row r="905" spans="1:8" s="4" customFormat="1" ht="15">
      <c r="A905" s="14">
        <v>890</v>
      </c>
      <c r="B905" s="14" t="s">
        <v>904</v>
      </c>
      <c r="C905" s="13" t="s">
        <v>25</v>
      </c>
      <c r="D905" s="13">
        <v>1</v>
      </c>
      <c r="E905" s="20">
        <v>978</v>
      </c>
      <c r="F905" s="28">
        <v>496</v>
      </c>
      <c r="G905" s="17">
        <f t="shared" si="26"/>
        <v>94</v>
      </c>
      <c r="H905" s="29">
        <f t="shared" si="27"/>
        <v>590</v>
      </c>
    </row>
    <row r="906" spans="1:8" s="4" customFormat="1" ht="15">
      <c r="A906" s="14">
        <v>891</v>
      </c>
      <c r="B906" s="14" t="s">
        <v>905</v>
      </c>
      <c r="C906" s="13" t="s">
        <v>25</v>
      </c>
      <c r="D906" s="13">
        <v>1</v>
      </c>
      <c r="E906" s="20">
        <v>46737</v>
      </c>
      <c r="F906" s="28">
        <v>23688</v>
      </c>
      <c r="G906" s="17">
        <f t="shared" si="26"/>
        <v>4501</v>
      </c>
      <c r="H906" s="29">
        <f t="shared" si="27"/>
        <v>28189</v>
      </c>
    </row>
    <row r="907" spans="1:8" s="4" customFormat="1" ht="15">
      <c r="A907" s="14">
        <v>892</v>
      </c>
      <c r="B907" s="14" t="s">
        <v>906</v>
      </c>
      <c r="C907" s="13" t="s">
        <v>25</v>
      </c>
      <c r="D907" s="13">
        <v>1</v>
      </c>
      <c r="E907" s="20">
        <v>8077</v>
      </c>
      <c r="F907" s="28">
        <v>4094</v>
      </c>
      <c r="G907" s="17">
        <f t="shared" si="26"/>
        <v>778</v>
      </c>
      <c r="H907" s="29">
        <f t="shared" si="27"/>
        <v>4872</v>
      </c>
    </row>
    <row r="908" spans="1:8" s="4" customFormat="1" ht="15">
      <c r="A908" s="14">
        <v>893</v>
      </c>
      <c r="B908" s="14" t="s">
        <v>907</v>
      </c>
      <c r="C908" s="13" t="s">
        <v>25</v>
      </c>
      <c r="D908" s="13">
        <v>1</v>
      </c>
      <c r="E908" s="20">
        <v>5977</v>
      </c>
      <c r="F908" s="28">
        <v>3029</v>
      </c>
      <c r="G908" s="17">
        <f t="shared" si="26"/>
        <v>576</v>
      </c>
      <c r="H908" s="29">
        <f t="shared" si="27"/>
        <v>3605</v>
      </c>
    </row>
    <row r="909" spans="1:8" s="4" customFormat="1" ht="15">
      <c r="A909" s="14">
        <v>894</v>
      </c>
      <c r="B909" s="14" t="s">
        <v>908</v>
      </c>
      <c r="C909" s="13" t="s">
        <v>25</v>
      </c>
      <c r="D909" s="13">
        <v>1</v>
      </c>
      <c r="E909" s="20">
        <v>40240</v>
      </c>
      <c r="F909" s="28">
        <v>20395</v>
      </c>
      <c r="G909" s="17">
        <f t="shared" si="26"/>
        <v>3875</v>
      </c>
      <c r="H909" s="29">
        <f t="shared" si="27"/>
        <v>24270</v>
      </c>
    </row>
    <row r="910" spans="1:8" s="4" customFormat="1" ht="28.5">
      <c r="A910" s="14">
        <v>895</v>
      </c>
      <c r="B910" s="14" t="s">
        <v>909</v>
      </c>
      <c r="C910" s="13" t="s">
        <v>25</v>
      </c>
      <c r="D910" s="13">
        <v>1</v>
      </c>
      <c r="E910" s="20">
        <v>14424</v>
      </c>
      <c r="F910" s="28">
        <v>7311</v>
      </c>
      <c r="G910" s="17">
        <f t="shared" si="26"/>
        <v>1389</v>
      </c>
      <c r="H910" s="29">
        <f t="shared" si="27"/>
        <v>8700</v>
      </c>
    </row>
    <row r="911" spans="1:8" s="4" customFormat="1" ht="28.5">
      <c r="A911" s="14">
        <v>896</v>
      </c>
      <c r="B911" s="14" t="s">
        <v>910</v>
      </c>
      <c r="C911" s="13" t="s">
        <v>25</v>
      </c>
      <c r="D911" s="13">
        <v>1</v>
      </c>
      <c r="E911" s="20">
        <v>141953</v>
      </c>
      <c r="F911" s="28">
        <v>71948</v>
      </c>
      <c r="G911" s="17">
        <f t="shared" ref="G911:G953" si="28">ROUND(F911*19%,0)</f>
        <v>13670</v>
      </c>
      <c r="H911" s="29">
        <f t="shared" ref="H911:H952" si="29">F911+G911</f>
        <v>85618</v>
      </c>
    </row>
    <row r="912" spans="1:8" s="4" customFormat="1" ht="15">
      <c r="A912" s="14">
        <v>897</v>
      </c>
      <c r="B912" s="14" t="s">
        <v>911</v>
      </c>
      <c r="C912" s="13" t="s">
        <v>25</v>
      </c>
      <c r="D912" s="13">
        <v>1</v>
      </c>
      <c r="E912" s="20">
        <v>11543</v>
      </c>
      <c r="F912" s="28">
        <v>5851</v>
      </c>
      <c r="G912" s="17">
        <f t="shared" si="28"/>
        <v>1112</v>
      </c>
      <c r="H912" s="29">
        <f t="shared" si="29"/>
        <v>6963</v>
      </c>
    </row>
    <row r="913" spans="1:8" s="4" customFormat="1" ht="15">
      <c r="A913" s="14">
        <v>898</v>
      </c>
      <c r="B913" s="14" t="s">
        <v>912</v>
      </c>
      <c r="C913" s="13" t="s">
        <v>25</v>
      </c>
      <c r="D913" s="13">
        <v>1</v>
      </c>
      <c r="E913" s="20">
        <v>211829</v>
      </c>
      <c r="F913" s="28">
        <v>107365</v>
      </c>
      <c r="G913" s="17">
        <f t="shared" si="28"/>
        <v>20399</v>
      </c>
      <c r="H913" s="29">
        <f t="shared" si="29"/>
        <v>127764</v>
      </c>
    </row>
    <row r="914" spans="1:8" s="4" customFormat="1" ht="15">
      <c r="A914" s="14">
        <v>899</v>
      </c>
      <c r="B914" s="14" t="s">
        <v>913</v>
      </c>
      <c r="C914" s="13" t="s">
        <v>25</v>
      </c>
      <c r="D914" s="13">
        <v>1</v>
      </c>
      <c r="E914" s="20">
        <v>164847</v>
      </c>
      <c r="F914" s="28">
        <v>83552</v>
      </c>
      <c r="G914" s="17">
        <f t="shared" si="28"/>
        <v>15875</v>
      </c>
      <c r="H914" s="29">
        <f t="shared" si="29"/>
        <v>99427</v>
      </c>
    </row>
    <row r="915" spans="1:8" s="4" customFormat="1" ht="15">
      <c r="A915" s="14">
        <v>900</v>
      </c>
      <c r="B915" s="14" t="s">
        <v>914</v>
      </c>
      <c r="C915" s="13" t="s">
        <v>25</v>
      </c>
      <c r="D915" s="13">
        <v>1</v>
      </c>
      <c r="E915" s="20">
        <v>204508</v>
      </c>
      <c r="F915" s="28">
        <v>103654</v>
      </c>
      <c r="G915" s="17">
        <f t="shared" si="28"/>
        <v>19694</v>
      </c>
      <c r="H915" s="29">
        <f t="shared" si="29"/>
        <v>123348</v>
      </c>
    </row>
    <row r="916" spans="1:8" s="4" customFormat="1" ht="15">
      <c r="A916" s="14">
        <v>901</v>
      </c>
      <c r="B916" s="14" t="s">
        <v>915</v>
      </c>
      <c r="C916" s="13" t="s">
        <v>82</v>
      </c>
      <c r="D916" s="13">
        <v>1</v>
      </c>
      <c r="E916" s="20">
        <v>5215</v>
      </c>
      <c r="F916" s="28">
        <v>2643</v>
      </c>
      <c r="G916" s="17">
        <f t="shared" si="28"/>
        <v>502</v>
      </c>
      <c r="H916" s="29">
        <f t="shared" si="29"/>
        <v>3145</v>
      </c>
    </row>
    <row r="917" spans="1:8" s="4" customFormat="1" ht="15">
      <c r="A917" s="14">
        <v>902</v>
      </c>
      <c r="B917" s="14" t="s">
        <v>916</v>
      </c>
      <c r="C917" s="13" t="s">
        <v>82</v>
      </c>
      <c r="D917" s="13">
        <v>1</v>
      </c>
      <c r="E917" s="20">
        <v>2806</v>
      </c>
      <c r="F917" s="28">
        <v>1422</v>
      </c>
      <c r="G917" s="17">
        <f t="shared" si="28"/>
        <v>270</v>
      </c>
      <c r="H917" s="29">
        <f t="shared" si="29"/>
        <v>1692</v>
      </c>
    </row>
    <row r="918" spans="1:8" s="4" customFormat="1" ht="15">
      <c r="A918" s="14">
        <v>903</v>
      </c>
      <c r="B918" s="14" t="s">
        <v>917</v>
      </c>
      <c r="C918" s="13" t="s">
        <v>82</v>
      </c>
      <c r="D918" s="13">
        <v>1</v>
      </c>
      <c r="E918" s="20">
        <v>15135</v>
      </c>
      <c r="F918" s="28">
        <v>7671</v>
      </c>
      <c r="G918" s="17">
        <f t="shared" si="28"/>
        <v>1457</v>
      </c>
      <c r="H918" s="29">
        <f t="shared" si="29"/>
        <v>9128</v>
      </c>
    </row>
    <row r="919" spans="1:8" s="4" customFormat="1" ht="15">
      <c r="A919" s="14">
        <v>904</v>
      </c>
      <c r="B919" s="14" t="s">
        <v>918</v>
      </c>
      <c r="C919" s="13" t="s">
        <v>82</v>
      </c>
      <c r="D919" s="13">
        <v>1</v>
      </c>
      <c r="E919" s="20">
        <v>3584</v>
      </c>
      <c r="F919" s="28">
        <v>1817</v>
      </c>
      <c r="G919" s="17">
        <f t="shared" si="28"/>
        <v>345</v>
      </c>
      <c r="H919" s="29">
        <f t="shared" si="29"/>
        <v>2162</v>
      </c>
    </row>
    <row r="920" spans="1:8" s="4" customFormat="1" ht="15">
      <c r="A920" s="14">
        <v>905</v>
      </c>
      <c r="B920" s="14" t="s">
        <v>919</v>
      </c>
      <c r="C920" s="13" t="s">
        <v>82</v>
      </c>
      <c r="D920" s="13">
        <v>1</v>
      </c>
      <c r="E920" s="20">
        <v>20368</v>
      </c>
      <c r="F920" s="28">
        <v>10323</v>
      </c>
      <c r="G920" s="17">
        <f t="shared" si="28"/>
        <v>1961</v>
      </c>
      <c r="H920" s="29">
        <f t="shared" si="29"/>
        <v>12284</v>
      </c>
    </row>
    <row r="921" spans="1:8" s="4" customFormat="1" ht="15">
      <c r="A921" s="14">
        <v>906</v>
      </c>
      <c r="B921" s="14" t="s">
        <v>920</v>
      </c>
      <c r="C921" s="13" t="s">
        <v>82</v>
      </c>
      <c r="D921" s="13">
        <v>1</v>
      </c>
      <c r="E921" s="20">
        <v>18318</v>
      </c>
      <c r="F921" s="28">
        <v>9284</v>
      </c>
      <c r="G921" s="17">
        <f t="shared" si="28"/>
        <v>1764</v>
      </c>
      <c r="H921" s="29">
        <f t="shared" si="29"/>
        <v>11048</v>
      </c>
    </row>
    <row r="922" spans="1:8" s="4" customFormat="1" ht="15">
      <c r="A922" s="14">
        <v>907</v>
      </c>
      <c r="B922" s="14" t="s">
        <v>921</v>
      </c>
      <c r="C922" s="13" t="s">
        <v>82</v>
      </c>
      <c r="D922" s="13">
        <v>1</v>
      </c>
      <c r="E922" s="20">
        <v>12163</v>
      </c>
      <c r="F922" s="28">
        <v>6165</v>
      </c>
      <c r="G922" s="17">
        <f t="shared" si="28"/>
        <v>1171</v>
      </c>
      <c r="H922" s="29">
        <f t="shared" si="29"/>
        <v>7336</v>
      </c>
    </row>
    <row r="923" spans="1:8" s="4" customFormat="1" ht="15">
      <c r="A923" s="14">
        <v>908</v>
      </c>
      <c r="B923" s="14" t="s">
        <v>922</v>
      </c>
      <c r="C923" s="13" t="s">
        <v>82</v>
      </c>
      <c r="D923" s="13">
        <v>1</v>
      </c>
      <c r="E923" s="20">
        <v>6246</v>
      </c>
      <c r="F923" s="28">
        <v>3166</v>
      </c>
      <c r="G923" s="17">
        <f t="shared" si="28"/>
        <v>602</v>
      </c>
      <c r="H923" s="29">
        <f t="shared" si="29"/>
        <v>3768</v>
      </c>
    </row>
    <row r="924" spans="1:8" s="4" customFormat="1" ht="15">
      <c r="A924" s="14">
        <v>909</v>
      </c>
      <c r="B924" s="14" t="s">
        <v>923</v>
      </c>
      <c r="C924" s="13" t="s">
        <v>82</v>
      </c>
      <c r="D924" s="13">
        <v>1</v>
      </c>
      <c r="E924" s="20">
        <v>35003</v>
      </c>
      <c r="F924" s="28">
        <v>17741</v>
      </c>
      <c r="G924" s="17">
        <f t="shared" si="28"/>
        <v>3371</v>
      </c>
      <c r="H924" s="29">
        <f t="shared" si="29"/>
        <v>21112</v>
      </c>
    </row>
    <row r="925" spans="1:8" s="4" customFormat="1" ht="15">
      <c r="A925" s="14">
        <v>910</v>
      </c>
      <c r="B925" s="14" t="s">
        <v>924</v>
      </c>
      <c r="C925" s="13" t="s">
        <v>82</v>
      </c>
      <c r="D925" s="13">
        <v>1</v>
      </c>
      <c r="E925" s="20">
        <v>9828</v>
      </c>
      <c r="F925" s="28">
        <v>4981</v>
      </c>
      <c r="G925" s="17">
        <f t="shared" si="28"/>
        <v>946</v>
      </c>
      <c r="H925" s="29">
        <f t="shared" si="29"/>
        <v>5927</v>
      </c>
    </row>
    <row r="926" spans="1:8" s="4" customFormat="1" ht="15">
      <c r="A926" s="14">
        <v>911</v>
      </c>
      <c r="B926" s="14" t="s">
        <v>925</v>
      </c>
      <c r="C926" s="13" t="s">
        <v>82</v>
      </c>
      <c r="D926" s="13">
        <v>1</v>
      </c>
      <c r="E926" s="20">
        <v>12403</v>
      </c>
      <c r="F926" s="28">
        <v>6286</v>
      </c>
      <c r="G926" s="17">
        <f t="shared" si="28"/>
        <v>1194</v>
      </c>
      <c r="H926" s="29">
        <f t="shared" si="29"/>
        <v>7480</v>
      </c>
    </row>
    <row r="927" spans="1:8" s="4" customFormat="1" ht="15">
      <c r="A927" s="14">
        <v>912</v>
      </c>
      <c r="B927" s="14" t="s">
        <v>926</v>
      </c>
      <c r="C927" s="13" t="s">
        <v>82</v>
      </c>
      <c r="D927" s="13">
        <v>1</v>
      </c>
      <c r="E927" s="20">
        <v>6380</v>
      </c>
      <c r="F927" s="28">
        <v>3234</v>
      </c>
      <c r="G927" s="17">
        <f t="shared" si="28"/>
        <v>614</v>
      </c>
      <c r="H927" s="29">
        <f t="shared" si="29"/>
        <v>3848</v>
      </c>
    </row>
    <row r="928" spans="1:8" s="4" customFormat="1" ht="15">
      <c r="A928" s="14">
        <v>913</v>
      </c>
      <c r="B928" s="14" t="s">
        <v>927</v>
      </c>
      <c r="C928" s="13" t="s">
        <v>82</v>
      </c>
      <c r="D928" s="13">
        <v>1</v>
      </c>
      <c r="E928" s="20">
        <v>3597</v>
      </c>
      <c r="F928" s="28">
        <v>1823</v>
      </c>
      <c r="G928" s="17">
        <f t="shared" si="28"/>
        <v>346</v>
      </c>
      <c r="H928" s="29">
        <f t="shared" si="29"/>
        <v>2169</v>
      </c>
    </row>
    <row r="929" spans="1:8" s="4" customFormat="1" ht="15">
      <c r="A929" s="14">
        <v>914</v>
      </c>
      <c r="B929" s="14" t="s">
        <v>928</v>
      </c>
      <c r="C929" s="13" t="s">
        <v>82</v>
      </c>
      <c r="D929" s="13">
        <v>1</v>
      </c>
      <c r="E929" s="20">
        <v>9775</v>
      </c>
      <c r="F929" s="28">
        <v>4954</v>
      </c>
      <c r="G929" s="17">
        <f t="shared" si="28"/>
        <v>941</v>
      </c>
      <c r="H929" s="29">
        <f t="shared" si="29"/>
        <v>5895</v>
      </c>
    </row>
    <row r="930" spans="1:8" s="4" customFormat="1" ht="15">
      <c r="A930" s="14">
        <v>915</v>
      </c>
      <c r="B930" s="14" t="s">
        <v>929</v>
      </c>
      <c r="C930" s="13" t="s">
        <v>82</v>
      </c>
      <c r="D930" s="13">
        <v>1</v>
      </c>
      <c r="E930" s="20">
        <v>26189</v>
      </c>
      <c r="F930" s="28">
        <v>13274</v>
      </c>
      <c r="G930" s="17">
        <f t="shared" si="28"/>
        <v>2522</v>
      </c>
      <c r="H930" s="29">
        <f t="shared" si="29"/>
        <v>15796</v>
      </c>
    </row>
    <row r="931" spans="1:8" s="4" customFormat="1" ht="15">
      <c r="A931" s="14">
        <v>916</v>
      </c>
      <c r="B931" s="14" t="s">
        <v>930</v>
      </c>
      <c r="C931" s="13" t="s">
        <v>82</v>
      </c>
      <c r="D931" s="13">
        <v>1</v>
      </c>
      <c r="E931" s="20">
        <v>15970</v>
      </c>
      <c r="F931" s="28">
        <v>8094</v>
      </c>
      <c r="G931" s="17">
        <f t="shared" si="28"/>
        <v>1538</v>
      </c>
      <c r="H931" s="29">
        <f t="shared" si="29"/>
        <v>9632</v>
      </c>
    </row>
    <row r="932" spans="1:8" s="4" customFormat="1" ht="15">
      <c r="A932" s="14">
        <v>917</v>
      </c>
      <c r="B932" s="14" t="s">
        <v>931</v>
      </c>
      <c r="C932" s="13" t="s">
        <v>82</v>
      </c>
      <c r="D932" s="13">
        <v>1</v>
      </c>
      <c r="E932" s="20">
        <v>15331</v>
      </c>
      <c r="F932" s="28">
        <v>7770</v>
      </c>
      <c r="G932" s="17">
        <f t="shared" si="28"/>
        <v>1476</v>
      </c>
      <c r="H932" s="29">
        <f t="shared" si="29"/>
        <v>9246</v>
      </c>
    </row>
    <row r="933" spans="1:8" s="4" customFormat="1" ht="15">
      <c r="A933" s="14">
        <v>918</v>
      </c>
      <c r="B933" s="14" t="s">
        <v>932</v>
      </c>
      <c r="C933" s="13" t="s">
        <v>82</v>
      </c>
      <c r="D933" s="13">
        <v>1</v>
      </c>
      <c r="E933" s="20">
        <v>55473</v>
      </c>
      <c r="F933" s="28">
        <v>28116</v>
      </c>
      <c r="G933" s="17">
        <f t="shared" si="28"/>
        <v>5342</v>
      </c>
      <c r="H933" s="29">
        <f t="shared" si="29"/>
        <v>33458</v>
      </c>
    </row>
    <row r="934" spans="1:8" s="4" customFormat="1" ht="15">
      <c r="A934" s="14">
        <v>919</v>
      </c>
      <c r="B934" s="14" t="s">
        <v>933</v>
      </c>
      <c r="C934" s="13" t="s">
        <v>82</v>
      </c>
      <c r="D934" s="13">
        <v>1</v>
      </c>
      <c r="E934" s="20">
        <v>22146</v>
      </c>
      <c r="F934" s="28">
        <v>11225</v>
      </c>
      <c r="G934" s="17">
        <f t="shared" si="28"/>
        <v>2133</v>
      </c>
      <c r="H934" s="29">
        <f t="shared" si="29"/>
        <v>13358</v>
      </c>
    </row>
    <row r="935" spans="1:8" s="4" customFormat="1" ht="15">
      <c r="A935" s="14">
        <v>920</v>
      </c>
      <c r="B935" s="14" t="s">
        <v>934</v>
      </c>
      <c r="C935" s="13" t="s">
        <v>82</v>
      </c>
      <c r="D935" s="13">
        <v>1</v>
      </c>
      <c r="E935" s="20">
        <v>99041</v>
      </c>
      <c r="F935" s="28">
        <v>50198</v>
      </c>
      <c r="G935" s="17">
        <f t="shared" si="28"/>
        <v>9538</v>
      </c>
      <c r="H935" s="29">
        <f t="shared" si="29"/>
        <v>59736</v>
      </c>
    </row>
    <row r="936" spans="1:8" s="4" customFormat="1" ht="15">
      <c r="A936" s="14">
        <v>921</v>
      </c>
      <c r="B936" s="14" t="s">
        <v>935</v>
      </c>
      <c r="C936" s="13" t="s">
        <v>82</v>
      </c>
      <c r="D936" s="13">
        <v>1</v>
      </c>
      <c r="E936" s="20">
        <v>7853</v>
      </c>
      <c r="F936" s="28">
        <v>3980</v>
      </c>
      <c r="G936" s="17">
        <f t="shared" si="28"/>
        <v>756</v>
      </c>
      <c r="H936" s="29">
        <f t="shared" si="29"/>
        <v>4736</v>
      </c>
    </row>
    <row r="937" spans="1:8" s="4" customFormat="1" ht="15">
      <c r="A937" s="14">
        <v>922</v>
      </c>
      <c r="B937" s="14" t="s">
        <v>936</v>
      </c>
      <c r="C937" s="13" t="s">
        <v>82</v>
      </c>
      <c r="D937" s="13">
        <v>1</v>
      </c>
      <c r="E937" s="20">
        <v>5245</v>
      </c>
      <c r="F937" s="28">
        <v>2658</v>
      </c>
      <c r="G937" s="17">
        <f t="shared" si="28"/>
        <v>505</v>
      </c>
      <c r="H937" s="29">
        <f t="shared" si="29"/>
        <v>3163</v>
      </c>
    </row>
    <row r="938" spans="1:8" s="4" customFormat="1" ht="15">
      <c r="A938" s="14">
        <v>923</v>
      </c>
      <c r="B938" s="14" t="s">
        <v>937</v>
      </c>
      <c r="C938" s="13" t="s">
        <v>82</v>
      </c>
      <c r="D938" s="13">
        <v>1</v>
      </c>
      <c r="E938" s="20">
        <v>2839</v>
      </c>
      <c r="F938" s="28">
        <v>1439</v>
      </c>
      <c r="G938" s="17">
        <f t="shared" si="28"/>
        <v>273</v>
      </c>
      <c r="H938" s="29">
        <f t="shared" si="29"/>
        <v>1712</v>
      </c>
    </row>
    <row r="939" spans="1:8" s="4" customFormat="1" ht="15">
      <c r="A939" s="14">
        <v>924</v>
      </c>
      <c r="B939" s="14" t="s">
        <v>938</v>
      </c>
      <c r="C939" s="13" t="s">
        <v>82</v>
      </c>
      <c r="D939" s="13">
        <v>1</v>
      </c>
      <c r="E939" s="20">
        <v>15071</v>
      </c>
      <c r="F939" s="28">
        <v>7639</v>
      </c>
      <c r="G939" s="17">
        <f t="shared" si="28"/>
        <v>1451</v>
      </c>
      <c r="H939" s="29">
        <f t="shared" si="29"/>
        <v>9090</v>
      </c>
    </row>
    <row r="940" spans="1:8" s="4" customFormat="1" ht="15">
      <c r="A940" s="14">
        <v>925</v>
      </c>
      <c r="B940" s="14" t="s">
        <v>939</v>
      </c>
      <c r="C940" s="13" t="s">
        <v>82</v>
      </c>
      <c r="D940" s="13">
        <v>1</v>
      </c>
      <c r="E940" s="20">
        <v>3667</v>
      </c>
      <c r="F940" s="28">
        <v>1859</v>
      </c>
      <c r="G940" s="17">
        <f t="shared" si="28"/>
        <v>353</v>
      </c>
      <c r="H940" s="29">
        <f t="shared" si="29"/>
        <v>2212</v>
      </c>
    </row>
    <row r="941" spans="1:8" s="4" customFormat="1" ht="15">
      <c r="A941" s="14">
        <v>926</v>
      </c>
      <c r="B941" s="14" t="s">
        <v>940</v>
      </c>
      <c r="C941" s="13" t="s">
        <v>25</v>
      </c>
      <c r="D941" s="13">
        <v>1</v>
      </c>
      <c r="E941" s="20">
        <v>1788</v>
      </c>
      <c r="F941" s="28">
        <v>906</v>
      </c>
      <c r="G941" s="17">
        <f t="shared" si="28"/>
        <v>172</v>
      </c>
      <c r="H941" s="29">
        <f t="shared" si="29"/>
        <v>1078</v>
      </c>
    </row>
    <row r="942" spans="1:8" s="4" customFormat="1" ht="15">
      <c r="A942" s="14">
        <v>927</v>
      </c>
      <c r="B942" s="14" t="s">
        <v>941</v>
      </c>
      <c r="C942" s="13" t="s">
        <v>25</v>
      </c>
      <c r="D942" s="13">
        <v>1</v>
      </c>
      <c r="E942" s="20">
        <v>1673</v>
      </c>
      <c r="F942" s="28">
        <v>848</v>
      </c>
      <c r="G942" s="17">
        <f t="shared" si="28"/>
        <v>161</v>
      </c>
      <c r="H942" s="29">
        <f t="shared" si="29"/>
        <v>1009</v>
      </c>
    </row>
    <row r="943" spans="1:8" s="4" customFormat="1" ht="15">
      <c r="A943" s="14">
        <v>928</v>
      </c>
      <c r="B943" s="14" t="s">
        <v>942</v>
      </c>
      <c r="C943" s="13" t="s">
        <v>25</v>
      </c>
      <c r="D943" s="13">
        <v>1</v>
      </c>
      <c r="E943" s="20">
        <v>3979</v>
      </c>
      <c r="F943" s="28">
        <v>2017</v>
      </c>
      <c r="G943" s="17">
        <f t="shared" si="28"/>
        <v>383</v>
      </c>
      <c r="H943" s="29">
        <f t="shared" si="29"/>
        <v>2400</v>
      </c>
    </row>
    <row r="944" spans="1:8" s="4" customFormat="1" ht="15">
      <c r="A944" s="14">
        <v>929</v>
      </c>
      <c r="B944" s="14" t="s">
        <v>943</v>
      </c>
      <c r="C944" s="13" t="s">
        <v>25</v>
      </c>
      <c r="D944" s="13">
        <v>1</v>
      </c>
      <c r="E944" s="20">
        <v>6384</v>
      </c>
      <c r="F944" s="28">
        <v>3236</v>
      </c>
      <c r="G944" s="17">
        <f t="shared" si="28"/>
        <v>615</v>
      </c>
      <c r="H944" s="29">
        <f t="shared" si="29"/>
        <v>3851</v>
      </c>
    </row>
    <row r="945" spans="1:8" s="4" customFormat="1" ht="15">
      <c r="A945" s="14">
        <v>930</v>
      </c>
      <c r="B945" s="14" t="s">
        <v>944</v>
      </c>
      <c r="C945" s="13" t="s">
        <v>25</v>
      </c>
      <c r="D945" s="13">
        <v>1</v>
      </c>
      <c r="E945" s="20">
        <v>1653</v>
      </c>
      <c r="F945" s="28">
        <v>838</v>
      </c>
      <c r="G945" s="17">
        <f t="shared" si="28"/>
        <v>159</v>
      </c>
      <c r="H945" s="29">
        <f t="shared" si="29"/>
        <v>997</v>
      </c>
    </row>
    <row r="946" spans="1:8" s="4" customFormat="1" ht="15">
      <c r="A946" s="14">
        <v>931</v>
      </c>
      <c r="B946" s="14" t="s">
        <v>945</v>
      </c>
      <c r="C946" s="13" t="s">
        <v>25</v>
      </c>
      <c r="D946" s="13">
        <v>1</v>
      </c>
      <c r="E946" s="20">
        <v>1649</v>
      </c>
      <c r="F946" s="28">
        <v>836</v>
      </c>
      <c r="G946" s="17">
        <f t="shared" si="28"/>
        <v>159</v>
      </c>
      <c r="H946" s="29">
        <f t="shared" si="29"/>
        <v>995</v>
      </c>
    </row>
    <row r="947" spans="1:8" s="4" customFormat="1" ht="15">
      <c r="A947" s="14">
        <v>932</v>
      </c>
      <c r="B947" s="14" t="s">
        <v>946</v>
      </c>
      <c r="C947" s="13" t="s">
        <v>25</v>
      </c>
      <c r="D947" s="13">
        <v>1</v>
      </c>
      <c r="E947" s="20">
        <v>820</v>
      </c>
      <c r="F947" s="28">
        <v>416</v>
      </c>
      <c r="G947" s="17">
        <f t="shared" si="28"/>
        <v>79</v>
      </c>
      <c r="H947" s="29">
        <f t="shared" si="29"/>
        <v>495</v>
      </c>
    </row>
    <row r="948" spans="1:8" s="4" customFormat="1" ht="15">
      <c r="A948" s="14">
        <v>933</v>
      </c>
      <c r="B948" s="14" t="s">
        <v>947</v>
      </c>
      <c r="C948" s="13" t="s">
        <v>25</v>
      </c>
      <c r="D948" s="13">
        <v>1</v>
      </c>
      <c r="E948" s="20">
        <v>695</v>
      </c>
      <c r="F948" s="28">
        <v>352</v>
      </c>
      <c r="G948" s="17">
        <f t="shared" si="28"/>
        <v>67</v>
      </c>
      <c r="H948" s="29">
        <f t="shared" si="29"/>
        <v>419</v>
      </c>
    </row>
    <row r="949" spans="1:8" s="4" customFormat="1" ht="15">
      <c r="A949" s="14">
        <v>934</v>
      </c>
      <c r="B949" s="14" t="s">
        <v>948</v>
      </c>
      <c r="C949" s="13" t="s">
        <v>25</v>
      </c>
      <c r="D949" s="13">
        <v>1</v>
      </c>
      <c r="E949" s="20">
        <v>3437</v>
      </c>
      <c r="F949" s="28">
        <v>1742</v>
      </c>
      <c r="G949" s="17">
        <f t="shared" si="28"/>
        <v>331</v>
      </c>
      <c r="H949" s="29">
        <f t="shared" si="29"/>
        <v>2073</v>
      </c>
    </row>
    <row r="950" spans="1:8" s="4" customFormat="1" ht="15">
      <c r="A950" s="14">
        <v>935</v>
      </c>
      <c r="B950" s="14" t="s">
        <v>949</v>
      </c>
      <c r="C950" s="13" t="s">
        <v>25</v>
      </c>
      <c r="D950" s="13">
        <v>1</v>
      </c>
      <c r="E950" s="20">
        <v>5663</v>
      </c>
      <c r="F950" s="28">
        <v>2870</v>
      </c>
      <c r="G950" s="17">
        <f t="shared" si="28"/>
        <v>545</v>
      </c>
      <c r="H950" s="29">
        <f t="shared" si="29"/>
        <v>3415</v>
      </c>
    </row>
    <row r="951" spans="1:8" s="4" customFormat="1" ht="15">
      <c r="A951" s="14">
        <v>936</v>
      </c>
      <c r="B951" s="14" t="s">
        <v>950</v>
      </c>
      <c r="C951" s="13" t="s">
        <v>25</v>
      </c>
      <c r="D951" s="13">
        <v>1</v>
      </c>
      <c r="E951" s="20">
        <v>975</v>
      </c>
      <c r="F951" s="28">
        <v>494</v>
      </c>
      <c r="G951" s="17">
        <f t="shared" si="28"/>
        <v>94</v>
      </c>
      <c r="H951" s="29">
        <f t="shared" si="29"/>
        <v>588</v>
      </c>
    </row>
    <row r="952" spans="1:8" s="4" customFormat="1" ht="15">
      <c r="A952" s="14">
        <v>937</v>
      </c>
      <c r="B952" s="14" t="s">
        <v>951</v>
      </c>
      <c r="C952" s="13" t="s">
        <v>25</v>
      </c>
      <c r="D952" s="13">
        <v>1</v>
      </c>
      <c r="E952" s="20">
        <v>164069</v>
      </c>
      <c r="F952" s="28">
        <v>83158</v>
      </c>
      <c r="G952" s="17">
        <f t="shared" si="28"/>
        <v>15800</v>
      </c>
      <c r="H952" s="29">
        <f t="shared" si="29"/>
        <v>98958</v>
      </c>
    </row>
    <row r="953" spans="1:8" s="4" customFormat="1" ht="28.5">
      <c r="A953" s="14">
        <v>938</v>
      </c>
      <c r="B953" s="14" t="s">
        <v>952</v>
      </c>
      <c r="C953" s="13" t="s">
        <v>25</v>
      </c>
      <c r="D953" s="13">
        <v>1</v>
      </c>
      <c r="E953" s="20">
        <v>238710</v>
      </c>
      <c r="F953" s="28">
        <v>120989</v>
      </c>
      <c r="G953" s="17">
        <f t="shared" si="28"/>
        <v>22988</v>
      </c>
      <c r="H953" s="29">
        <f>F953+G953</f>
        <v>143977</v>
      </c>
    </row>
    <row r="954" spans="1:8" ht="34.5" customHeight="1" thickBot="1">
      <c r="A954" s="37" t="s">
        <v>953</v>
      </c>
      <c r="B954" s="37"/>
      <c r="C954" s="37"/>
      <c r="D954" s="37"/>
      <c r="E954" s="21">
        <f>SUM(E14:E516,E518:E684,E686:E953)</f>
        <v>75973865</v>
      </c>
      <c r="F954" s="21">
        <f>SUM(F14:F516,F518:F684,F686:F953)</f>
        <v>38506988</v>
      </c>
      <c r="G954" s="21">
        <f t="shared" ref="G954:H954" si="30">SUM(G14:G516,G518:G684,G686:G953)</f>
        <v>7316336</v>
      </c>
      <c r="H954" s="21">
        <f t="shared" si="30"/>
        <v>45823324</v>
      </c>
    </row>
    <row r="955" spans="1:8" ht="273.75" customHeight="1" thickBot="1">
      <c r="A955" s="38" t="s">
        <v>954</v>
      </c>
      <c r="B955" s="39"/>
      <c r="C955" s="39"/>
      <c r="D955" s="39"/>
      <c r="E955" s="39"/>
      <c r="F955" s="39"/>
      <c r="G955" s="39"/>
      <c r="H955" s="40"/>
    </row>
    <row r="956" spans="1:8" ht="85.5" customHeight="1" thickBot="1">
      <c r="A956" s="7"/>
      <c r="B956" s="8"/>
      <c r="C956" s="22"/>
      <c r="D956" s="23"/>
      <c r="E956" s="23"/>
      <c r="F956" s="23"/>
      <c r="G956" s="23"/>
      <c r="H956" s="24"/>
    </row>
    <row r="957" spans="1:8" ht="16.5">
      <c r="A957" s="7"/>
      <c r="B957" s="25" t="s">
        <v>955</v>
      </c>
      <c r="C957" s="26"/>
      <c r="D957" s="23"/>
      <c r="E957" s="23"/>
      <c r="F957" s="23"/>
      <c r="G957" s="23"/>
      <c r="H957" s="24"/>
    </row>
    <row r="958" spans="1:8" ht="17.25" thickBot="1">
      <c r="A958" s="9"/>
      <c r="B958" s="10" t="s">
        <v>956</v>
      </c>
      <c r="C958" s="11"/>
      <c r="D958" s="12"/>
      <c r="E958" s="12"/>
      <c r="F958" s="12"/>
      <c r="G958" s="12"/>
      <c r="H958" s="27"/>
    </row>
  </sheetData>
  <sheetProtection selectLockedCells="1" selectUnlockedCells="1"/>
  <mergeCells count="30">
    <mergeCell ref="F10:H10"/>
    <mergeCell ref="A10:E10"/>
    <mergeCell ref="A517:D517"/>
    <mergeCell ref="A685:D685"/>
    <mergeCell ref="A6:B6"/>
    <mergeCell ref="A7:B7"/>
    <mergeCell ref="A8:B8"/>
    <mergeCell ref="A9:B9"/>
    <mergeCell ref="C9:H9"/>
    <mergeCell ref="C6:H6"/>
    <mergeCell ref="C7:H7"/>
    <mergeCell ref="C8:H8"/>
    <mergeCell ref="A954:D954"/>
    <mergeCell ref="A955:H955"/>
    <mergeCell ref="A11:A12"/>
    <mergeCell ref="B11:B12"/>
    <mergeCell ref="C11:C12"/>
    <mergeCell ref="D11:D12"/>
    <mergeCell ref="F11:F13"/>
    <mergeCell ref="G11:G13"/>
    <mergeCell ref="H11:H13"/>
    <mergeCell ref="A13:E13"/>
    <mergeCell ref="E11:E12"/>
    <mergeCell ref="A1:H1"/>
    <mergeCell ref="A4:B4"/>
    <mergeCell ref="A5:H5"/>
    <mergeCell ref="C4:H4"/>
    <mergeCell ref="C3:H3"/>
    <mergeCell ref="A2:H2"/>
    <mergeCell ref="A3:B3"/>
  </mergeCells>
  <pageMargins left="0.59055118110236227" right="0.59055118110236227" top="0.23622047244094491" bottom="0.19685039370078741" header="0.35433070866141736" footer="0.31496062992125984"/>
  <pageSetup scale="33" firstPageNumber="0" fitToHeight="2" orientation="landscape" r:id="rId1"/>
  <headerFooter alignWithMargins="0">
    <oddFooter>&amp;RPágina &amp;P de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Andrea Bastidas Cobos</dc:creator>
  <cp:keywords/>
  <dc:description/>
  <cp:lastModifiedBy>Lina Andrea Bastidas Cobos</cp:lastModifiedBy>
  <cp:revision/>
  <dcterms:created xsi:type="dcterms:W3CDTF">2024-08-14T21:15:52Z</dcterms:created>
  <dcterms:modified xsi:type="dcterms:W3CDTF">2024-12-19T20:26:19Z</dcterms:modified>
  <cp:category/>
  <cp:contentStatus/>
</cp:coreProperties>
</file>