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C:\Users\User\Downloads\SASI-001\GNSAS\"/>
    </mc:Choice>
  </mc:AlternateContent>
  <xr:revisionPtr revIDLastSave="0" documentId="8_{DED680C3-A87E-4501-8AE4-42DCD8AA2F89}" xr6:coauthVersionLast="47" xr6:coauthVersionMax="47" xr10:uidLastSave="{00000000-0000-0000-0000-000000000000}"/>
  <bookViews>
    <workbookView xWindow="-120" yWindow="-120" windowWidth="20730" windowHeight="11040" xr2:uid="{8A0636C6-2795-4079-88EB-22DA3B7AD940}"/>
  </bookViews>
  <sheets>
    <sheet name="LOTE 1- FORMACION CULTURAL" sheetId="1" r:id="rId1"/>
  </sheets>
  <definedNames>
    <definedName name="_xlnm._FilterDatabase" localSheetId="0" hidden="1">'LOTE 1- FORMACION CULTURAL'!$A$2:$F$205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8" i="1" l="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58" i="1" s="1"/>
  <c r="G13" i="1"/>
  <c r="G12" i="1"/>
  <c r="G11" i="1"/>
  <c r="G10" i="1"/>
  <c r="G9" i="1"/>
  <c r="G8" i="1"/>
  <c r="G7" i="1"/>
  <c r="G6" i="1"/>
  <c r="G5" i="1"/>
  <c r="G4" i="1"/>
  <c r="G3" i="1"/>
</calcChain>
</file>

<file path=xl/sharedStrings.xml><?xml version="1.0" encoding="utf-8"?>
<sst xmlns="http://schemas.openxmlformats.org/spreadsheetml/2006/main" count="197" uniqueCount="145">
  <si>
    <t xml:space="preserve">PROPUESTA ECONOMICA
SECRETARIA DE GOBIERNO      
ALCALDIA LOCAL DE CUIDAD BOLIVAR     
</t>
  </si>
  <si>
    <t xml:space="preserve">Item </t>
  </si>
  <si>
    <t>Elemento y/o producto</t>
  </si>
  <si>
    <t xml:space="preserve">Descripción Especificacion técnica </t>
  </si>
  <si>
    <t>Cantidad</t>
  </si>
  <si>
    <t>Unida de medida</t>
  </si>
  <si>
    <t>VALOR UNITARIO TECHO (IVA INCLUIDO)</t>
  </si>
  <si>
    <t>VALOR UNITARIO OFERTADO (IVA INCLUIDO)</t>
  </si>
  <si>
    <t>Kit de maquillaje fashion – Profesional artístico</t>
  </si>
  <si>
    <t>Paleta Combinada Teca X 12 - Base Oleosa Individual 12 Grs - Polvo Facial Hd 10 Gr - Pinceles X 9 Uds - Pinzas Depiladoras Maletin Personal, Delineador de ojos 2 Grs. Paleta de sombras mate y nacarada - 3 Gr Brocha para bases Hb-20 - Diluyente Ptos Oleosos X 30 Libreta Maquillador -Tónico 30 Ml - Corrector Individual X 4 G Gel Desmaquillador 25 Ml - Tónico Agua De Rosas 30 Ml - Leche Limpiadora 30 Ml - Paleta De Contornos En Polvo X 3 Uds</t>
  </si>
  <si>
    <t xml:space="preserve">Unidad / Por solicitud de la capacitación </t>
  </si>
  <si>
    <t>Cajas de Malabarismo (TRIO) 13cm x 13cm</t>
  </si>
  <si>
    <t>Cigar Box: Conocidas como “cigar box”, las cajas de malabarismo.</t>
  </si>
  <si>
    <t xml:space="preserve">Clava Pánico Bicolor </t>
  </si>
  <si>
    <t>Clavas Modelo: Pánico Bicolor Mango: Liso</t>
  </si>
  <si>
    <t>Pelota de Rebote 70mm G-Force Play</t>
  </si>
  <si>
    <t xml:space="preserve">Pelota de ReboteModelo: G-Force 70mm </t>
  </si>
  <si>
    <t>Pelota Mr. Babache Stage 72mm</t>
  </si>
  <si>
    <t>72mmPeso: 110grColores por disponibles: Rojo, Púrpura, Amarillo, Blanco, Rosa, Azul, Naranjo, Verde.</t>
  </si>
  <si>
    <t>Pelota Burbuja 63mm Color</t>
  </si>
  <si>
    <t>Pelota de PVC rellena con semillas mijo63 mm (110 grs)Textura lisa o piel de durazno Colores blanco, amarillo flúor, azul, magenta, naranja, negro, verde, rojo, amarillo primario, morado, verde menta, azul crema.</t>
  </si>
  <si>
    <t>Bandera Ajedrez</t>
  </si>
  <si>
    <t>Bandera tela con Diseños Ajedrez. Medidas 56cm x68 cm.   Destorcedor de rodamientos. Tirador de perilla para poi.</t>
  </si>
  <si>
    <t>Poi Velo "Veil Poi" de Seda</t>
  </si>
  <si>
    <t>Pois con sus Velos de Seda respectivos; los Poi Velo, son ampliamente usados en danza del vientre y a su vez es posible usarlos como juguetes de Swing., la variación con pañuelos de Seda es mucho más agradable al tacto y al momento de jugar. Incluye un par de pañuelos de Seda y un par de pois. Medidas: 2.07mt x 0.90mt</t>
  </si>
  <si>
    <t>Aro Mr. Babache 24 cm C/U</t>
  </si>
  <si>
    <t>Argolla diámetro: 24cm Colores Disponibles</t>
  </si>
  <si>
    <t>Sombrero Volador</t>
  </si>
  <si>
    <t>Sombrero Modelo: Volador Sombrero de lanzamiento para malabarear.</t>
  </si>
  <si>
    <t>Hula hula plegable Cabeza de Martillo 90 cm</t>
  </si>
  <si>
    <t>Hula Hula Clip Martillo. Clip Polietileno. Ideal para transportarlo. Varios diámetros y colores disponibles. Clip puede ser metálico o plástico</t>
  </si>
  <si>
    <t>LÁPIZ NEGRO</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</si>
  <si>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</si>
  <si>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CAJA</t>
  </si>
  <si>
    <t>Borrador</t>
  </si>
  <si>
    <t>Borrador Miga de Pan, caja X 12</t>
  </si>
  <si>
    <t xml:space="preserve">Tajalápiz </t>
  </si>
  <si>
    <t xml:space="preserve">Tajalápiz con deposito </t>
  </si>
  <si>
    <t>Cuaderno 100H</t>
  </si>
  <si>
    <t xml:space="preserve">Cuaderno de notas cuadriculado de 100 hojas, X caja de 12 und </t>
  </si>
  <si>
    <t>PAPEL CARTA</t>
  </si>
  <si>
    <t>Papel bond 75g carta con la NTC 4436:1998 y la NTC 5397. Resmas de 500 hojas, caja x 10 resmas</t>
  </si>
  <si>
    <t>Cuaderno 50H</t>
  </si>
  <si>
    <t>Cuaderno pentagramado de 50 hojas</t>
  </si>
  <si>
    <t xml:space="preserve">Tambor </t>
  </si>
  <si>
    <t xml:space="preserve">Tambor didáctico, dimensiones 16 × 20 cm. Material cuero y madera  </t>
  </si>
  <si>
    <t>Xilófono</t>
  </si>
  <si>
    <t xml:space="preserve">Xilófono didáctico en madera 8 Tonos con baquetas en madera </t>
  </si>
  <si>
    <t xml:space="preserve">Maracas </t>
  </si>
  <si>
    <t xml:space="preserve">Maracas en Totumo y madera didácticas </t>
  </si>
  <si>
    <t xml:space="preserve">Medias </t>
  </si>
  <si>
    <t xml:space="preserve">Medias calentadoras para baile en diferentes tallas, material algodón </t>
  </si>
  <si>
    <t xml:space="preserve">Falda </t>
  </si>
  <si>
    <t xml:space="preserve">(Pollera) Falda de danzas para ensayo larga, amplia, tela gruesa y pesada, tallas para niñas y adultas, ajuste graduable de amarrar en la cintura - tipo Cumbia, Currulao, Pacifico – unicolor </t>
  </si>
  <si>
    <t>Pañuelo o pañoleta</t>
  </si>
  <si>
    <t xml:space="preserve">Pañuelo o pañoleta para baile – satén blanco, negro o rojo, para ensayo  </t>
  </si>
  <si>
    <t xml:space="preserve">Sombrero </t>
  </si>
  <si>
    <t>Sombrero tradicional para hombre fibra natural de ala ancha-media</t>
  </si>
  <si>
    <t>Alpargatas</t>
  </si>
  <si>
    <t xml:space="preserve">Alpargatas tradicionales artesanal – fique </t>
  </si>
  <si>
    <t xml:space="preserve">Pinceles </t>
  </si>
  <si>
    <t xml:space="preserve">Sed de pinceles para acuarela X 12 pelo de Martha 
• Pinceles redondos (para detalles y aplicaciones generales)
• Pinceles planos (para áreas grandes y bordes definidos)
• Pinceles de lengua de gato (para técnicas específicas)
• Pinceles de punta fina (para detalles preciso
</t>
  </si>
  <si>
    <t>Acuarela</t>
  </si>
  <si>
    <r>
      <t xml:space="preserve">Sed de acuarelas X 18 - colores surtidos - tuvo c/u por 12 ml. </t>
    </r>
    <r>
      <rPr>
        <sz val="12"/>
        <color theme="1"/>
        <rFont val="Arial Narrow"/>
        <family val="2"/>
      </rPr>
      <t>de (calidad artística)</t>
    </r>
  </si>
  <si>
    <t>Papel Acuarela</t>
  </si>
  <si>
    <t>Block o paquete X 100 hojas de 1/8 Papel Acuarela</t>
  </si>
  <si>
    <t xml:space="preserve">Paleta </t>
  </si>
  <si>
    <t>Paleta mescladora de colores - plástica</t>
  </si>
  <si>
    <t xml:space="preserve">Esponjas </t>
  </si>
  <si>
    <r>
      <t xml:space="preserve">Kit de </t>
    </r>
    <r>
      <rPr>
        <sz val="12"/>
        <color theme="1"/>
        <rFont val="Arial Narrow"/>
        <family val="2"/>
      </rPr>
      <t>Esponjas para acuarela - técnicas de absorción</t>
    </r>
  </si>
  <si>
    <t>Lápiz</t>
  </si>
  <si>
    <t>Lápiz B2 y 4B Caja X 12</t>
  </si>
  <si>
    <t>Block</t>
  </si>
  <si>
    <t>Bloc papel bond tamaño carta X 100 hojas</t>
  </si>
  <si>
    <t xml:space="preserve">Esferos </t>
  </si>
  <si>
    <t>Esfero tinta negra X caja de 12 und</t>
  </si>
  <si>
    <t xml:space="preserve">Resaltadores </t>
  </si>
  <si>
    <t>Resaltadores - variedad de colores X caja de 12 und</t>
  </si>
  <si>
    <t>Papel kraft</t>
  </si>
  <si>
    <t>Rollo papel kraft X 61 cm</t>
  </si>
  <si>
    <t xml:space="preserve">Libro de trabajo </t>
  </si>
  <si>
    <t xml:space="preserve">Libro de editorial y autor según la temática de la clase </t>
  </si>
  <si>
    <t xml:space="preserve">Juego de peines </t>
  </si>
  <si>
    <t>Juego de herramientas de peinado del cabello: peines, cepillo de triple burla, cepillo de borde, peines de cola de rata, lazo trenzado con clips</t>
  </si>
  <si>
    <t xml:space="preserve">Gel </t>
  </si>
  <si>
    <t xml:space="preserve">Gel para cabello X 250 gramos </t>
  </si>
  <si>
    <t xml:space="preserve">Cera </t>
  </si>
  <si>
    <t xml:space="preserve">Barra de cera para cabello 50 ml </t>
  </si>
  <si>
    <t xml:space="preserve">Bandas elásticas </t>
  </si>
  <si>
    <t xml:space="preserve">Bolsa o caja de Bandas Elásticas Para El Cabello - Trenzas Banda X 600 - colores surtidos </t>
  </si>
  <si>
    <t xml:space="preserve">Cintas </t>
  </si>
  <si>
    <t xml:space="preserve">Cinta en satín de 1 cm – rolo X 25 mts – colores surtidos </t>
  </si>
  <si>
    <t xml:space="preserve">Pinzas </t>
  </si>
  <si>
    <t>Kit de 6 Pinzas Para Joyas, Bisutería, Corte, Alambre</t>
  </si>
  <si>
    <t xml:space="preserve">Mostacillas Checa </t>
  </si>
  <si>
    <t xml:space="preserve">Kit de Mostacilla X 100 gr - 23 Colores </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</si>
  <si>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</si>
  <si>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t>
  </si>
  <si>
    <t xml:space="preserve">Paños de aguja </t>
  </si>
  <si>
    <t>Aguja pelo (Aguja larga para mostacilla) con 25 unidades cada paño</t>
  </si>
  <si>
    <t>Hilo búfalo</t>
  </si>
  <si>
    <t xml:space="preserve">Hilo búfalo calibre B-46 / Rollos X 40 gramos. Variedad de colores </t>
  </si>
  <si>
    <t xml:space="preserve">Herrajes </t>
  </si>
  <si>
    <t xml:space="preserve">Herrajes para aretes tipo pescador, cierres para manillas, separadores, uniones, argollas, infinitos, alfileres de argolla, alfileres de balín, arandelas </t>
  </si>
  <si>
    <t xml:space="preserve">Nylon </t>
  </si>
  <si>
    <t>Hilo Nylon Para Joyería Bisutería Pulseras 0.6mm Rollo X100m</t>
  </si>
  <si>
    <t xml:space="preserve">Hilo Chino </t>
  </si>
  <si>
    <t>Hilo Chino 0.8mm x 90metros Para Bisutería Manillas X 6 Rollos</t>
  </si>
  <si>
    <t xml:space="preserve">Telar </t>
  </si>
  <si>
    <t>Telar de mostacilla bisutería conbandeja, en madera de 9mm de espesor, graduable, longitud máxima 46cm, ancho 16cm. Con bandeja de 10 puestos dimensiones 25cm x 9,5cm material en madera de 9mm de espesor</t>
  </si>
  <si>
    <t>Aguja de crochet</t>
  </si>
  <si>
    <t xml:space="preserve">Kit de agujas para croché x 6 </t>
  </si>
  <si>
    <t xml:space="preserve">Hilo </t>
  </si>
  <si>
    <t>Hilo de crochet clásico colores surtidos ovillo de 100 gramos</t>
  </si>
  <si>
    <t xml:space="preserve">Tijeras </t>
  </si>
  <si>
    <t>Tijeras A01</t>
  </si>
  <si>
    <t>UNIDAD</t>
  </si>
  <si>
    <t xml:space="preserve">Cartillas </t>
  </si>
  <si>
    <t xml:space="preserve">Revista con patrones paso a paso de crochet </t>
  </si>
  <si>
    <t>Marcadores</t>
  </si>
  <si>
    <t>Gancho Marcador De Puntada Crochet X 25unid</t>
  </si>
  <si>
    <t xml:space="preserve">TOTAL </t>
  </si>
  <si>
    <t xml:space="preserve">NOTA 1: </t>
  </si>
  <si>
    <t xml:space="preserve">Para presentar la propuesta de forma correcta, se deberá diligenciar la columna G "VALOR UNITARIO OFERTADO”. La columna F "VALOR UNITARIO TECHO" contiene los valores techo por cada uno de los ítems;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</si>
  <si>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NOTA 2: </t>
  </si>
  <si>
    <t>Para diligenciar la propusta economica tener en cuenta que se debe revisar el Anexo tecnico de cada una de las especificaciones de los productos.</t>
  </si>
  <si>
    <t>NOTA 3:</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</si>
  <si>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</si>
  <si>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 4:</t>
  </si>
  <si>
    <t xml:space="preserve">El proponente deberá diligenciar los datos completos de la empresa y estos se diligenciarán de manera automática en el anexo propuesta economica, el cual es el que debe presentar el proponente finalmente, como “ANEXO OFERTA ECONÓMICA” </t>
  </si>
  <si>
    <t>NOTA 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</si>
  <si>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</si>
  <si>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 6:</t>
  </si>
  <si>
    <t>EL PRESENTE CONTRATO SE EJECUTARA A MONTO AGOTABLE  TENIENDO EN CUENTA LAS CANTIDADES ESTABLECIDAS EN EL DOCUMENTO "ANEXO TECNICO" Y SEGÚN SOLICITUD DURANTE LA EJECUCION DEL CONTRATO, POR TANTO ESTA PROPUESTA ECONOMICA SE SOLICITA A PRECIO UNITARIO.</t>
  </si>
  <si>
    <t>NOTA 7:</t>
  </si>
  <si>
    <t>En caso que el oferente presente valores diferentes para un mismo elemento la propuesta sera rechazada.</t>
  </si>
  <si>
    <t>EL PRESUPUESTO OFICIAL PARA LA PRESENTE CONTRATACION CORRESPONDE A LA SUMA DE TRECIENTOS NUEVE MILLONES CINCUENTA MIL PESOS ($309.050.000}) M/CTE</t>
  </si>
  <si>
    <t xml:space="preserve">Firma del representante legal: </t>
  </si>
  <si>
    <t>Nombre o Razón Social del Proponente: GN GENERACION DE NEGOCIOS SAS</t>
  </si>
  <si>
    <t>Nombre del representante legal: CRISTIAN CAMILO CEDEÑO VILLAMIL</t>
  </si>
  <si>
    <t>N.I.T:901,370,420-5</t>
  </si>
  <si>
    <t>C.C: 79,939,350</t>
  </si>
  <si>
    <t>Dirección: CALLE 24 # 24-32</t>
  </si>
  <si>
    <t xml:space="preserve">Teléfonos: 3164734445-3138867070 </t>
  </si>
  <si>
    <t>e-mail: DGENERAL@GNSAS.CO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</si>
</sst>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43" formatCode="_-* #,##0.00_-;\-* #,##0.00_-;_-* &quot;-&quot;??_-;_-@_-"/>
    <numFmt numFmtId="164" formatCode="_(&quot;$ &quot;* #,##0_);_(&quot;$ &quot;* \(#,##0\);_(&quot;$ &quot;* \-_);_(@_)"/>
  </numFmts>
  <fonts count="17" x14ac:knownFonts="1">
    <font>
      <sz val="11"/>
      <color theme="1"/>
      <name val="Aptos Narrow"/>
      <family val="2"/>
      <scheme val="minor"/>
    </font>
    <font>
      <sz val="11"/>
      <color theme="1"/>
      <name val="Aptos Narrow"/>
      <family val="2"/>
      <scheme val="minor"/>
    </font>
    <font>
      <b/>
      <sz val="11"/>
      <name val="Century Gothic"/>
      <family val="2"/>
    </font>
    <font>
      <sz val="11"/>
      <color theme="1"/>
      <name val="Century Gothic"/>
      <family val="2"/>
    </font>
    <font>
      <b/>
      <sz val="8"/>
      <color rgb="FF000000"/>
      <name val="Arial Narrow"/>
      <family val="2"/>
    </font>
    <font>
      <b/>
      <sz val="11"/>
      <color theme="1"/>
      <name val="Century Gothic"/>
      <family val="2"/>
    </font>
    <font>
      <sz val="8"/>
      <color theme="1"/>
      <name val="Arial Narrow"/>
      <family val="2"/>
    </font>
    <font>
      <sz val="12"/>
      <color theme="1"/>
      <name val="Arial Narrow"/>
      <family val="2"/>
    </font>
    <font>
      <sz val="8"/>
      <color rgb="FF000000"/>
      <name val="Arial Narrow"/>
      <family val="2"/>
    </font>
    <font>
      <sz val="10"/>
      <name val="Garamond"/>
      <family val="1"/>
    </font>
    <font>
      <sz val="12"/>
      <color rgb="FF000000"/>
      <name val="Arial Narrow"/>
      <family val="2"/>
    </font>
    <font>
      <b/>
      <sz val="10"/>
      <color rgb="FF000000"/>
      <name val="Arial Narrow"/>
      <family val="2"/>
    </font>
    <font>
      <b/>
      <sz val="8"/>
      <color theme="1"/>
      <name val="Arial Narrow"/>
      <family val="2"/>
    </font>
    <font>
      <sz val="9"/>
      <color rgb="FF000000"/>
      <name val="Arial Narrow"/>
      <family val="2"/>
    </font>
    <font>
      <sz val="9"/>
      <color theme="1"/>
      <name val="Arial Narrow"/>
      <family val="2"/>
    </font>
    <font>
      <b/>
      <sz val="9"/>
      <color theme="1"/>
      <name val="Arial Narrow"/>
      <family val="2"/>
    </font>
    <font>
      <b/>
      <sz val="9"/>
      <color rgb="FF000000"/>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7"/>
        <bgColor indexed="64"/>
      </patternFill>
    </fill>
  </fills>
  <borders count="1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2">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vertical="center" wrapText="1"/>
    </xf>
    <xf numFmtId="0" fontId="3" fillId="0" borderId="0" xfId="0" applyFont="1" applyAlignment="1">
      <alignment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44" fontId="5" fillId="2" borderId="6" xfId="2" applyFont="1" applyFill="1" applyBorder="1" applyAlignment="1">
      <alignment horizontal="center" vertical="center" wrapText="1"/>
    </xf>
    <xf numFmtId="43" fontId="5" fillId="2" borderId="7" xfId="1" applyFont="1" applyFill="1" applyBorder="1" applyAlignment="1">
      <alignment horizontal="center" vertical="center" wrapText="1"/>
    </xf>
    <xf numFmtId="0" fontId="6" fillId="0" borderId="0" xfId="0" applyFont="1"/>
    <xf numFmtId="0" fontId="4" fillId="0" borderId="5" xfId="0" applyFont="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6" fontId="9" fillId="3" borderId="6" xfId="0" applyNumberFormat="1" applyFont="1" applyFill="1" applyBorder="1" applyAlignment="1">
      <alignment horizontal="center" vertical="center"/>
    </xf>
    <xf numFmtId="43" fontId="6" fillId="0" borderId="7" xfId="1" applyFont="1" applyBorder="1" applyAlignment="1">
      <alignment vertical="center"/>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6" fillId="0" borderId="6" xfId="0" applyFont="1" applyBorder="1" applyAlignment="1">
      <alignment horizontal="center" vertical="center" wrapText="1"/>
    </xf>
    <xf numFmtId="0" fontId="11" fillId="4" borderId="8" xfId="0" applyFont="1" applyFill="1" applyBorder="1" applyAlignment="1">
      <alignment horizontal="center" vertical="center" wrapText="1"/>
    </xf>
    <xf numFmtId="0" fontId="11" fillId="4" borderId="9" xfId="0" applyFont="1" applyFill="1" applyBorder="1" applyAlignment="1">
      <alignment horizontal="center" vertical="center" wrapText="1"/>
    </xf>
    <xf numFmtId="6" fontId="12" fillId="4" borderId="9" xfId="0" applyNumberFormat="1" applyFont="1" applyFill="1" applyBorder="1"/>
    <xf numFmtId="43" fontId="12" fillId="4" borderId="10" xfId="1" applyFont="1" applyFill="1" applyBorder="1" applyAlignment="1">
      <alignment vertical="center"/>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left" vertical="center" wrapText="1"/>
    </xf>
    <xf numFmtId="164" fontId="13" fillId="0" borderId="0" xfId="0" applyNumberFormat="1" applyFont="1" applyAlignment="1">
      <alignment horizontal="center" vertical="center" wrapText="1"/>
    </xf>
    <xf numFmtId="43" fontId="6" fillId="0" borderId="0" xfId="1" applyFont="1" applyAlignment="1">
      <alignment vertical="center"/>
    </xf>
    <xf numFmtId="0" fontId="6" fillId="0" borderId="0" xfId="0" applyFont="1" applyAlignment="1">
      <alignment wrapText="1"/>
    </xf>
    <xf numFmtId="0" fontId="15" fillId="0" borderId="1" xfId="0" applyFont="1" applyBorder="1" applyAlignment="1">
      <alignment horizontal="center" vertical="center"/>
    </xf>
    <xf numFmtId="0" fontId="14" fillId="0" borderId="2" xfId="0" applyFont="1" applyBorder="1" applyAlignment="1">
      <alignment horizontal="left" vertical="center" wrapText="1"/>
    </xf>
    <xf numFmtId="0" fontId="15" fillId="0" borderId="5" xfId="0" applyFont="1" applyBorder="1" applyAlignment="1">
      <alignment horizontal="center" vertical="center"/>
    </xf>
    <xf numFmtId="0" fontId="14" fillId="0" borderId="6" xfId="0" applyFont="1" applyBorder="1" applyAlignment="1">
      <alignment horizontal="left" vertical="center" wrapText="1"/>
    </xf>
    <xf numFmtId="0" fontId="16" fillId="0" borderId="5" xfId="0" applyFont="1" applyBorder="1" applyAlignment="1">
      <alignment horizontal="center" vertical="center" wrapText="1"/>
    </xf>
    <xf numFmtId="0" fontId="16" fillId="0" borderId="8" xfId="0" applyFont="1" applyBorder="1" applyAlignment="1">
      <alignment horizontal="center" vertical="center" wrapText="1"/>
    </xf>
    <xf numFmtId="0" fontId="14" fillId="0" borderId="9" xfId="0" applyFont="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xf>
    <xf numFmtId="0" fontId="5" fillId="0" borderId="0" xfId="0" applyFont="1" applyAlignment="1">
      <alignment vertical="center"/>
    </xf>
    <xf numFmtId="0" fontId="3" fillId="0" borderId="0" xfId="0" applyFont="1"/>
    <xf numFmtId="43" fontId="3" fillId="0" borderId="0" xfId="1" applyFont="1" applyAlignment="1">
      <alignment vertical="center"/>
    </xf>
    <xf numFmtId="0" fontId="3" fillId="0" borderId="0" xfId="0" applyFont="1" applyAlignment="1">
      <alignment horizontal="center"/>
    </xf>
  </cellXfs>
  <cellStyles count="3">
    <cellStyle name="Millares" xfId="1" builtinId="3"/>
    <cellStyle name="Moneda 3" xfId="2" xr:uid="{C341BBDF-C481-40F3-9A1E-0E7A826E1799}"/>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68</xdr:row>
      <xdr:rowOff>155510</xdr:rowOff>
    </xdr:from>
    <xdr:to>
      <xdr:col>1</xdr:col>
      <xdr:colOff>1487473</xdr:colOff>
      <xdr:row>68</xdr:row>
      <xdr:rowOff>787271</xdr:rowOff>
    </xdr:to>
    <xdr:pic>
      <xdr:nvPicPr>
        <xdr:cNvPr id="2" name="Imagen 1">
          <a:extLst>
            <a:ext uri="{FF2B5EF4-FFF2-40B4-BE49-F238E27FC236}">
              <a16:creationId xmlns:a16="http://schemas.microsoft.com/office/drawing/2014/main" id="{1594996A-90C6-48AC-A7E3-A16CC19042C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4551535"/>
          <a:ext cx="2135173" cy="6317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B33EB-446C-4685-BD86-0D937F985712}">
  <sheetPr>
    <pageSetUpPr fitToPage="1"/>
  </sheetPr>
  <dimension ref="A1:H77"/>
  <sheetViews>
    <sheetView tabSelected="1" zoomScale="98" zoomScaleNormal="98" workbookViewId="0">
      <pane xSplit="5" ySplit="2" topLeftCell="F53" activePane="bottomRight" state="frozen"/>
      <selection pane="topRight" activeCell="G1" sqref="G1"/>
      <selection pane="bottomLeft" activeCell="A8" sqref="A8"/>
      <selection pane="bottomRight" activeCell="A70" sqref="A70:A77"/>
    </sheetView>
  </sheetViews>
  <sheetFormatPr baseColWidth="10" defaultColWidth="11.42578125" defaultRowHeight="12.75" x14ac:dyDescent="0.25"/>
  <cols>
    <col min="1" max="1" width="9.7109375" style="10" customWidth="1"/>
    <col min="2" max="2" width="24.140625" style="10" customWidth="1"/>
    <col min="3" max="3" width="38.5703125" style="10" customWidth="1"/>
    <col min="4" max="4" width="11.28515625" style="10" customWidth="1"/>
    <col min="5" max="5" width="13.28515625" style="28" customWidth="1"/>
    <col min="6" max="6" width="18.7109375" style="10" customWidth="1"/>
    <col min="7" max="7" width="19.5703125" style="27" customWidth="1"/>
    <col min="8" max="16384" width="11.42578125" style="10"/>
  </cols>
  <sheetData>
    <row r="1" spans="1:8" s="5" customFormat="1" ht="50.25" customHeight="1" x14ac:dyDescent="0.25">
      <c r="A1" s="1" t="s">
        <v>0</v>
      </c>
      <c r="B1" s="2"/>
      <c r="C1" s="2"/>
      <c r="D1" s="2"/>
      <c r="E1" s="2"/>
      <c r="F1" s="2"/>
      <c r="G1" s="3"/>
      <c r="H1" s="4"/>
    </row>
    <row r="2" spans="1:8" ht="53.25" customHeight="1" x14ac:dyDescent="0.25">
      <c r="A2" s="6" t="s">
        <v>1</v>
      </c>
      <c r="B2" s="7" t="s">
        <v>2</v>
      </c>
      <c r="C2" s="7" t="s">
        <v>3</v>
      </c>
      <c r="D2" s="7" t="s">
        <v>4</v>
      </c>
      <c r="E2" s="7" t="s">
        <v>5</v>
      </c>
      <c r="F2" s="8" t="s">
        <v>6</v>
      </c>
      <c r="G2" s="9" t="s">
        <v>7</v>
      </c>
    </row>
    <row r="3" spans="1:8" ht="199.5" customHeight="1" x14ac:dyDescent="0.25">
      <c r="A3" s="11">
        <v>1</v>
      </c>
      <c r="B3" s="12" t="s">
        <v>8</v>
      </c>
      <c r="C3" s="12" t="s">
        <v>9</v>
      </c>
      <c r="D3" s="13">
        <v>1</v>
      </c>
      <c r="E3" s="13" t="s">
        <v>10</v>
      </c>
      <c r="F3" s="14">
        <v>1364750</v>
      </c>
      <c r="G3" s="15">
        <f>ROUND(F3*0.95,0)</f>
        <v>1296513</v>
      </c>
    </row>
    <row r="4" spans="1:8" ht="68.25" customHeight="1" x14ac:dyDescent="0.25">
      <c r="A4" s="11">
        <v>2</v>
      </c>
      <c r="B4" s="12" t="s">
        <v>11</v>
      </c>
      <c r="C4" s="12" t="s">
        <v>12</v>
      </c>
      <c r="D4" s="13">
        <v>1</v>
      </c>
      <c r="E4" s="13" t="s">
        <v>10</v>
      </c>
      <c r="F4" s="14">
        <v>114000</v>
      </c>
      <c r="G4" s="15">
        <f t="shared" ref="G4:G57" si="0">ROUND(F4*0.95,0)</f>
        <v>108300</v>
      </c>
    </row>
    <row r="5" spans="1:8" ht="48" customHeight="1" x14ac:dyDescent="0.25">
      <c r="A5" s="11">
        <v>3</v>
      </c>
      <c r="B5" s="12" t="s">
        <v>13</v>
      </c>
      <c r="C5" s="12" t="s">
        <v>14</v>
      </c>
      <c r="D5" s="13">
        <v>1</v>
      </c>
      <c r="E5" s="13" t="s">
        <v>10</v>
      </c>
      <c r="F5" s="14">
        <v>44000</v>
      </c>
      <c r="G5" s="15">
        <f t="shared" si="0"/>
        <v>41800</v>
      </c>
    </row>
    <row r="6" spans="1:8" ht="51.75" customHeight="1" x14ac:dyDescent="0.25">
      <c r="A6" s="11">
        <v>4</v>
      </c>
      <c r="B6" s="12" t="s">
        <v>15</v>
      </c>
      <c r="C6" s="12" t="s">
        <v>16</v>
      </c>
      <c r="D6" s="13">
        <v>1</v>
      </c>
      <c r="E6" s="13" t="s">
        <v>10</v>
      </c>
      <c r="F6" s="14">
        <v>94000</v>
      </c>
      <c r="G6" s="15">
        <f t="shared" si="0"/>
        <v>89300</v>
      </c>
    </row>
    <row r="7" spans="1:8" ht="52.5" customHeight="1" x14ac:dyDescent="0.25">
      <c r="A7" s="11">
        <v>5</v>
      </c>
      <c r="B7" s="12" t="s">
        <v>17</v>
      </c>
      <c r="C7" s="12" t="s">
        <v>18</v>
      </c>
      <c r="D7" s="13">
        <v>1</v>
      </c>
      <c r="E7" s="13" t="s">
        <v>10</v>
      </c>
      <c r="F7" s="14">
        <v>29000</v>
      </c>
      <c r="G7" s="15">
        <f t="shared" si="0"/>
        <v>27550</v>
      </c>
    </row>
    <row r="8" spans="1:8" ht="98.25" customHeight="1" x14ac:dyDescent="0.25">
      <c r="A8" s="11">
        <v>6</v>
      </c>
      <c r="B8" s="12" t="s">
        <v>19</v>
      </c>
      <c r="C8" s="12" t="s">
        <v>20</v>
      </c>
      <c r="D8" s="13">
        <v>1</v>
      </c>
      <c r="E8" s="13" t="s">
        <v>10</v>
      </c>
      <c r="F8" s="14">
        <v>15800</v>
      </c>
      <c r="G8" s="15">
        <f t="shared" si="0"/>
        <v>15010</v>
      </c>
    </row>
    <row r="9" spans="1:8" ht="57" customHeight="1" x14ac:dyDescent="0.25">
      <c r="A9" s="11">
        <v>7</v>
      </c>
      <c r="B9" s="12" t="s">
        <v>21</v>
      </c>
      <c r="C9" s="12" t="s">
        <v>22</v>
      </c>
      <c r="D9" s="13">
        <v>1</v>
      </c>
      <c r="E9" s="13" t="s">
        <v>10</v>
      </c>
      <c r="F9" s="14">
        <v>58000</v>
      </c>
      <c r="G9" s="15">
        <f t="shared" si="0"/>
        <v>55100</v>
      </c>
    </row>
    <row r="10" spans="1:8" ht="141.75" x14ac:dyDescent="0.25">
      <c r="A10" s="11">
        <v>8</v>
      </c>
      <c r="B10" s="12" t="s">
        <v>23</v>
      </c>
      <c r="C10" s="12" t="s">
        <v>24</v>
      </c>
      <c r="D10" s="13">
        <v>1</v>
      </c>
      <c r="E10" s="13" t="s">
        <v>10</v>
      </c>
      <c r="F10" s="14">
        <v>160000</v>
      </c>
      <c r="G10" s="15">
        <f t="shared" si="0"/>
        <v>152000</v>
      </c>
    </row>
    <row r="11" spans="1:8" ht="38.25" x14ac:dyDescent="0.25">
      <c r="A11" s="11">
        <v>9</v>
      </c>
      <c r="B11" s="12" t="s">
        <v>25</v>
      </c>
      <c r="C11" s="12" t="s">
        <v>26</v>
      </c>
      <c r="D11" s="13">
        <v>1</v>
      </c>
      <c r="E11" s="13" t="s">
        <v>10</v>
      </c>
      <c r="F11" s="14">
        <v>19000</v>
      </c>
      <c r="G11" s="15">
        <f t="shared" si="0"/>
        <v>18050</v>
      </c>
    </row>
    <row r="12" spans="1:8" ht="38.25" x14ac:dyDescent="0.25">
      <c r="A12" s="11">
        <v>10</v>
      </c>
      <c r="B12" s="12" t="s">
        <v>27</v>
      </c>
      <c r="C12" s="12" t="s">
        <v>28</v>
      </c>
      <c r="D12" s="13">
        <v>1</v>
      </c>
      <c r="E12" s="13" t="s">
        <v>10</v>
      </c>
      <c r="F12" s="14">
        <v>55500</v>
      </c>
      <c r="G12" s="15">
        <f t="shared" si="0"/>
        <v>52725</v>
      </c>
    </row>
    <row r="13" spans="1:8" ht="63" x14ac:dyDescent="0.25">
      <c r="A13" s="11">
        <v>11</v>
      </c>
      <c r="B13" s="12" t="s">
        <v>29</v>
      </c>
      <c r="C13" s="12" t="s">
        <v>30</v>
      </c>
      <c r="D13" s="13">
        <v>1</v>
      </c>
      <c r="E13" s="13" t="s">
        <v>10</v>
      </c>
      <c r="F13" s="14">
        <v>52500</v>
      </c>
      <c r="G13" s="15">
        <f t="shared" si="0"/>
        <v>49875</v>
      </c>
    </row>
    <row r="14" spans="1:8" ht="136.5" customHeight="1" x14ac:dyDescent="0.25">
      <c r="A14" s="11">
        <v>12</v>
      </c>
      <c r="B14" s="12" t="s">
        <v>31</v>
      </c>
      <c r="C14" s="12" t="s">
        <v>32</v>
      </c>
      <c r="D14" s="13">
        <v>1</v>
      </c>
      <c r="E14" s="13" t="s">
        <v>33</v>
      </c>
      <c r="F14" s="14">
        <v>11500</v>
      </c>
      <c r="G14" s="15">
        <f t="shared" si="0"/>
        <v>10925</v>
      </c>
    </row>
    <row r="15" spans="1:8" ht="38.25" x14ac:dyDescent="0.25">
      <c r="A15" s="11">
        <v>13</v>
      </c>
      <c r="B15" s="12" t="s">
        <v>34</v>
      </c>
      <c r="C15" s="12" t="s">
        <v>35</v>
      </c>
      <c r="D15" s="13">
        <v>1</v>
      </c>
      <c r="E15" s="13" t="s">
        <v>10</v>
      </c>
      <c r="F15" s="14">
        <v>554</v>
      </c>
      <c r="G15" s="15">
        <f t="shared" si="0"/>
        <v>526</v>
      </c>
    </row>
    <row r="16" spans="1:8" ht="38.25" x14ac:dyDescent="0.25">
      <c r="A16" s="11">
        <v>14</v>
      </c>
      <c r="B16" s="12" t="s">
        <v>36</v>
      </c>
      <c r="C16" s="12" t="s">
        <v>37</v>
      </c>
      <c r="D16" s="13">
        <v>1</v>
      </c>
      <c r="E16" s="13" t="s">
        <v>10</v>
      </c>
      <c r="F16" s="14">
        <v>555</v>
      </c>
      <c r="G16" s="15">
        <f t="shared" si="0"/>
        <v>527</v>
      </c>
    </row>
    <row r="17" spans="1:7" ht="38.25" x14ac:dyDescent="0.25">
      <c r="A17" s="11">
        <v>15</v>
      </c>
      <c r="B17" s="12" t="s">
        <v>38</v>
      </c>
      <c r="C17" s="12" t="s">
        <v>39</v>
      </c>
      <c r="D17" s="13">
        <v>1</v>
      </c>
      <c r="E17" s="13" t="s">
        <v>10</v>
      </c>
      <c r="F17" s="14">
        <v>7100</v>
      </c>
      <c r="G17" s="15">
        <f t="shared" si="0"/>
        <v>6745</v>
      </c>
    </row>
    <row r="18" spans="1:7" ht="54.75" customHeight="1" x14ac:dyDescent="0.25">
      <c r="A18" s="11">
        <v>16</v>
      </c>
      <c r="B18" s="12" t="s">
        <v>40</v>
      </c>
      <c r="C18" s="12" t="s">
        <v>41</v>
      </c>
      <c r="D18" s="13">
        <v>1</v>
      </c>
      <c r="E18" s="13" t="s">
        <v>33</v>
      </c>
      <c r="F18" s="14">
        <v>180000</v>
      </c>
      <c r="G18" s="15">
        <f t="shared" si="0"/>
        <v>171000</v>
      </c>
    </row>
    <row r="19" spans="1:7" ht="38.25" x14ac:dyDescent="0.25">
      <c r="A19" s="11">
        <v>17</v>
      </c>
      <c r="B19" s="16" t="s">
        <v>42</v>
      </c>
      <c r="C19" s="17" t="s">
        <v>43</v>
      </c>
      <c r="D19" s="13">
        <v>1</v>
      </c>
      <c r="E19" s="13" t="s">
        <v>10</v>
      </c>
      <c r="F19" s="14">
        <v>3914</v>
      </c>
      <c r="G19" s="15">
        <f t="shared" si="0"/>
        <v>3718</v>
      </c>
    </row>
    <row r="20" spans="1:7" ht="38.25" x14ac:dyDescent="0.25">
      <c r="A20" s="11">
        <v>18</v>
      </c>
      <c r="B20" s="17" t="s">
        <v>44</v>
      </c>
      <c r="C20" s="17" t="s">
        <v>45</v>
      </c>
      <c r="D20" s="13">
        <v>1</v>
      </c>
      <c r="E20" s="13" t="s">
        <v>10</v>
      </c>
      <c r="F20" s="14">
        <v>20334</v>
      </c>
      <c r="G20" s="15">
        <f t="shared" si="0"/>
        <v>19317</v>
      </c>
    </row>
    <row r="21" spans="1:7" ht="38.25" x14ac:dyDescent="0.25">
      <c r="A21" s="11">
        <v>19</v>
      </c>
      <c r="B21" s="17" t="s">
        <v>46</v>
      </c>
      <c r="C21" s="17" t="s">
        <v>47</v>
      </c>
      <c r="D21" s="13">
        <v>1</v>
      </c>
      <c r="E21" s="13" t="s">
        <v>10</v>
      </c>
      <c r="F21" s="14">
        <v>49000</v>
      </c>
      <c r="G21" s="15">
        <f t="shared" si="0"/>
        <v>46550</v>
      </c>
    </row>
    <row r="22" spans="1:7" ht="38.25" x14ac:dyDescent="0.25">
      <c r="A22" s="11">
        <v>20</v>
      </c>
      <c r="B22" s="17" t="s">
        <v>48</v>
      </c>
      <c r="C22" s="17" t="s">
        <v>49</v>
      </c>
      <c r="D22" s="13">
        <v>1</v>
      </c>
      <c r="E22" s="13" t="s">
        <v>10</v>
      </c>
      <c r="F22" s="14">
        <v>18000</v>
      </c>
      <c r="G22" s="15">
        <f t="shared" si="0"/>
        <v>17100</v>
      </c>
    </row>
    <row r="23" spans="1:7" ht="38.25" x14ac:dyDescent="0.25">
      <c r="A23" s="11">
        <v>21</v>
      </c>
      <c r="B23" s="17" t="s">
        <v>50</v>
      </c>
      <c r="C23" s="17" t="s">
        <v>51</v>
      </c>
      <c r="D23" s="13">
        <v>1</v>
      </c>
      <c r="E23" s="13" t="s">
        <v>10</v>
      </c>
      <c r="F23" s="14">
        <v>25000</v>
      </c>
      <c r="G23" s="15">
        <f t="shared" si="0"/>
        <v>23750</v>
      </c>
    </row>
    <row r="24" spans="1:7" ht="90" customHeight="1" x14ac:dyDescent="0.25">
      <c r="A24" s="11">
        <v>22</v>
      </c>
      <c r="B24" s="17" t="s">
        <v>52</v>
      </c>
      <c r="C24" s="17" t="s">
        <v>53</v>
      </c>
      <c r="D24" s="13">
        <v>1</v>
      </c>
      <c r="E24" s="13" t="s">
        <v>10</v>
      </c>
      <c r="F24" s="14">
        <v>85334</v>
      </c>
      <c r="G24" s="15">
        <f t="shared" si="0"/>
        <v>81067</v>
      </c>
    </row>
    <row r="25" spans="1:7" ht="38.25" x14ac:dyDescent="0.25">
      <c r="A25" s="11">
        <v>23</v>
      </c>
      <c r="B25" s="17" t="s">
        <v>54</v>
      </c>
      <c r="C25" s="17" t="s">
        <v>55</v>
      </c>
      <c r="D25" s="13">
        <v>1</v>
      </c>
      <c r="E25" s="13" t="s">
        <v>10</v>
      </c>
      <c r="F25" s="14">
        <v>10834</v>
      </c>
      <c r="G25" s="15">
        <f t="shared" si="0"/>
        <v>10292</v>
      </c>
    </row>
    <row r="26" spans="1:7" ht="38.25" x14ac:dyDescent="0.25">
      <c r="A26" s="11">
        <v>24</v>
      </c>
      <c r="B26" s="17" t="s">
        <v>56</v>
      </c>
      <c r="C26" s="17" t="s">
        <v>57</v>
      </c>
      <c r="D26" s="13">
        <v>1</v>
      </c>
      <c r="E26" s="13" t="s">
        <v>10</v>
      </c>
      <c r="F26" s="14">
        <v>34334</v>
      </c>
      <c r="G26" s="15">
        <f t="shared" si="0"/>
        <v>32617</v>
      </c>
    </row>
    <row r="27" spans="1:7" ht="38.25" x14ac:dyDescent="0.25">
      <c r="A27" s="11">
        <v>25</v>
      </c>
      <c r="B27" s="17" t="s">
        <v>58</v>
      </c>
      <c r="C27" s="17" t="s">
        <v>59</v>
      </c>
      <c r="D27" s="13">
        <v>1</v>
      </c>
      <c r="E27" s="13" t="s">
        <v>10</v>
      </c>
      <c r="F27" s="14">
        <v>25000</v>
      </c>
      <c r="G27" s="15">
        <f t="shared" si="0"/>
        <v>23750</v>
      </c>
    </row>
    <row r="28" spans="1:7" ht="173.25" x14ac:dyDescent="0.25">
      <c r="A28" s="11">
        <v>26</v>
      </c>
      <c r="B28" s="16" t="s">
        <v>60</v>
      </c>
      <c r="C28" s="17" t="s">
        <v>61</v>
      </c>
      <c r="D28" s="18">
        <v>1</v>
      </c>
      <c r="E28" s="13" t="s">
        <v>10</v>
      </c>
      <c r="F28" s="14">
        <v>20200</v>
      </c>
      <c r="G28" s="15">
        <f t="shared" si="0"/>
        <v>19190</v>
      </c>
    </row>
    <row r="29" spans="1:7" ht="38.25" x14ac:dyDescent="0.25">
      <c r="A29" s="11">
        <v>27</v>
      </c>
      <c r="B29" s="16" t="s">
        <v>62</v>
      </c>
      <c r="C29" s="17" t="s">
        <v>63</v>
      </c>
      <c r="D29" s="18">
        <v>1</v>
      </c>
      <c r="E29" s="13" t="s">
        <v>10</v>
      </c>
      <c r="F29" s="14">
        <v>52155</v>
      </c>
      <c r="G29" s="15">
        <f t="shared" si="0"/>
        <v>49547</v>
      </c>
    </row>
    <row r="30" spans="1:7" ht="38.25" x14ac:dyDescent="0.25">
      <c r="A30" s="11">
        <v>28</v>
      </c>
      <c r="B30" s="16" t="s">
        <v>64</v>
      </c>
      <c r="C30" s="17" t="s">
        <v>65</v>
      </c>
      <c r="D30" s="18">
        <v>1</v>
      </c>
      <c r="E30" s="13" t="s">
        <v>10</v>
      </c>
      <c r="F30" s="14">
        <v>59700</v>
      </c>
      <c r="G30" s="15">
        <f t="shared" si="0"/>
        <v>56715</v>
      </c>
    </row>
    <row r="31" spans="1:7" ht="38.25" x14ac:dyDescent="0.25">
      <c r="A31" s="11">
        <v>29</v>
      </c>
      <c r="B31" s="16" t="s">
        <v>66</v>
      </c>
      <c r="C31" s="17" t="s">
        <v>67</v>
      </c>
      <c r="D31" s="18">
        <v>1</v>
      </c>
      <c r="E31" s="13" t="s">
        <v>10</v>
      </c>
      <c r="F31" s="14">
        <v>5393</v>
      </c>
      <c r="G31" s="15">
        <f t="shared" si="0"/>
        <v>5123</v>
      </c>
    </row>
    <row r="32" spans="1:7" ht="38.25" x14ac:dyDescent="0.25">
      <c r="A32" s="11">
        <v>30</v>
      </c>
      <c r="B32" s="16" t="s">
        <v>68</v>
      </c>
      <c r="C32" s="17" t="s">
        <v>69</v>
      </c>
      <c r="D32" s="18">
        <v>1</v>
      </c>
      <c r="E32" s="13" t="s">
        <v>10</v>
      </c>
      <c r="F32" s="14">
        <v>9616</v>
      </c>
      <c r="G32" s="15">
        <f t="shared" si="0"/>
        <v>9135</v>
      </c>
    </row>
    <row r="33" spans="1:7" ht="38.25" x14ac:dyDescent="0.25">
      <c r="A33" s="11">
        <v>31</v>
      </c>
      <c r="B33" s="16" t="s">
        <v>70</v>
      </c>
      <c r="C33" s="17" t="s">
        <v>71</v>
      </c>
      <c r="D33" s="18">
        <v>1</v>
      </c>
      <c r="E33" s="13" t="s">
        <v>10</v>
      </c>
      <c r="F33" s="14">
        <v>19250</v>
      </c>
      <c r="G33" s="15">
        <f t="shared" si="0"/>
        <v>18288</v>
      </c>
    </row>
    <row r="34" spans="1:7" ht="38.25" x14ac:dyDescent="0.25">
      <c r="A34" s="11">
        <v>32</v>
      </c>
      <c r="B34" s="17" t="s">
        <v>72</v>
      </c>
      <c r="C34" s="17" t="s">
        <v>73</v>
      </c>
      <c r="D34" s="18">
        <v>1</v>
      </c>
      <c r="E34" s="13" t="s">
        <v>10</v>
      </c>
      <c r="F34" s="14">
        <v>7604</v>
      </c>
      <c r="G34" s="15">
        <f t="shared" si="0"/>
        <v>7224</v>
      </c>
    </row>
    <row r="35" spans="1:7" ht="38.25" x14ac:dyDescent="0.25">
      <c r="A35" s="11">
        <v>33</v>
      </c>
      <c r="B35" s="17" t="s">
        <v>74</v>
      </c>
      <c r="C35" s="17" t="s">
        <v>75</v>
      </c>
      <c r="D35" s="18">
        <v>1</v>
      </c>
      <c r="E35" s="13" t="s">
        <v>10</v>
      </c>
      <c r="F35" s="14">
        <v>8850</v>
      </c>
      <c r="G35" s="15">
        <f t="shared" si="0"/>
        <v>8408</v>
      </c>
    </row>
    <row r="36" spans="1:7" ht="38.25" x14ac:dyDescent="0.25">
      <c r="A36" s="11">
        <v>34</v>
      </c>
      <c r="B36" s="17" t="s">
        <v>76</v>
      </c>
      <c r="C36" s="17" t="s">
        <v>77</v>
      </c>
      <c r="D36" s="18">
        <v>1</v>
      </c>
      <c r="E36" s="13" t="s">
        <v>10</v>
      </c>
      <c r="F36" s="14">
        <v>20950</v>
      </c>
      <c r="G36" s="15">
        <f t="shared" si="0"/>
        <v>19903</v>
      </c>
    </row>
    <row r="37" spans="1:7" ht="38.25" x14ac:dyDescent="0.25">
      <c r="A37" s="11">
        <v>35</v>
      </c>
      <c r="B37" s="17" t="s">
        <v>78</v>
      </c>
      <c r="C37" s="17" t="s">
        <v>79</v>
      </c>
      <c r="D37" s="18">
        <v>1</v>
      </c>
      <c r="E37" s="13" t="s">
        <v>10</v>
      </c>
      <c r="F37" s="14">
        <v>602</v>
      </c>
      <c r="G37" s="15">
        <f t="shared" si="0"/>
        <v>572</v>
      </c>
    </row>
    <row r="38" spans="1:7" ht="38.25" x14ac:dyDescent="0.25">
      <c r="A38" s="11">
        <v>36</v>
      </c>
      <c r="B38" s="17" t="s">
        <v>80</v>
      </c>
      <c r="C38" s="17" t="s">
        <v>81</v>
      </c>
      <c r="D38" s="18">
        <v>1</v>
      </c>
      <c r="E38" s="13" t="s">
        <v>10</v>
      </c>
      <c r="F38" s="14">
        <v>37500</v>
      </c>
      <c r="G38" s="15">
        <f t="shared" si="0"/>
        <v>35625</v>
      </c>
    </row>
    <row r="39" spans="1:7" ht="63" x14ac:dyDescent="0.25">
      <c r="A39" s="11">
        <v>37</v>
      </c>
      <c r="B39" s="12" t="s">
        <v>82</v>
      </c>
      <c r="C39" s="12" t="s">
        <v>83</v>
      </c>
      <c r="D39" s="18">
        <v>1</v>
      </c>
      <c r="E39" s="13" t="s">
        <v>10</v>
      </c>
      <c r="F39" s="14">
        <v>26725</v>
      </c>
      <c r="G39" s="15">
        <f t="shared" si="0"/>
        <v>25389</v>
      </c>
    </row>
    <row r="40" spans="1:7" ht="38.25" x14ac:dyDescent="0.25">
      <c r="A40" s="11">
        <v>38</v>
      </c>
      <c r="B40" s="12" t="s">
        <v>84</v>
      </c>
      <c r="C40" s="12" t="s">
        <v>85</v>
      </c>
      <c r="D40" s="18">
        <v>1</v>
      </c>
      <c r="E40" s="13" t="s">
        <v>10</v>
      </c>
      <c r="F40" s="14">
        <v>11075</v>
      </c>
      <c r="G40" s="15">
        <f t="shared" si="0"/>
        <v>10521</v>
      </c>
    </row>
    <row r="41" spans="1:7" ht="38.25" x14ac:dyDescent="0.25">
      <c r="A41" s="11">
        <v>39</v>
      </c>
      <c r="B41" s="12" t="s">
        <v>86</v>
      </c>
      <c r="C41" s="12" t="s">
        <v>87</v>
      </c>
      <c r="D41" s="18">
        <v>1</v>
      </c>
      <c r="E41" s="13" t="s">
        <v>10</v>
      </c>
      <c r="F41" s="14">
        <v>37967</v>
      </c>
      <c r="G41" s="15">
        <f t="shared" si="0"/>
        <v>36069</v>
      </c>
    </row>
    <row r="42" spans="1:7" ht="47.25" x14ac:dyDescent="0.25">
      <c r="A42" s="11">
        <v>40</v>
      </c>
      <c r="B42" s="12" t="s">
        <v>88</v>
      </c>
      <c r="C42" s="12" t="s">
        <v>89</v>
      </c>
      <c r="D42" s="18">
        <v>1</v>
      </c>
      <c r="E42" s="13" t="s">
        <v>10</v>
      </c>
      <c r="F42" s="14">
        <v>20950</v>
      </c>
      <c r="G42" s="15">
        <f t="shared" si="0"/>
        <v>19903</v>
      </c>
    </row>
    <row r="43" spans="1:7" ht="38.25" x14ac:dyDescent="0.25">
      <c r="A43" s="11">
        <v>41</v>
      </c>
      <c r="B43" s="12" t="s">
        <v>90</v>
      </c>
      <c r="C43" s="12" t="s">
        <v>91</v>
      </c>
      <c r="D43" s="18">
        <v>1</v>
      </c>
      <c r="E43" s="13" t="s">
        <v>10</v>
      </c>
      <c r="F43" s="14">
        <v>175103</v>
      </c>
      <c r="G43" s="15">
        <f t="shared" si="0"/>
        <v>166348</v>
      </c>
    </row>
    <row r="44" spans="1:7" ht="38.25" x14ac:dyDescent="0.25">
      <c r="A44" s="11">
        <v>42</v>
      </c>
      <c r="B44" s="12" t="s">
        <v>92</v>
      </c>
      <c r="C44" s="12" t="s">
        <v>93</v>
      </c>
      <c r="D44" s="18">
        <v>1</v>
      </c>
      <c r="E44" s="13" t="s">
        <v>10</v>
      </c>
      <c r="F44" s="14">
        <v>51673</v>
      </c>
      <c r="G44" s="15">
        <f t="shared" si="0"/>
        <v>49089</v>
      </c>
    </row>
    <row r="45" spans="1:7" ht="38.25" x14ac:dyDescent="0.25">
      <c r="A45" s="11">
        <v>43</v>
      </c>
      <c r="B45" s="12" t="s">
        <v>94</v>
      </c>
      <c r="C45" s="12" t="s">
        <v>95</v>
      </c>
      <c r="D45" s="18">
        <v>1</v>
      </c>
      <c r="E45" s="13" t="s">
        <v>10</v>
      </c>
      <c r="F45" s="14">
        <v>407260</v>
      </c>
      <c r="G45" s="15">
        <f t="shared" si="0"/>
        <v>386897</v>
      </c>
    </row>
    <row r="46" spans="1:7" ht="114.75" customHeight="1" x14ac:dyDescent="0.25">
      <c r="A46" s="11">
        <v>44</v>
      </c>
      <c r="B46" s="12" t="s">
        <v>96</v>
      </c>
      <c r="C46" s="12" t="s">
        <v>97</v>
      </c>
      <c r="D46" s="18">
        <v>1</v>
      </c>
      <c r="E46" s="13" t="s">
        <v>10</v>
      </c>
      <c r="F46" s="14">
        <v>44030</v>
      </c>
      <c r="G46" s="15">
        <f t="shared" si="0"/>
        <v>41829</v>
      </c>
    </row>
    <row r="47" spans="1:7" ht="38.25" x14ac:dyDescent="0.25">
      <c r="A47" s="11">
        <v>45</v>
      </c>
      <c r="B47" s="12" t="s">
        <v>98</v>
      </c>
      <c r="C47" s="12" t="s">
        <v>99</v>
      </c>
      <c r="D47" s="18">
        <v>1</v>
      </c>
      <c r="E47" s="13" t="s">
        <v>10</v>
      </c>
      <c r="F47" s="14">
        <v>47582</v>
      </c>
      <c r="G47" s="15">
        <f t="shared" si="0"/>
        <v>45203</v>
      </c>
    </row>
    <row r="48" spans="1:7" ht="38.25" x14ac:dyDescent="0.25">
      <c r="A48" s="11">
        <v>46</v>
      </c>
      <c r="B48" s="12" t="s">
        <v>100</v>
      </c>
      <c r="C48" s="12" t="s">
        <v>101</v>
      </c>
      <c r="D48" s="18">
        <v>1</v>
      </c>
      <c r="E48" s="13" t="s">
        <v>10</v>
      </c>
      <c r="F48" s="14">
        <v>7083</v>
      </c>
      <c r="G48" s="15">
        <f t="shared" si="0"/>
        <v>6729</v>
      </c>
    </row>
    <row r="49" spans="1:7" ht="71.25" customHeight="1" x14ac:dyDescent="0.25">
      <c r="A49" s="11">
        <v>47</v>
      </c>
      <c r="B49" s="12" t="s">
        <v>102</v>
      </c>
      <c r="C49" s="12" t="s">
        <v>103</v>
      </c>
      <c r="D49" s="18">
        <v>1</v>
      </c>
      <c r="E49" s="13" t="s">
        <v>10</v>
      </c>
      <c r="F49" s="14">
        <v>13550</v>
      </c>
      <c r="G49" s="15">
        <f t="shared" si="0"/>
        <v>12873</v>
      </c>
    </row>
    <row r="50" spans="1:7" ht="38.25" x14ac:dyDescent="0.25">
      <c r="A50" s="11">
        <v>48</v>
      </c>
      <c r="B50" s="12" t="s">
        <v>104</v>
      </c>
      <c r="C50" s="12" t="s">
        <v>105</v>
      </c>
      <c r="D50" s="18">
        <v>1</v>
      </c>
      <c r="E50" s="13" t="s">
        <v>10</v>
      </c>
      <c r="F50" s="14">
        <v>2309</v>
      </c>
      <c r="G50" s="15">
        <f t="shared" si="0"/>
        <v>2194</v>
      </c>
    </row>
    <row r="51" spans="1:7" ht="38.25" x14ac:dyDescent="0.25">
      <c r="A51" s="11">
        <v>49</v>
      </c>
      <c r="B51" s="12" t="s">
        <v>106</v>
      </c>
      <c r="C51" s="12" t="s">
        <v>107</v>
      </c>
      <c r="D51" s="18">
        <v>1</v>
      </c>
      <c r="E51" s="13" t="s">
        <v>10</v>
      </c>
      <c r="F51" s="14">
        <v>7863</v>
      </c>
      <c r="G51" s="15">
        <f t="shared" si="0"/>
        <v>7470</v>
      </c>
    </row>
    <row r="52" spans="1:7" ht="103.5" customHeight="1" x14ac:dyDescent="0.25">
      <c r="A52" s="11">
        <v>50</v>
      </c>
      <c r="B52" s="12" t="s">
        <v>108</v>
      </c>
      <c r="C52" s="12" t="s">
        <v>109</v>
      </c>
      <c r="D52" s="18">
        <v>1</v>
      </c>
      <c r="E52" s="13" t="s">
        <v>10</v>
      </c>
      <c r="F52" s="14">
        <v>61487</v>
      </c>
      <c r="G52" s="15">
        <f t="shared" si="0"/>
        <v>58413</v>
      </c>
    </row>
    <row r="53" spans="1:7" ht="38.25" x14ac:dyDescent="0.25">
      <c r="A53" s="11">
        <v>51</v>
      </c>
      <c r="B53" s="12" t="s">
        <v>110</v>
      </c>
      <c r="C53" s="12" t="s">
        <v>111</v>
      </c>
      <c r="D53" s="18">
        <v>1</v>
      </c>
      <c r="E53" s="13" t="s">
        <v>10</v>
      </c>
      <c r="F53" s="14">
        <v>3382</v>
      </c>
      <c r="G53" s="15">
        <f t="shared" si="0"/>
        <v>3213</v>
      </c>
    </row>
    <row r="54" spans="1:7" ht="38.25" x14ac:dyDescent="0.25">
      <c r="A54" s="11">
        <v>52</v>
      </c>
      <c r="B54" s="12" t="s">
        <v>112</v>
      </c>
      <c r="C54" s="12" t="s">
        <v>113</v>
      </c>
      <c r="D54" s="18">
        <v>1</v>
      </c>
      <c r="E54" s="13" t="s">
        <v>10</v>
      </c>
      <c r="F54" s="14">
        <v>5237</v>
      </c>
      <c r="G54" s="15">
        <f t="shared" si="0"/>
        <v>4975</v>
      </c>
    </row>
    <row r="55" spans="1:7" ht="15.75" x14ac:dyDescent="0.25">
      <c r="A55" s="11">
        <v>53</v>
      </c>
      <c r="B55" s="12" t="s">
        <v>114</v>
      </c>
      <c r="C55" s="12" t="s">
        <v>115</v>
      </c>
      <c r="D55" s="18">
        <v>1</v>
      </c>
      <c r="E55" s="13" t="s">
        <v>116</v>
      </c>
      <c r="F55" s="14">
        <v>4333</v>
      </c>
      <c r="G55" s="15">
        <f t="shared" si="0"/>
        <v>4116</v>
      </c>
    </row>
    <row r="56" spans="1:7" ht="38.25" x14ac:dyDescent="0.25">
      <c r="A56" s="11">
        <v>54</v>
      </c>
      <c r="B56" s="12" t="s">
        <v>117</v>
      </c>
      <c r="C56" s="12" t="s">
        <v>118</v>
      </c>
      <c r="D56" s="18">
        <v>1</v>
      </c>
      <c r="E56" s="13" t="s">
        <v>10</v>
      </c>
      <c r="F56" s="14">
        <v>47187</v>
      </c>
      <c r="G56" s="15">
        <f t="shared" si="0"/>
        <v>44828</v>
      </c>
    </row>
    <row r="57" spans="1:7" ht="38.25" x14ac:dyDescent="0.25">
      <c r="A57" s="11">
        <v>55</v>
      </c>
      <c r="B57" s="12" t="s">
        <v>119</v>
      </c>
      <c r="C57" s="12" t="s">
        <v>120</v>
      </c>
      <c r="D57" s="18">
        <v>1</v>
      </c>
      <c r="E57" s="13" t="s">
        <v>10</v>
      </c>
      <c r="F57" s="14">
        <v>1700</v>
      </c>
      <c r="G57" s="15">
        <f t="shared" si="0"/>
        <v>1615</v>
      </c>
    </row>
    <row r="58" spans="1:7" ht="13.5" thickBot="1" x14ac:dyDescent="0.3">
      <c r="A58" s="19" t="s">
        <v>121</v>
      </c>
      <c r="B58" s="20"/>
      <c r="C58" s="20"/>
      <c r="D58" s="20"/>
      <c r="E58" s="20"/>
      <c r="F58" s="21">
        <f>SUM(F3:F57)</f>
        <v>3696325</v>
      </c>
      <c r="G58" s="22">
        <f>SUM(G3:G57)</f>
        <v>3511511</v>
      </c>
    </row>
    <row r="59" spans="1:7" ht="13.5" customHeight="1" x14ac:dyDescent="0.25">
      <c r="A59" s="23"/>
      <c r="B59" s="24"/>
      <c r="C59" s="25"/>
      <c r="D59" s="24"/>
      <c r="E59" s="26"/>
    </row>
    <row r="60" spans="1:7" ht="13.5" thickBot="1" x14ac:dyDescent="0.3"/>
    <row r="61" spans="1:7" ht="71.25" customHeight="1" x14ac:dyDescent="0.25">
      <c r="A61" s="29" t="s">
        <v>122</v>
      </c>
      <c r="B61" s="30" t="s">
        <v>123</v>
      </c>
      <c r="C61" s="30"/>
      <c r="D61" s="30"/>
      <c r="E61" s="30"/>
      <c r="F61" s="30"/>
      <c r="G61" s="30"/>
    </row>
    <row r="62" spans="1:7" ht="22.5" customHeight="1" x14ac:dyDescent="0.25">
      <c r="A62" s="31" t="s">
        <v>124</v>
      </c>
      <c r="B62" s="32" t="s">
        <v>125</v>
      </c>
      <c r="C62" s="32"/>
      <c r="D62" s="32"/>
      <c r="E62" s="32"/>
      <c r="F62" s="32"/>
      <c r="G62" s="32"/>
    </row>
    <row r="63" spans="1:7" ht="60" customHeight="1" x14ac:dyDescent="0.25">
      <c r="A63" s="33" t="s">
        <v>126</v>
      </c>
      <c r="B63" s="32" t="s">
        <v>127</v>
      </c>
      <c r="C63" s="32"/>
      <c r="D63" s="32"/>
      <c r="E63" s="32"/>
      <c r="F63" s="32"/>
      <c r="G63" s="32"/>
    </row>
    <row r="64" spans="1:7" ht="33" customHeight="1" x14ac:dyDescent="0.25">
      <c r="A64" s="33" t="s">
        <v>128</v>
      </c>
      <c r="B64" s="32" t="s">
        <v>129</v>
      </c>
      <c r="C64" s="32"/>
      <c r="D64" s="32"/>
      <c r="E64" s="32"/>
      <c r="F64" s="32"/>
      <c r="G64" s="32"/>
    </row>
    <row r="65" spans="1:7" ht="40.5" customHeight="1" x14ac:dyDescent="0.25">
      <c r="A65" s="33" t="s">
        <v>130</v>
      </c>
      <c r="B65" s="32" t="s">
        <v>131</v>
      </c>
      <c r="C65" s="32"/>
      <c r="D65" s="32"/>
      <c r="E65" s="32"/>
      <c r="F65" s="32"/>
      <c r="G65" s="32"/>
    </row>
    <row r="66" spans="1:7" ht="45" customHeight="1" thickBot="1" x14ac:dyDescent="0.3">
      <c r="A66" s="34" t="s">
        <v>132</v>
      </c>
      <c r="B66" s="35" t="s">
        <v>133</v>
      </c>
      <c r="C66" s="35"/>
      <c r="D66" s="35"/>
      <c r="E66" s="35"/>
      <c r="F66" s="35"/>
      <c r="G66" s="35"/>
    </row>
    <row r="67" spans="1:7" ht="21" customHeight="1" thickBot="1" x14ac:dyDescent="0.3">
      <c r="A67" s="34" t="s">
        <v>134</v>
      </c>
      <c r="B67" s="35" t="s">
        <v>135</v>
      </c>
      <c r="C67" s="35"/>
      <c r="D67" s="35"/>
      <c r="E67" s="35"/>
      <c r="F67" s="35"/>
      <c r="G67" s="35"/>
    </row>
    <row r="68" spans="1:7" ht="31.5" customHeight="1" x14ac:dyDescent="0.25">
      <c r="A68" s="36" t="s">
        <v>136</v>
      </c>
      <c r="B68" s="36"/>
      <c r="C68" s="36"/>
      <c r="D68" s="36"/>
      <c r="E68" s="36"/>
      <c r="F68" s="36"/>
      <c r="G68" s="36"/>
    </row>
    <row r="69" spans="1:7" ht="75" customHeight="1" x14ac:dyDescent="0.3">
      <c r="A69" s="37"/>
      <c r="B69" s="38"/>
      <c r="C69" s="39"/>
      <c r="D69" s="39"/>
      <c r="E69" s="5"/>
      <c r="F69" s="5"/>
      <c r="G69" s="40"/>
    </row>
    <row r="70" spans="1:7" ht="16.5" x14ac:dyDescent="0.3">
      <c r="A70" s="38" t="s">
        <v>137</v>
      </c>
      <c r="B70" s="38"/>
      <c r="C70" s="39"/>
      <c r="D70" s="39"/>
      <c r="E70" s="5"/>
      <c r="F70" s="5"/>
      <c r="G70" s="40"/>
    </row>
    <row r="71" spans="1:7" ht="16.5" x14ac:dyDescent="0.3">
      <c r="A71" s="38" t="s">
        <v>138</v>
      </c>
      <c r="B71" s="38"/>
      <c r="C71" s="39"/>
      <c r="D71" s="39"/>
      <c r="E71" s="5"/>
      <c r="F71" s="5"/>
      <c r="G71" s="40"/>
    </row>
    <row r="72" spans="1:7" ht="16.5" x14ac:dyDescent="0.3">
      <c r="A72" s="38" t="s">
        <v>139</v>
      </c>
      <c r="B72" s="38"/>
      <c r="C72" s="39"/>
      <c r="D72" s="39"/>
      <c r="E72" s="5"/>
      <c r="F72" s="5"/>
      <c r="G72" s="40"/>
    </row>
    <row r="73" spans="1:7" ht="16.5" x14ac:dyDescent="0.3">
      <c r="A73" s="38" t="s">
        <v>140</v>
      </c>
      <c r="B73" s="38"/>
      <c r="C73" s="41"/>
      <c r="D73" s="41"/>
      <c r="E73" s="5"/>
      <c r="F73" s="5"/>
      <c r="G73" s="40"/>
    </row>
    <row r="74" spans="1:7" ht="16.5" x14ac:dyDescent="0.25">
      <c r="A74" s="38" t="s">
        <v>141</v>
      </c>
      <c r="B74" s="38"/>
      <c r="C74" s="5"/>
      <c r="D74" s="5"/>
      <c r="E74" s="5"/>
      <c r="F74" s="5"/>
      <c r="G74" s="40"/>
    </row>
    <row r="75" spans="1:7" ht="16.5" x14ac:dyDescent="0.25">
      <c r="A75" s="38" t="s">
        <v>142</v>
      </c>
      <c r="B75" s="38"/>
      <c r="C75" s="5"/>
      <c r="D75" s="5"/>
      <c r="E75" s="5"/>
      <c r="F75" s="5"/>
      <c r="G75" s="40"/>
    </row>
    <row r="76" spans="1:7" ht="16.5" x14ac:dyDescent="0.25">
      <c r="A76" s="38" t="s">
        <v>143</v>
      </c>
      <c r="B76" s="38"/>
      <c r="C76" s="5"/>
      <c r="D76" s="5"/>
      <c r="E76" s="5"/>
      <c r="F76" s="5"/>
      <c r="G76" s="40"/>
    </row>
    <row r="77" spans="1:7" ht="14.25" x14ac:dyDescent="0.25">
      <c r="A77" s="38" t="s">
        <v>144</v>
      </c>
    </row>
  </sheetData>
  <autoFilter ref="A2:F205" xr:uid="{00000000-0009-0000-0000-000000000000}"/>
  <mergeCells count="10">
    <mergeCell ref="B65:G65"/>
    <mergeCell ref="B66:G66"/>
    <mergeCell ref="B67:G67"/>
    <mergeCell ref="A68:G68"/>
    <mergeCell ref="A1:G1"/>
    <mergeCell ref="A58:E58"/>
    <mergeCell ref="B61:G61"/>
    <mergeCell ref="B62:G62"/>
    <mergeCell ref="B63:G63"/>
    <mergeCell ref="B64:G64"/>
  </mergeCells>
  <conditionalFormatting sqref="B3:B57">
    <cfRule type="duplicateValues" dxfId="0" priority="1"/>
  </conditionalFormatting>
  <pageMargins left="0.7" right="0.7" top="0.75" bottom="0.75" header="0.3" footer="0.3"/>
  <pageSetup scale="8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FORMACION CULTURAL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 Alarcon Motta</dc:creator>
  <cp:lastModifiedBy>Maria Paula Alarcon Motta</cp:lastModifiedBy>
  <dcterms:created xsi:type="dcterms:W3CDTF">2024-12-23T14:19:23Z</dcterms:created>
  <dcterms:modified xsi:type="dcterms:W3CDTF">2024-12-23T14:20:06Z</dcterms:modified>
</cp:coreProperties>
</file>