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User\Downloads\SASI-001\OFERTAS INICIO SUBASTA\"/>
    </mc:Choice>
  </mc:AlternateContent>
  <xr:revisionPtr revIDLastSave="0" documentId="8_{F04132D2-5D7E-41E9-A2A7-7BB893D41B31}" xr6:coauthVersionLast="47" xr6:coauthVersionMax="47" xr10:uidLastSave="{00000000-0000-0000-0000-000000000000}"/>
  <bookViews>
    <workbookView xWindow="-120" yWindow="-120" windowWidth="20730" windowHeight="11040" xr2:uid="{42687824-AE84-4275-9714-BEF2020CE000}"/>
  </bookViews>
  <sheets>
    <sheet name="LOTE 3-EDUCACION INICIAL" sheetId="1" r:id="rId1"/>
  </sheets>
  <definedNames>
    <definedName name="_xlnm._FilterDatabase" localSheetId="0" hidden="1">'LOTE 3-EDUCACION INICIAL'!$A$2:$G$2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3" i="1" l="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33" i="1" s="1"/>
</calcChain>
</file>

<file path=xl/sharedStrings.xml><?xml version="1.0" encoding="utf-8"?>
<sst xmlns="http://schemas.openxmlformats.org/spreadsheetml/2006/main" count="122" uniqueCount="82">
  <si>
    <t xml:space="preserve">PROPUESTA ECONOMICA
SECRETARIA DE GOBIERNO      
ALCALDIA LOCAL DE CUIDAD BOLIVAR     
</t>
  </si>
  <si>
    <t>ITEM</t>
  </si>
  <si>
    <t>TITULO</t>
  </si>
  <si>
    <t>AUTOR</t>
  </si>
  <si>
    <t xml:space="preserve">UNIDAD DE MEDIDA </t>
  </si>
  <si>
    <t xml:space="preserve">CANTIDAD </t>
  </si>
  <si>
    <t>VALOR UNITARIO TECHO (IVA INCLUIDO)</t>
  </si>
  <si>
    <t>VALOR UNITARIO OFERTADO (IVA INCLUIDO)</t>
  </si>
  <si>
    <t>Esa mañana</t>
  </si>
  <si>
    <t>Toño Malpica</t>
  </si>
  <si>
    <t>UNIDAD</t>
  </si>
  <si>
    <t>Ale</t>
  </si>
  <si>
    <t>Alejandra Guevara</t>
  </si>
  <si>
    <t>¡Ay, cómo pincha!</t>
  </si>
  <si>
    <t>Ji Seung Kook</t>
  </si>
  <si>
    <t>Boris, un compañero nuevo en la escuela</t>
  </si>
  <si>
    <t>Tim Warnes</t>
  </si>
  <si>
    <t>Boris va de campamento</t>
  </si>
  <si>
    <t>Choco encuentra una mamá</t>
  </si>
  <si>
    <t>Keiko kasza</t>
  </si>
  <si>
    <t>¿Cómo era yo cuando era un bebé?</t>
  </si>
  <si>
    <t>Jeanne Willis y Tony Ross</t>
  </si>
  <si>
    <t>Cómo se enamoraron mamá y papá</t>
  </si>
  <si>
    <t>KATHARINA GROSSMANN HENSEL</t>
  </si>
  <si>
    <t>Cuando el elefante camina</t>
  </si>
  <si>
    <t>¡Cuidado! ¡Palabra terrible!</t>
  </si>
  <si>
    <t>Edith Schreiber</t>
  </si>
  <si>
    <t>ENCICLOPEDIA DE LOS ANIMALES: BALLENAS Y DELFINES</t>
  </si>
  <si>
    <t>VARIOS</t>
  </si>
  <si>
    <t>ENCICLOPEDIA DE LOS ANIMALES: CRIATURAS MARINAS</t>
  </si>
  <si>
    <t>ENCICLOPEDIA DE LOS ANIMALES: DINOSAURIOS</t>
  </si>
  <si>
    <t>ENCICLOPEDIA DE LOS ANIMALES: MAMIFEROS</t>
  </si>
  <si>
    <t>EXPLORA EL MUNDO DE LA SELVA</t>
  </si>
  <si>
    <t>EXPLORA EL MUNDO DE LOS ANIMALES</t>
  </si>
  <si>
    <t>EXPLORA EL MUNDO DE LOS DINOSAURIOS</t>
  </si>
  <si>
    <t>EXPLORA EL MUNDO MARINO</t>
  </si>
  <si>
    <t>LITORAL</t>
  </si>
  <si>
    <t>WILKES ANGELA</t>
  </si>
  <si>
    <t>MAMÍFEROS</t>
  </si>
  <si>
    <t>REPTILES</t>
  </si>
  <si>
    <t>LLEWELLYN CLAIR</t>
  </si>
  <si>
    <t>Pinta ratones</t>
  </si>
  <si>
    <t>Ellen Stoll Walsh</t>
  </si>
  <si>
    <t>Piñatas</t>
  </si>
  <si>
    <t/>
  </si>
  <si>
    <t>Qué harías con una cola cómo esta?</t>
  </si>
  <si>
    <t>Steve Jenkins, Robin Page</t>
  </si>
  <si>
    <t>Ronda que ronda la ronda : juegos y cantos infantiles</t>
  </si>
  <si>
    <t>Olga Lucía Jiménez</t>
  </si>
  <si>
    <t>Sapo y el ancho del mundo</t>
  </si>
  <si>
    <t>Max Velthuijs</t>
  </si>
  <si>
    <t>Sapo y la canción del mirlo</t>
  </si>
  <si>
    <t>Shhh</t>
  </si>
  <si>
    <t>Juan Gedovius</t>
  </si>
  <si>
    <t>Un diente se mueve</t>
  </si>
  <si>
    <t>Daniel Barbot</t>
  </si>
  <si>
    <t>Un regalo para Bruno</t>
  </si>
  <si>
    <t>Katja Mensing</t>
  </si>
  <si>
    <t xml:space="preserve">SUBTOTAL </t>
  </si>
  <si>
    <t xml:space="preserve">NOTA 1: </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</si>
  <si>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</si>
  <si>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</si>
  <si>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</si>
  <si>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</si>
  <si>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</si>
  <si>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</si>
  <si>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</si>
  <si>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</si>
  <si>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</si>
  <si>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</si>
  <si>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EL PRESENTE CONTRATO SE EJECUTARA A MONTO AGOTABLE  TENIENDO EN CUENTA LAS CANTIDADES ESTABLECIDAS EN EL DOCUMENTO "ANEXO TECNICO" Y SEGÚN SOLICITUD DURANTE LA EJECUCION DEL CONTRATO, POR TANTO ESTA PROPUESTA ECONOMICA SE SOLICITA A PRECIO UNITARIO.</t>
  </si>
  <si>
    <t>NOTA 7:</t>
  </si>
  <si>
    <t>En caso que el oferente presente valores diferentes para un mismo elemento la propuesta sera rechazada.</t>
  </si>
  <si>
    <t>EL PRESUPUESTO OFICIAL PARA LA PRESENTE CONTRATACION CORRESPONDE A LA SUMA DE CINCUENTA Y OCHO MILLONES DE PESOS ($58.000.000) M/CTE</t>
  </si>
  <si>
    <t xml:space="preserve">Firma del representante legal:  </t>
  </si>
  <si>
    <t>Nombre o Razón Social del Proponente:  NATURAL DE COLOMBIA</t>
  </si>
  <si>
    <t>Nombre del representante legal: YULI NATALIA VIVAS LOMBANA</t>
  </si>
  <si>
    <t>N.I.T: 900.544.894-7</t>
  </si>
  <si>
    <t>C.C: 1.105.790.916</t>
  </si>
  <si>
    <t>Dirección: Calle 86 A 13 A 09 Of 209</t>
  </si>
  <si>
    <t>Teléfonos: 3123188563</t>
  </si>
  <si>
    <t xml:space="preserve">e-mail: Info@naturaldecolombia.com.co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</si>
</sst>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Aptos Narrow"/>
      <family val="2"/>
      <scheme val="minor"/>
    </font>
    <font>
      <sz val="11"/>
      <color theme="1"/>
      <name val="Aptos Narrow"/>
      <family val="2"/>
      <scheme val="minor"/>
    </font>
    <font>
      <b/>
      <sz val="11"/>
      <name val="Century Gothic"/>
      <family val="2"/>
    </font>
    <font>
      <sz val="11"/>
      <color theme="1"/>
      <name val="Century Gothic"/>
      <family val="2"/>
    </font>
    <font>
      <b/>
      <sz val="10"/>
      <color rgb="FF000000"/>
      <name val="Century Gothic"/>
      <family val="2"/>
    </font>
    <font>
      <sz val="12"/>
      <color theme="1"/>
      <name val="Aptos Narrow"/>
      <family val="2"/>
      <scheme val="minor"/>
    </font>
    <font>
      <b/>
      <sz val="11"/>
      <color theme="1"/>
      <name val="Century Gothic"/>
      <family val="2"/>
    </font>
    <font>
      <sz val="10"/>
      <color theme="1"/>
      <name val="Century Gothic"/>
      <family val="2"/>
    </font>
    <font>
      <b/>
      <sz val="10"/>
      <color theme="1"/>
      <name val="Century Gothic"/>
      <family val="2"/>
    </font>
    <font>
      <sz val="11"/>
      <name val="Garamond"/>
      <family val="1"/>
    </font>
    <font>
      <b/>
      <sz val="9"/>
      <color theme="1"/>
      <name val="Arial Narrow"/>
      <family val="2"/>
    </font>
    <font>
      <sz val="9"/>
      <color theme="1"/>
      <name val="Arial Narrow"/>
      <family val="2"/>
    </font>
    <font>
      <b/>
      <sz val="9"/>
      <color rgb="FF000000"/>
      <name val="Arial Narrow"/>
      <family val="2"/>
    </font>
    <font>
      <sz val="8"/>
      <color theme="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s>
  <borders count="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44" fontId="4" fillId="2" borderId="5" xfId="2" applyFont="1" applyFill="1" applyBorder="1" applyAlignment="1">
      <alignment horizontal="center" vertical="center" wrapText="1"/>
    </xf>
    <xf numFmtId="164" fontId="6" fillId="2" borderId="5" xfId="3" applyNumberFormat="1" applyFont="1" applyFill="1" applyBorder="1" applyAlignment="1">
      <alignment horizontal="center" vertical="center" wrapText="1"/>
    </xf>
    <xf numFmtId="44" fontId="6" fillId="2" borderId="6" xfId="3" applyFont="1" applyFill="1" applyBorder="1" applyAlignment="1">
      <alignment horizontal="center" vertical="center" wrapText="1"/>
    </xf>
    <xf numFmtId="0" fontId="3" fillId="0" borderId="0" xfId="0" applyFont="1"/>
    <xf numFmtId="0" fontId="4" fillId="0" borderId="4" xfId="0" applyFont="1" applyBorder="1" applyAlignment="1">
      <alignment horizontal="center" vertical="center" wrapText="1"/>
    </xf>
    <xf numFmtId="0" fontId="7" fillId="3" borderId="5" xfId="0" applyFont="1" applyFill="1" applyBorder="1" applyAlignment="1">
      <alignment horizontal="center" vertical="center"/>
    </xf>
    <xf numFmtId="0" fontId="8" fillId="3" borderId="5" xfId="0" applyFont="1" applyFill="1" applyBorder="1" applyAlignment="1">
      <alignment vertical="center" wrapText="1"/>
    </xf>
    <xf numFmtId="0" fontId="7" fillId="3" borderId="5" xfId="0" applyFont="1" applyFill="1" applyBorder="1" applyAlignment="1">
      <alignment horizontal="center" vertical="center" wrapText="1"/>
    </xf>
    <xf numFmtId="164" fontId="9" fillId="4" borderId="5" xfId="1" applyNumberFormat="1" applyFont="1" applyFill="1" applyBorder="1" applyAlignment="1">
      <alignment vertical="center"/>
    </xf>
    <xf numFmtId="164" fontId="3" fillId="0" borderId="6" xfId="0" applyNumberFormat="1" applyFont="1" applyBorder="1"/>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164" fontId="8" fillId="2" borderId="8" xfId="0" applyNumberFormat="1" applyFont="1" applyFill="1" applyBorder="1"/>
    <xf numFmtId="0" fontId="6" fillId="0" borderId="0" xfId="0" applyFont="1" applyAlignment="1">
      <alignment horizontal="left" vertical="center" wrapText="1"/>
    </xf>
    <xf numFmtId="0" fontId="3" fillId="0" borderId="0" xfId="0" applyFont="1" applyAlignment="1">
      <alignment horizontal="left" vertical="center" wrapText="1"/>
    </xf>
    <xf numFmtId="164" fontId="3" fillId="0" borderId="0" xfId="0" applyNumberFormat="1" applyFont="1"/>
    <xf numFmtId="0" fontId="10" fillId="0" borderId="1" xfId="0" applyFont="1" applyBorder="1" applyAlignment="1">
      <alignment horizontal="center" vertical="center" wrapText="1"/>
    </xf>
    <xf numFmtId="0" fontId="11" fillId="0" borderId="2" xfId="0" applyFont="1" applyBorder="1" applyAlignment="1">
      <alignment horizontal="left" vertical="center" wrapText="1"/>
    </xf>
    <xf numFmtId="0" fontId="10" fillId="0" borderId="4" xfId="0" applyFont="1" applyBorder="1" applyAlignment="1">
      <alignment horizontal="center" vertical="center" wrapText="1"/>
    </xf>
    <xf numFmtId="0" fontId="11" fillId="0" borderId="5" xfId="0" applyFont="1" applyBorder="1" applyAlignment="1">
      <alignment horizontal="left" vertical="center" wrapText="1"/>
    </xf>
    <xf numFmtId="0" fontId="12" fillId="0" borderId="4" xfId="0" applyFont="1" applyBorder="1" applyAlignment="1">
      <alignment horizontal="center" vertical="center" wrapText="1"/>
    </xf>
    <xf numFmtId="0" fontId="12" fillId="0" borderId="7" xfId="0" applyFont="1" applyBorder="1" applyAlignment="1">
      <alignment horizontal="center" vertical="center" wrapText="1"/>
    </xf>
    <xf numFmtId="0" fontId="11" fillId="0" borderId="8" xfId="0" applyFont="1" applyBorder="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wrapText="1"/>
    </xf>
    <xf numFmtId="0" fontId="3" fillId="0" borderId="0" xfId="0" applyFont="1" applyAlignment="1">
      <alignment vertical="center" wrapText="1"/>
    </xf>
    <xf numFmtId="0" fontId="3" fillId="0" borderId="0" xfId="0" applyFont="1" applyAlignment="1">
      <alignment horizontal="center" wrapText="1"/>
    </xf>
    <xf numFmtId="0" fontId="13" fillId="0" borderId="0" xfId="0" applyFont="1" applyAlignment="1">
      <alignment wrapText="1"/>
    </xf>
  </cellXfs>
  <cellStyles count="4">
    <cellStyle name="Moneda" xfId="1" builtinId="4"/>
    <cellStyle name="Moneda 2 3" xfId="2" xr:uid="{06CF88FF-9D1C-459F-AAA6-2D02C593A25A}"/>
    <cellStyle name="Moneda 3" xfId="3" xr:uid="{FF7FE351-AA5C-4C30-A695-A8BCB97E8AC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210111</xdr:colOff>
      <xdr:row>42</xdr:row>
      <xdr:rowOff>168088</xdr:rowOff>
    </xdr:from>
    <xdr:to>
      <xdr:col>2</xdr:col>
      <xdr:colOff>1669714</xdr:colOff>
      <xdr:row>43</xdr:row>
      <xdr:rowOff>450066</xdr:rowOff>
    </xdr:to>
    <xdr:pic>
      <xdr:nvPicPr>
        <xdr:cNvPr id="2" name="Imagen 1">
          <a:extLst>
            <a:ext uri="{FF2B5EF4-FFF2-40B4-BE49-F238E27FC236}">
              <a16:creationId xmlns:a16="http://schemas.microsoft.com/office/drawing/2014/main" id="{524635E8-7B24-418D-873A-1E9D2A3CA83F}"/>
            </a:ext>
          </a:extLst>
        </xdr:cNvPr>
        <xdr:cNvPicPr>
          <a:picLocks noChangeAspect="1"/>
        </xdr:cNvPicPr>
      </xdr:nvPicPr>
      <xdr:blipFill rotWithShape="1">
        <a:blip xmlns:r="http://schemas.openxmlformats.org/officeDocument/2006/relationships" r:embed="rId1"/>
        <a:srcRect l="36151" t="40459" r="40767" b="47443"/>
        <a:stretch/>
      </xdr:blipFill>
      <xdr:spPr bwMode="auto">
        <a:xfrm>
          <a:off x="457761" y="11455213"/>
          <a:ext cx="2278753" cy="748703"/>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B26DD-58C6-4FC4-84FE-0756DED40017}">
  <dimension ref="B1:H53"/>
  <sheetViews>
    <sheetView tabSelected="1" topLeftCell="A28" zoomScale="68" zoomScaleNormal="68" workbookViewId="0">
      <selection activeCell="H33" sqref="H33"/>
    </sheetView>
  </sheetViews>
  <sheetFormatPr baseColWidth="10" defaultColWidth="11.42578125" defaultRowHeight="16.5" x14ac:dyDescent="0.3"/>
  <cols>
    <col min="1" max="1" width="3.7109375" style="10" customWidth="1"/>
    <col min="2" max="2" width="12.28515625" style="10" customWidth="1"/>
    <col min="3" max="3" width="60.28515625" style="10" customWidth="1"/>
    <col min="4" max="4" width="29.140625" style="10" customWidth="1"/>
    <col min="5" max="5" width="17" style="10" customWidth="1"/>
    <col min="6" max="6" width="17.28515625" style="10" customWidth="1"/>
    <col min="7" max="7" width="24.5703125" style="22" customWidth="1"/>
    <col min="8" max="8" width="24.42578125" style="10" customWidth="1"/>
    <col min="9" max="16384" width="11.42578125" style="10"/>
  </cols>
  <sheetData>
    <row r="1" spans="2:8" s="4" customFormat="1" ht="50.25" customHeight="1" x14ac:dyDescent="0.25">
      <c r="B1" s="1" t="s">
        <v>0</v>
      </c>
      <c r="C1" s="2"/>
      <c r="D1" s="2"/>
      <c r="E1" s="2"/>
      <c r="F1" s="2"/>
      <c r="G1" s="2"/>
      <c r="H1" s="3"/>
    </row>
    <row r="2" spans="2:8" ht="42.75" x14ac:dyDescent="0.3">
      <c r="B2" s="5" t="s">
        <v>1</v>
      </c>
      <c r="C2" s="6" t="s">
        <v>2</v>
      </c>
      <c r="D2" s="6" t="s">
        <v>3</v>
      </c>
      <c r="E2" s="6" t="s">
        <v>4</v>
      </c>
      <c r="F2" s="7" t="s">
        <v>5</v>
      </c>
      <c r="G2" s="8" t="s">
        <v>6</v>
      </c>
      <c r="H2" s="9" t="s">
        <v>7</v>
      </c>
    </row>
    <row r="3" spans="2:8" x14ac:dyDescent="0.3">
      <c r="B3" s="11">
        <v>1</v>
      </c>
      <c r="C3" s="12" t="s">
        <v>8</v>
      </c>
      <c r="D3" s="13" t="s">
        <v>9</v>
      </c>
      <c r="E3" s="14" t="s">
        <v>10</v>
      </c>
      <c r="F3" s="14">
        <v>1</v>
      </c>
      <c r="G3" s="15">
        <v>39276</v>
      </c>
      <c r="H3" s="16">
        <f>G3-(G3*3%)</f>
        <v>38097.72</v>
      </c>
    </row>
    <row r="4" spans="2:8" x14ac:dyDescent="0.3">
      <c r="B4" s="11">
        <v>2</v>
      </c>
      <c r="C4" s="12" t="s">
        <v>11</v>
      </c>
      <c r="D4" s="13" t="s">
        <v>12</v>
      </c>
      <c r="E4" s="14" t="s">
        <v>10</v>
      </c>
      <c r="F4" s="14">
        <v>1</v>
      </c>
      <c r="G4" s="15">
        <v>39276</v>
      </c>
      <c r="H4" s="16">
        <f t="shared" ref="H4:H32" si="0">G4-(G4*3%)</f>
        <v>38097.72</v>
      </c>
    </row>
    <row r="5" spans="2:8" x14ac:dyDescent="0.3">
      <c r="B5" s="11">
        <v>3</v>
      </c>
      <c r="C5" s="12" t="s">
        <v>13</v>
      </c>
      <c r="D5" s="13" t="s">
        <v>14</v>
      </c>
      <c r="E5" s="14" t="s">
        <v>10</v>
      </c>
      <c r="F5" s="14">
        <v>1</v>
      </c>
      <c r="G5" s="15">
        <v>39276</v>
      </c>
      <c r="H5" s="16">
        <f t="shared" si="0"/>
        <v>38097.72</v>
      </c>
    </row>
    <row r="6" spans="2:8" x14ac:dyDescent="0.3">
      <c r="B6" s="11">
        <v>4</v>
      </c>
      <c r="C6" s="12" t="s">
        <v>15</v>
      </c>
      <c r="D6" s="13" t="s">
        <v>16</v>
      </c>
      <c r="E6" s="14" t="s">
        <v>10</v>
      </c>
      <c r="F6" s="14">
        <v>1</v>
      </c>
      <c r="G6" s="15">
        <v>39276</v>
      </c>
      <c r="H6" s="16">
        <f t="shared" si="0"/>
        <v>38097.72</v>
      </c>
    </row>
    <row r="7" spans="2:8" x14ac:dyDescent="0.3">
      <c r="B7" s="11">
        <v>5</v>
      </c>
      <c r="C7" s="12" t="s">
        <v>17</v>
      </c>
      <c r="D7" s="13" t="s">
        <v>16</v>
      </c>
      <c r="E7" s="14" t="s">
        <v>10</v>
      </c>
      <c r="F7" s="14">
        <v>1</v>
      </c>
      <c r="G7" s="15">
        <v>44340</v>
      </c>
      <c r="H7" s="16">
        <f t="shared" si="0"/>
        <v>43009.8</v>
      </c>
    </row>
    <row r="8" spans="2:8" x14ac:dyDescent="0.3">
      <c r="B8" s="11">
        <v>6</v>
      </c>
      <c r="C8" s="12" t="s">
        <v>18</v>
      </c>
      <c r="D8" s="13" t="s">
        <v>19</v>
      </c>
      <c r="E8" s="14" t="s">
        <v>10</v>
      </c>
      <c r="F8" s="14">
        <v>1</v>
      </c>
      <c r="G8" s="15">
        <v>39276</v>
      </c>
      <c r="H8" s="16">
        <f t="shared" si="0"/>
        <v>38097.72</v>
      </c>
    </row>
    <row r="9" spans="2:8" x14ac:dyDescent="0.3">
      <c r="B9" s="11">
        <v>7</v>
      </c>
      <c r="C9" s="12" t="s">
        <v>20</v>
      </c>
      <c r="D9" s="13" t="s">
        <v>21</v>
      </c>
      <c r="E9" s="14" t="s">
        <v>10</v>
      </c>
      <c r="F9" s="14">
        <v>1</v>
      </c>
      <c r="G9" s="15">
        <v>41374</v>
      </c>
      <c r="H9" s="16">
        <f t="shared" si="0"/>
        <v>40132.78</v>
      </c>
    </row>
    <row r="10" spans="2:8" ht="25.5" x14ac:dyDescent="0.3">
      <c r="B10" s="11">
        <v>8</v>
      </c>
      <c r="C10" s="12" t="s">
        <v>22</v>
      </c>
      <c r="D10" s="13" t="s">
        <v>23</v>
      </c>
      <c r="E10" s="14" t="s">
        <v>10</v>
      </c>
      <c r="F10" s="14">
        <v>1</v>
      </c>
      <c r="G10" s="15">
        <v>41374</v>
      </c>
      <c r="H10" s="16">
        <f t="shared" si="0"/>
        <v>40132.78</v>
      </c>
    </row>
    <row r="11" spans="2:8" x14ac:dyDescent="0.3">
      <c r="B11" s="11">
        <v>9</v>
      </c>
      <c r="C11" s="12" t="s">
        <v>24</v>
      </c>
      <c r="D11" s="13" t="s">
        <v>19</v>
      </c>
      <c r="E11" s="14" t="s">
        <v>10</v>
      </c>
      <c r="F11" s="14">
        <v>1</v>
      </c>
      <c r="G11" s="15">
        <v>39276</v>
      </c>
      <c r="H11" s="16">
        <f t="shared" si="0"/>
        <v>38097.72</v>
      </c>
    </row>
    <row r="12" spans="2:8" x14ac:dyDescent="0.3">
      <c r="B12" s="11">
        <v>10</v>
      </c>
      <c r="C12" s="12" t="s">
        <v>25</v>
      </c>
      <c r="D12" s="13" t="s">
        <v>26</v>
      </c>
      <c r="E12" s="14" t="s">
        <v>10</v>
      </c>
      <c r="F12" s="14">
        <v>1</v>
      </c>
      <c r="G12" s="15">
        <v>36187</v>
      </c>
      <c r="H12" s="16">
        <f t="shared" si="0"/>
        <v>35101.39</v>
      </c>
    </row>
    <row r="13" spans="2:8" x14ac:dyDescent="0.3">
      <c r="B13" s="11">
        <v>11</v>
      </c>
      <c r="C13" s="12" t="s">
        <v>27</v>
      </c>
      <c r="D13" s="13" t="s">
        <v>28</v>
      </c>
      <c r="E13" s="14" t="s">
        <v>10</v>
      </c>
      <c r="F13" s="14">
        <v>1</v>
      </c>
      <c r="G13" s="15">
        <v>41699</v>
      </c>
      <c r="H13" s="16">
        <f t="shared" si="0"/>
        <v>40448.03</v>
      </c>
    </row>
    <row r="14" spans="2:8" x14ac:dyDescent="0.3">
      <c r="B14" s="11">
        <v>12</v>
      </c>
      <c r="C14" s="12" t="s">
        <v>29</v>
      </c>
      <c r="D14" s="13" t="s">
        <v>28</v>
      </c>
      <c r="E14" s="14" t="s">
        <v>10</v>
      </c>
      <c r="F14" s="14">
        <v>1</v>
      </c>
      <c r="G14" s="15">
        <v>36937</v>
      </c>
      <c r="H14" s="16">
        <f t="shared" si="0"/>
        <v>35828.89</v>
      </c>
    </row>
    <row r="15" spans="2:8" x14ac:dyDescent="0.3">
      <c r="B15" s="11">
        <v>13</v>
      </c>
      <c r="C15" s="12" t="s">
        <v>30</v>
      </c>
      <c r="D15" s="13" t="s">
        <v>28</v>
      </c>
      <c r="E15" s="14" t="s">
        <v>10</v>
      </c>
      <c r="F15" s="14">
        <v>1</v>
      </c>
      <c r="G15" s="15">
        <v>36937</v>
      </c>
      <c r="H15" s="16">
        <f t="shared" si="0"/>
        <v>35828.89</v>
      </c>
    </row>
    <row r="16" spans="2:8" x14ac:dyDescent="0.3">
      <c r="B16" s="11">
        <v>14</v>
      </c>
      <c r="C16" s="12" t="s">
        <v>31</v>
      </c>
      <c r="D16" s="13" t="s">
        <v>28</v>
      </c>
      <c r="E16" s="14" t="s">
        <v>10</v>
      </c>
      <c r="F16" s="14">
        <v>1</v>
      </c>
      <c r="G16" s="15">
        <v>36937</v>
      </c>
      <c r="H16" s="16">
        <f t="shared" si="0"/>
        <v>35828.89</v>
      </c>
    </row>
    <row r="17" spans="2:8" x14ac:dyDescent="0.3">
      <c r="B17" s="11">
        <v>15</v>
      </c>
      <c r="C17" s="12" t="s">
        <v>32</v>
      </c>
      <c r="D17" s="13" t="s">
        <v>28</v>
      </c>
      <c r="E17" s="14" t="s">
        <v>10</v>
      </c>
      <c r="F17" s="14">
        <v>1</v>
      </c>
      <c r="G17" s="15">
        <v>39400</v>
      </c>
      <c r="H17" s="16">
        <f t="shared" si="0"/>
        <v>38218</v>
      </c>
    </row>
    <row r="18" spans="2:8" x14ac:dyDescent="0.3">
      <c r="B18" s="11">
        <v>16</v>
      </c>
      <c r="C18" s="12" t="s">
        <v>33</v>
      </c>
      <c r="D18" s="13" t="s">
        <v>28</v>
      </c>
      <c r="E18" s="14" t="s">
        <v>10</v>
      </c>
      <c r="F18" s="14">
        <v>1</v>
      </c>
      <c r="G18" s="15">
        <v>39400</v>
      </c>
      <c r="H18" s="16">
        <f t="shared" si="0"/>
        <v>38218</v>
      </c>
    </row>
    <row r="19" spans="2:8" x14ac:dyDescent="0.3">
      <c r="B19" s="11">
        <v>17</v>
      </c>
      <c r="C19" s="12" t="s">
        <v>34</v>
      </c>
      <c r="D19" s="13" t="s">
        <v>28</v>
      </c>
      <c r="E19" s="14" t="s">
        <v>10</v>
      </c>
      <c r="F19" s="14">
        <v>1</v>
      </c>
      <c r="G19" s="15">
        <v>39400</v>
      </c>
      <c r="H19" s="16">
        <f t="shared" si="0"/>
        <v>38218</v>
      </c>
    </row>
    <row r="20" spans="2:8" x14ac:dyDescent="0.3">
      <c r="B20" s="11">
        <v>18</v>
      </c>
      <c r="C20" s="12" t="s">
        <v>35</v>
      </c>
      <c r="D20" s="13" t="s">
        <v>28</v>
      </c>
      <c r="E20" s="14" t="s">
        <v>10</v>
      </c>
      <c r="F20" s="14">
        <v>1</v>
      </c>
      <c r="G20" s="15">
        <v>44479</v>
      </c>
      <c r="H20" s="16">
        <f t="shared" si="0"/>
        <v>43144.63</v>
      </c>
    </row>
    <row r="21" spans="2:8" x14ac:dyDescent="0.3">
      <c r="B21" s="11">
        <v>19</v>
      </c>
      <c r="C21" s="12" t="s">
        <v>36</v>
      </c>
      <c r="D21" s="13" t="s">
        <v>37</v>
      </c>
      <c r="E21" s="14" t="s">
        <v>10</v>
      </c>
      <c r="F21" s="14">
        <v>1</v>
      </c>
      <c r="G21" s="15">
        <v>12728</v>
      </c>
      <c r="H21" s="16">
        <f t="shared" si="0"/>
        <v>12346.16</v>
      </c>
    </row>
    <row r="22" spans="2:8" x14ac:dyDescent="0.3">
      <c r="B22" s="11">
        <v>20</v>
      </c>
      <c r="C22" s="12" t="s">
        <v>38</v>
      </c>
      <c r="D22" s="13" t="s">
        <v>28</v>
      </c>
      <c r="E22" s="14" t="s">
        <v>10</v>
      </c>
      <c r="F22" s="14">
        <v>1</v>
      </c>
      <c r="G22" s="15">
        <v>12728</v>
      </c>
      <c r="H22" s="16">
        <f t="shared" si="0"/>
        <v>12346.16</v>
      </c>
    </row>
    <row r="23" spans="2:8" x14ac:dyDescent="0.3">
      <c r="B23" s="11">
        <v>21</v>
      </c>
      <c r="C23" s="12" t="s">
        <v>39</v>
      </c>
      <c r="D23" s="13" t="s">
        <v>40</v>
      </c>
      <c r="E23" s="14" t="s">
        <v>10</v>
      </c>
      <c r="F23" s="14">
        <v>1</v>
      </c>
      <c r="G23" s="15">
        <v>12728</v>
      </c>
      <c r="H23" s="16">
        <f t="shared" si="0"/>
        <v>12346.16</v>
      </c>
    </row>
    <row r="24" spans="2:8" x14ac:dyDescent="0.3">
      <c r="B24" s="11">
        <v>22</v>
      </c>
      <c r="C24" s="12" t="s">
        <v>41</v>
      </c>
      <c r="D24" s="13" t="s">
        <v>42</v>
      </c>
      <c r="E24" s="14" t="s">
        <v>10</v>
      </c>
      <c r="F24" s="14">
        <v>1</v>
      </c>
      <c r="G24" s="15">
        <v>45395</v>
      </c>
      <c r="H24" s="16">
        <f t="shared" si="0"/>
        <v>44033.15</v>
      </c>
    </row>
    <row r="25" spans="2:8" x14ac:dyDescent="0.3">
      <c r="B25" s="11">
        <v>23</v>
      </c>
      <c r="C25" s="12" t="s">
        <v>43</v>
      </c>
      <c r="D25" s="13" t="s">
        <v>44</v>
      </c>
      <c r="E25" s="14" t="s">
        <v>10</v>
      </c>
      <c r="F25" s="14">
        <v>1</v>
      </c>
      <c r="G25" s="15">
        <v>18469</v>
      </c>
      <c r="H25" s="16">
        <f t="shared" si="0"/>
        <v>17914.93</v>
      </c>
    </row>
    <row r="26" spans="2:8" x14ac:dyDescent="0.3">
      <c r="B26" s="11">
        <v>24</v>
      </c>
      <c r="C26" s="12" t="s">
        <v>45</v>
      </c>
      <c r="D26" s="13" t="s">
        <v>46</v>
      </c>
      <c r="E26" s="14" t="s">
        <v>10</v>
      </c>
      <c r="F26" s="14">
        <v>1</v>
      </c>
      <c r="G26" s="15">
        <v>103274</v>
      </c>
      <c r="H26" s="16">
        <f t="shared" si="0"/>
        <v>100175.78</v>
      </c>
    </row>
    <row r="27" spans="2:8" x14ac:dyDescent="0.3">
      <c r="B27" s="11">
        <v>25</v>
      </c>
      <c r="C27" s="12" t="s">
        <v>47</v>
      </c>
      <c r="D27" s="13" t="s">
        <v>48</v>
      </c>
      <c r="E27" s="14" t="s">
        <v>10</v>
      </c>
      <c r="F27" s="14">
        <v>1</v>
      </c>
      <c r="G27" s="15">
        <v>35811</v>
      </c>
      <c r="H27" s="16">
        <f t="shared" si="0"/>
        <v>34736.67</v>
      </c>
    </row>
    <row r="28" spans="2:8" x14ac:dyDescent="0.3">
      <c r="B28" s="11">
        <v>26</v>
      </c>
      <c r="C28" s="12" t="s">
        <v>49</v>
      </c>
      <c r="D28" s="13" t="s">
        <v>50</v>
      </c>
      <c r="E28" s="14" t="s">
        <v>10</v>
      </c>
      <c r="F28" s="14">
        <v>1</v>
      </c>
      <c r="G28" s="15">
        <v>80030</v>
      </c>
      <c r="H28" s="16">
        <f t="shared" si="0"/>
        <v>77629.100000000006</v>
      </c>
    </row>
    <row r="29" spans="2:8" x14ac:dyDescent="0.3">
      <c r="B29" s="11">
        <v>27</v>
      </c>
      <c r="C29" s="12" t="s">
        <v>51</v>
      </c>
      <c r="D29" s="13" t="s">
        <v>50</v>
      </c>
      <c r="E29" s="14" t="s">
        <v>10</v>
      </c>
      <c r="F29" s="14">
        <v>1</v>
      </c>
      <c r="G29" s="15">
        <v>80030</v>
      </c>
      <c r="H29" s="16">
        <f t="shared" si="0"/>
        <v>77629.100000000006</v>
      </c>
    </row>
    <row r="30" spans="2:8" x14ac:dyDescent="0.3">
      <c r="B30" s="11">
        <v>28</v>
      </c>
      <c r="C30" s="12" t="s">
        <v>52</v>
      </c>
      <c r="D30" s="13" t="s">
        <v>53</v>
      </c>
      <c r="E30" s="14" t="s">
        <v>10</v>
      </c>
      <c r="F30" s="14">
        <v>1</v>
      </c>
      <c r="G30" s="15">
        <v>103761</v>
      </c>
      <c r="H30" s="16">
        <f t="shared" si="0"/>
        <v>100648.17</v>
      </c>
    </row>
    <row r="31" spans="2:8" x14ac:dyDescent="0.3">
      <c r="B31" s="11">
        <v>29</v>
      </c>
      <c r="C31" s="12" t="s">
        <v>54</v>
      </c>
      <c r="D31" s="13" t="s">
        <v>55</v>
      </c>
      <c r="E31" s="14" t="s">
        <v>10</v>
      </c>
      <c r="F31" s="14">
        <v>1</v>
      </c>
      <c r="G31" s="15">
        <v>81712</v>
      </c>
      <c r="H31" s="16">
        <f t="shared" si="0"/>
        <v>79260.639999999999</v>
      </c>
    </row>
    <row r="32" spans="2:8" x14ac:dyDescent="0.3">
      <c r="B32" s="11">
        <v>30</v>
      </c>
      <c r="C32" s="12" t="s">
        <v>56</v>
      </c>
      <c r="D32" s="13" t="s">
        <v>57</v>
      </c>
      <c r="E32" s="14" t="s">
        <v>10</v>
      </c>
      <c r="F32" s="14">
        <v>1</v>
      </c>
      <c r="G32" s="15">
        <v>43093</v>
      </c>
      <c r="H32" s="16">
        <f t="shared" si="0"/>
        <v>41800.21</v>
      </c>
    </row>
    <row r="33" spans="2:8" ht="17.25" customHeight="1" thickBot="1" x14ac:dyDescent="0.35">
      <c r="B33" s="17" t="s">
        <v>58</v>
      </c>
      <c r="C33" s="18"/>
      <c r="D33" s="18"/>
      <c r="E33" s="18"/>
      <c r="F33" s="18"/>
      <c r="G33" s="19">
        <f>SUM(G3:G32)</f>
        <v>1343879</v>
      </c>
      <c r="H33" s="19">
        <f>SUM(H3:H32)</f>
        <v>1303562.6300000001</v>
      </c>
    </row>
    <row r="34" spans="2:8" ht="17.25" thickBot="1" x14ac:dyDescent="0.35">
      <c r="B34" s="20"/>
      <c r="C34" s="21"/>
      <c r="D34" s="21"/>
      <c r="E34" s="21"/>
      <c r="F34" s="21"/>
    </row>
    <row r="35" spans="2:8" ht="47.25" customHeight="1" x14ac:dyDescent="0.3">
      <c r="B35" s="23" t="s">
        <v>59</v>
      </c>
      <c r="C35" s="24" t="s">
        <v>60</v>
      </c>
      <c r="D35" s="24"/>
      <c r="E35" s="24"/>
      <c r="F35" s="24"/>
      <c r="G35" s="24"/>
      <c r="H35" s="24"/>
    </row>
    <row r="36" spans="2:8" ht="21.75" customHeight="1" x14ac:dyDescent="0.3">
      <c r="B36" s="25" t="s">
        <v>61</v>
      </c>
      <c r="C36" s="26" t="s">
        <v>62</v>
      </c>
      <c r="D36" s="26"/>
      <c r="E36" s="26"/>
      <c r="F36" s="26"/>
      <c r="G36" s="26"/>
      <c r="H36" s="26"/>
    </row>
    <row r="37" spans="2:8" ht="45.75" customHeight="1" x14ac:dyDescent="0.3">
      <c r="B37" s="27" t="s">
        <v>63</v>
      </c>
      <c r="C37" s="26" t="s">
        <v>64</v>
      </c>
      <c r="D37" s="26"/>
      <c r="E37" s="26"/>
      <c r="F37" s="26"/>
      <c r="G37" s="26"/>
      <c r="H37" s="26"/>
    </row>
    <row r="38" spans="2:8" ht="28.5" customHeight="1" x14ac:dyDescent="0.3">
      <c r="B38" s="27" t="s">
        <v>65</v>
      </c>
      <c r="C38" s="26" t="s">
        <v>66</v>
      </c>
      <c r="D38" s="26"/>
      <c r="E38" s="26"/>
      <c r="F38" s="26"/>
      <c r="G38" s="26"/>
      <c r="H38" s="26"/>
    </row>
    <row r="39" spans="2:8" ht="30.75" customHeight="1" x14ac:dyDescent="0.3">
      <c r="B39" s="27" t="s">
        <v>67</v>
      </c>
      <c r="C39" s="26" t="s">
        <v>68</v>
      </c>
      <c r="D39" s="26"/>
      <c r="E39" s="26"/>
      <c r="F39" s="26"/>
      <c r="G39" s="26"/>
      <c r="H39" s="26"/>
    </row>
    <row r="40" spans="2:8" ht="29.25" customHeight="1" thickBot="1" x14ac:dyDescent="0.35">
      <c r="B40" s="28" t="s">
        <v>69</v>
      </c>
      <c r="C40" s="29" t="s">
        <v>70</v>
      </c>
      <c r="D40" s="29"/>
      <c r="E40" s="29"/>
      <c r="F40" s="29"/>
      <c r="G40" s="29"/>
      <c r="H40" s="29"/>
    </row>
    <row r="41" spans="2:8" ht="17.25" thickBot="1" x14ac:dyDescent="0.35">
      <c r="B41" s="28" t="s">
        <v>71</v>
      </c>
      <c r="C41" s="29" t="s">
        <v>72</v>
      </c>
      <c r="D41" s="29"/>
      <c r="E41" s="29"/>
      <c r="F41" s="29"/>
      <c r="G41" s="29"/>
      <c r="H41" s="29"/>
    </row>
    <row r="42" spans="2:8" ht="36.75" customHeight="1" x14ac:dyDescent="0.3">
      <c r="B42" s="20" t="s">
        <v>73</v>
      </c>
      <c r="C42" s="20"/>
      <c r="D42" s="20"/>
      <c r="E42" s="20"/>
      <c r="F42" s="20"/>
      <c r="G42" s="20"/>
      <c r="H42" s="20"/>
    </row>
    <row r="43" spans="2:8" ht="36.75" customHeight="1" x14ac:dyDescent="0.3">
      <c r="B43" s="30"/>
      <c r="C43" s="30"/>
      <c r="D43" s="30"/>
      <c r="E43" s="30"/>
      <c r="F43" s="30"/>
      <c r="G43" s="30"/>
      <c r="H43" s="30"/>
    </row>
    <row r="44" spans="2:8" ht="36.75" customHeight="1" x14ac:dyDescent="0.3">
      <c r="B44" s="30"/>
      <c r="C44" s="30"/>
      <c r="D44" s="30"/>
      <c r="E44" s="30"/>
      <c r="F44" s="30"/>
      <c r="G44" s="30"/>
      <c r="H44" s="30"/>
    </row>
    <row r="45" spans="2:8" x14ac:dyDescent="0.3">
      <c r="B45" s="31"/>
      <c r="C45" s="32"/>
      <c r="D45" s="33"/>
      <c r="E45" s="33"/>
      <c r="F45" s="34"/>
      <c r="G45" s="34"/>
      <c r="H45" s="34"/>
    </row>
    <row r="46" spans="2:8" x14ac:dyDescent="0.3">
      <c r="B46" s="20" t="s">
        <v>74</v>
      </c>
      <c r="C46" s="20"/>
      <c r="D46" s="20"/>
      <c r="E46" s="33"/>
      <c r="F46" s="34"/>
      <c r="G46" s="34"/>
      <c r="H46" s="34"/>
    </row>
    <row r="47" spans="2:8" x14ac:dyDescent="0.3">
      <c r="B47" s="20" t="s">
        <v>75</v>
      </c>
      <c r="C47" s="20"/>
      <c r="D47" s="20"/>
      <c r="E47" s="33"/>
      <c r="F47" s="34"/>
      <c r="G47" s="34"/>
      <c r="H47" s="34"/>
    </row>
    <row r="48" spans="2:8" x14ac:dyDescent="0.3">
      <c r="B48" s="20" t="s">
        <v>76</v>
      </c>
      <c r="C48" s="20"/>
      <c r="D48" s="20"/>
      <c r="E48" s="33"/>
      <c r="F48" s="34"/>
      <c r="G48" s="34"/>
      <c r="H48" s="34"/>
    </row>
    <row r="49" spans="2:8" x14ac:dyDescent="0.3">
      <c r="B49" s="20" t="s">
        <v>77</v>
      </c>
      <c r="C49" s="20"/>
      <c r="D49" s="20"/>
      <c r="E49" s="35"/>
      <c r="F49" s="34"/>
      <c r="G49" s="34"/>
      <c r="H49" s="34"/>
    </row>
    <row r="50" spans="2:8" x14ac:dyDescent="0.3">
      <c r="B50" s="20" t="s">
        <v>78</v>
      </c>
      <c r="C50" s="20"/>
      <c r="D50" s="20"/>
      <c r="E50" s="34"/>
      <c r="F50" s="34"/>
      <c r="G50" s="34"/>
      <c r="H50" s="34"/>
    </row>
    <row r="51" spans="2:8" x14ac:dyDescent="0.3">
      <c r="B51" s="20" t="s">
        <v>79</v>
      </c>
      <c r="C51" s="20"/>
      <c r="D51" s="20"/>
      <c r="E51" s="34"/>
      <c r="F51" s="34"/>
      <c r="G51" s="34"/>
      <c r="H51" s="34"/>
    </row>
    <row r="52" spans="2:8" x14ac:dyDescent="0.3">
      <c r="B52" s="20" t="s">
        <v>80</v>
      </c>
      <c r="C52" s="20"/>
      <c r="D52" s="20"/>
      <c r="E52" s="34"/>
      <c r="F52" s="34"/>
      <c r="G52" s="34"/>
      <c r="H52" s="34"/>
    </row>
    <row r="53" spans="2:8" x14ac:dyDescent="0.3">
      <c r="B53" s="20" t="s">
        <v>81</v>
      </c>
      <c r="C53" s="20"/>
      <c r="D53" s="20"/>
      <c r="E53" s="36"/>
      <c r="F53" s="36"/>
      <c r="G53" s="36"/>
      <c r="H53" s="36"/>
    </row>
  </sheetData>
  <autoFilter ref="A2:G2" xr:uid="{00000000-0009-0000-0000-000000000000}"/>
  <mergeCells count="19">
    <mergeCell ref="B53:D53"/>
    <mergeCell ref="B47:D47"/>
    <mergeCell ref="B48:D48"/>
    <mergeCell ref="B49:D49"/>
    <mergeCell ref="B50:D50"/>
    <mergeCell ref="B51:D51"/>
    <mergeCell ref="B52:D52"/>
    <mergeCell ref="C38:H38"/>
    <mergeCell ref="C39:H39"/>
    <mergeCell ref="C40:H40"/>
    <mergeCell ref="C41:H41"/>
    <mergeCell ref="B42:H42"/>
    <mergeCell ref="B46:D46"/>
    <mergeCell ref="B1:H1"/>
    <mergeCell ref="B33:F33"/>
    <mergeCell ref="B34:F34"/>
    <mergeCell ref="C35:H35"/>
    <mergeCell ref="C36:H36"/>
    <mergeCell ref="C37:H37"/>
  </mergeCells>
  <pageMargins left="0.7" right="0.7" top="0.75" bottom="0.75" header="0.3" footer="0.3"/>
  <pageSetup paperSize="9" scale="3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3-EDUCACION INICIAL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Alarcon Motta</dc:creator>
  <cp:lastModifiedBy>Maria Paula Alarcon Motta</cp:lastModifiedBy>
  <dcterms:created xsi:type="dcterms:W3CDTF">2024-12-23T14:34:42Z</dcterms:created>
  <dcterms:modified xsi:type="dcterms:W3CDTF">2024-12-23T14:35:12Z</dcterms:modified>
</cp:coreProperties>
</file>