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ocuments\SUBASTA\CONTRATO LOTE 3\"/>
    </mc:Choice>
  </mc:AlternateContent>
  <bookViews>
    <workbookView xWindow="0" yWindow="0" windowWidth="20490" windowHeight="7755"/>
  </bookViews>
  <sheets>
    <sheet name="LOTE 3-EDUCACION INICIAL" sheetId="9" r:id="rId1"/>
  </sheets>
  <definedNames>
    <definedName name="_xlnm._FilterDatabase" localSheetId="0" hidden="1">'LOTE 3-EDUCACION INICIAL'!$A$2:$G$2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3" i="9" l="1"/>
  <c r="I33" i="9"/>
  <c r="H4" i="9"/>
  <c r="H5" i="9"/>
  <c r="H6" i="9"/>
  <c r="H7" i="9"/>
  <c r="H8" i="9"/>
  <c r="H9" i="9"/>
  <c r="H10" i="9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H3" i="9"/>
  <c r="H33" i="9" l="1"/>
  <c r="G33" i="9"/>
</calcChain>
</file>

<file path=xl/sharedStrings.xml><?xml version="1.0" encoding="utf-8"?>
<sst xmlns="http://schemas.openxmlformats.org/spreadsheetml/2006/main" count="109" uniqueCount="69">
  <si>
    <t>UNIDAD</t>
  </si>
  <si>
    <t>ITEM</t>
  </si>
  <si>
    <t xml:space="preserve">UNIDAD DE MEDIDA </t>
  </si>
  <si>
    <t xml:space="preserve">SUBTOTAL </t>
  </si>
  <si>
    <t>TITULO</t>
  </si>
  <si>
    <t>AUTOR</t>
  </si>
  <si>
    <t xml:space="preserve">CANTIDAD </t>
  </si>
  <si>
    <t>Esa mañana</t>
  </si>
  <si>
    <t>Toño Malpica</t>
  </si>
  <si>
    <t>Ale</t>
  </si>
  <si>
    <t>Alejandra Guevara</t>
  </si>
  <si>
    <t>¡Ay, cómo pincha!</t>
  </si>
  <si>
    <t>Ji Seung Kook</t>
  </si>
  <si>
    <t>Boris, un compañero nuevo en la escuela</t>
  </si>
  <si>
    <t>Tim Warnes</t>
  </si>
  <si>
    <t>Boris va de campamento</t>
  </si>
  <si>
    <t>Choco encuentra una mamá</t>
  </si>
  <si>
    <t>Keiko kasza</t>
  </si>
  <si>
    <t>¿Cómo era yo cuando era un bebé?</t>
  </si>
  <si>
    <t>Jeanne Willis y Tony Ross</t>
  </si>
  <si>
    <t>Cómo se enamoraron mamá y papá</t>
  </si>
  <si>
    <t>KATHARINA GROSSMANN HENSEL</t>
  </si>
  <si>
    <t>Cuando el elefante camina</t>
  </si>
  <si>
    <t>¡Cuidado! ¡Palabra terrible!</t>
  </si>
  <si>
    <t>Edith Schreiber</t>
  </si>
  <si>
    <t>ENCICLOPEDIA DE LOS ANIMALES: BALLENAS Y DELFINES</t>
  </si>
  <si>
    <t>VARIOS</t>
  </si>
  <si>
    <t>ENCICLOPEDIA DE LOS ANIMALES: CRIATURAS MARINAS</t>
  </si>
  <si>
    <t>ENCICLOPEDIA DE LOS ANIMALES: DINOSAURIOS</t>
  </si>
  <si>
    <t>ENCICLOPEDIA DE LOS ANIMALES: MAMIFEROS</t>
  </si>
  <si>
    <t>EXPLORA EL MUNDO DE LA SELVA</t>
  </si>
  <si>
    <t>EXPLORA EL MUNDO DE LOS ANIMALES</t>
  </si>
  <si>
    <t>EXPLORA EL MUNDO DE LOS DINOSAURIOS</t>
  </si>
  <si>
    <t>EXPLORA EL MUNDO MARINO</t>
  </si>
  <si>
    <t>LITORAL</t>
  </si>
  <si>
    <t>WILKES ANGELA</t>
  </si>
  <si>
    <t>MAMÍFEROS</t>
  </si>
  <si>
    <t>REPTILES</t>
  </si>
  <si>
    <t>LLEWELLYN CLAIR</t>
  </si>
  <si>
    <t>Pinta ratones</t>
  </si>
  <si>
    <t>Ellen Stoll Walsh</t>
  </si>
  <si>
    <t>Piñatas</t>
  </si>
  <si>
    <t/>
  </si>
  <si>
    <t>Qué harías con una cola cómo esta?</t>
  </si>
  <si>
    <t>Steve Jenkins, Robin Page</t>
  </si>
  <si>
    <t>Ronda que ronda la ronda : juegos y cantos infantiles</t>
  </si>
  <si>
    <t>Olga Lucía Jiménez</t>
  </si>
  <si>
    <t>Sapo y el ancho del mundo</t>
  </si>
  <si>
    <t>Max Velthuijs</t>
  </si>
  <si>
    <t>Sapo y la canción del mirlo</t>
  </si>
  <si>
    <t>Shhh</t>
  </si>
  <si>
    <t>Juan Gedovius</t>
  </si>
  <si>
    <t>Un diente se mueve</t>
  </si>
  <si>
    <t>Daniel Barbot</t>
  </si>
  <si>
    <t>Un regalo para Bruno</t>
  </si>
  <si>
    <t>Katja Mensing</t>
  </si>
  <si>
    <t>VALOR UNITARIO TECHO (IVA INCLUIDO)</t>
  </si>
  <si>
    <t xml:space="preserve">PROPUESTA ECONOMICA
SECRETARIA DE GOBIERNO      
ALCALDIA LOCAL DE CUIDAD BOLIVAR     
</t>
  </si>
  <si>
    <t>N.I.T: 900.544.894-7</t>
  </si>
  <si>
    <t>C.C: 1.105.790.916</t>
  </si>
  <si>
    <t>Nombre del representante legal: YULI NATALIA VIVAS LOMBANA</t>
  </si>
  <si>
    <t>Teléfonos: 3123188563</t>
  </si>
  <si>
    <t xml:space="preserve">e-mail: Info@naturaldecolombia.com.co </t>
  </si>
  <si>
    <t xml:space="preserve">Firma del representante legal:  </t>
  </si>
  <si>
    <t>Nombre o Razón Social del Proponente:  NATURAL DE COLOMBIA</t>
  </si>
  <si>
    <t>Dirección: Calle 86 A 13 A 09 Of 209</t>
  </si>
  <si>
    <t>OFERTA DE COMPAÑÍA MAYFER (INICIO DE SUBASTA)</t>
  </si>
  <si>
    <t>VALOR REAJUSTADO OFERTA NATURAL LANCE FINAL DE LA SUBASTA</t>
  </si>
  <si>
    <t>VALOR UNITARIO OFERTADO (IVA INCLUIDO)- OFERTA INICIAL NATURAL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</si>
</sst>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6" formatCode="[$$-240A]#,##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name val="Century Gothic"/>
      <family val="2"/>
    </font>
    <font>
      <b/>
      <sz val="11"/>
      <color theme="1"/>
      <name val="Century Gothic"/>
      <family val="2"/>
    </font>
    <font>
      <sz val="10"/>
      <color theme="1"/>
      <name val="Century Gothic"/>
      <family val="2"/>
    </font>
    <font>
      <sz val="8"/>
      <color theme="1"/>
      <name val="Arial Narrow"/>
      <family val="2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b/>
      <sz val="10"/>
      <color rgb="FF000000"/>
      <name val="Century Gothic"/>
      <family val="2"/>
    </font>
    <font>
      <sz val="12"/>
      <color theme="1"/>
      <name val="Calibri"/>
      <family val="2"/>
      <scheme val="minor"/>
    </font>
    <font>
      <b/>
      <sz val="10"/>
      <color theme="1"/>
      <name val="Century Gothic"/>
      <family val="2"/>
    </font>
    <font>
      <sz val="11"/>
      <name val="Garamond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5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 applyAlignment="1">
      <alignment vertical="center"/>
    </xf>
    <xf numFmtId="0" fontId="6" fillId="0" borderId="0" xfId="0" applyFont="1" applyAlignment="1">
      <alignment wrapText="1"/>
    </xf>
    <xf numFmtId="0" fontId="2" fillId="0" borderId="0" xfId="0" applyFont="1"/>
    <xf numFmtId="164" fontId="2" fillId="0" borderId="0" xfId="0" applyNumberFormat="1" applyFont="1"/>
    <xf numFmtId="0" fontId="11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164" fontId="12" fillId="3" borderId="1" xfId="1" applyNumberFormat="1" applyFont="1" applyFill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wrapText="1"/>
    </xf>
    <xf numFmtId="44" fontId="4" fillId="4" borderId="3" xfId="5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4" fontId="9" fillId="4" borderId="1" xfId="9" applyFont="1" applyFill="1" applyBorder="1" applyAlignment="1">
      <alignment horizontal="center" vertical="center" wrapText="1"/>
    </xf>
    <xf numFmtId="164" fontId="4" fillId="4" borderId="1" xfId="5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164" fontId="2" fillId="0" borderId="3" xfId="0" applyNumberFormat="1" applyFont="1" applyBorder="1"/>
    <xf numFmtId="44" fontId="4" fillId="5" borderId="7" xfId="5" applyFont="1" applyFill="1" applyBorder="1" applyAlignment="1">
      <alignment horizontal="center" vertical="center" wrapText="1"/>
    </xf>
    <xf numFmtId="166" fontId="1" fillId="0" borderId="7" xfId="0" applyNumberFormat="1" applyFont="1" applyBorder="1" applyAlignment="1">
      <alignment horizontal="right"/>
    </xf>
    <xf numFmtId="44" fontId="4" fillId="6" borderId="1" xfId="5" applyFont="1" applyFill="1" applyBorder="1" applyAlignment="1">
      <alignment horizontal="center" vertical="center" wrapText="1"/>
    </xf>
    <xf numFmtId="164" fontId="4" fillId="0" borderId="1" xfId="0" applyNumberFormat="1" applyFont="1" applyBorder="1"/>
    <xf numFmtId="164" fontId="11" fillId="4" borderId="9" xfId="0" applyNumberFormat="1" applyFont="1" applyFill="1" applyBorder="1"/>
    <xf numFmtId="164" fontId="11" fillId="4" borderId="10" xfId="0" applyNumberFormat="1" applyFont="1" applyFill="1" applyBorder="1"/>
    <xf numFmtId="164" fontId="4" fillId="4" borderId="9" xfId="0" applyNumberFormat="1" applyFont="1" applyFill="1" applyBorder="1"/>
    <xf numFmtId="164" fontId="2" fillId="0" borderId="0" xfId="0" applyNumberFormat="1" applyFont="1" applyBorder="1"/>
    <xf numFmtId="0" fontId="2" fillId="0" borderId="0" xfId="0" applyFont="1" applyBorder="1"/>
    <xf numFmtId="42" fontId="2" fillId="0" borderId="0" xfId="14" applyFont="1" applyBorder="1"/>
    <xf numFmtId="0" fontId="8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</cellXfs>
  <cellStyles count="15">
    <cellStyle name="Millares 2" xfId="3"/>
    <cellStyle name="Millares 2 2" xfId="7"/>
    <cellStyle name="Moneda" xfId="1" builtinId="4"/>
    <cellStyle name="Moneda [0]" xfId="14" builtinId="7"/>
    <cellStyle name="Moneda 13" xfId="2"/>
    <cellStyle name="Moneda 13 2" xfId="6"/>
    <cellStyle name="Moneda 2" xfId="4"/>
    <cellStyle name="Moneda 2 2" xfId="8"/>
    <cellStyle name="Moneda 2 3" xfId="9"/>
    <cellStyle name="Moneda 3" xfId="5"/>
    <cellStyle name="Moneda 7" xfId="10"/>
    <cellStyle name="Normal" xfId="0" builtinId="0"/>
    <cellStyle name="Normal 2" xfId="11"/>
    <cellStyle name="Normal 3" xfId="12"/>
    <cellStyle name="Porcentaje 2" xfId="13"/>
  </cellStyles>
  <dxfs count="0"/>
  <tableStyles count="0" defaultTableStyle="TableStyleMedium2" defaultPivotStyle="PivotStyleLight16"/>
  <colors>
    <mruColors>
      <color rgb="FFCCECFF"/>
      <color rgb="FFA7A9ED"/>
      <color rgb="FFF2D2CA"/>
      <color rgb="FFECABA3"/>
      <color rgb="FFE6B1EF"/>
      <color rgb="FFBCEFEF"/>
      <color rgb="FF87E9E7"/>
      <color rgb="FFCACAF2"/>
      <color rgb="FFDAFC9F"/>
      <color rgb="FFFF2F9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616324</xdr:colOff>
      <xdr:row>33</xdr:row>
      <xdr:rowOff>182095</xdr:rowOff>
    </xdr:from>
    <xdr:to>
      <xdr:col>2</xdr:col>
      <xdr:colOff>2075927</xdr:colOff>
      <xdr:row>35</xdr:row>
      <xdr:rowOff>113889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2C9737D4-6165-3295-539D-9EBABF30ED5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6151" t="40459" r="40767" b="47443"/>
        <a:stretch/>
      </xdr:blipFill>
      <xdr:spPr bwMode="auto">
        <a:xfrm>
          <a:off x="868456" y="8390404"/>
          <a:ext cx="2272030" cy="74422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53"/>
  <sheetViews>
    <sheetView tabSelected="1" zoomScale="68" zoomScaleNormal="68" workbookViewId="0">
      <selection activeCell="J2" sqref="J2"/>
    </sheetView>
  </sheetViews>
  <sheetFormatPr baseColWidth="10" defaultColWidth="11.42578125" defaultRowHeight="16.5" x14ac:dyDescent="0.3"/>
  <cols>
    <col min="1" max="1" width="3.7109375" style="3" customWidth="1"/>
    <col min="2" max="2" width="12.28515625" style="3" customWidth="1"/>
    <col min="3" max="3" width="60.28515625" style="3" customWidth="1"/>
    <col min="4" max="4" width="29.140625" style="3" customWidth="1"/>
    <col min="5" max="5" width="17" style="3" customWidth="1"/>
    <col min="6" max="6" width="17.28515625" style="3" customWidth="1"/>
    <col min="7" max="7" width="24.5703125" style="4" customWidth="1"/>
    <col min="8" max="8" width="24.42578125" style="3" customWidth="1"/>
    <col min="9" max="9" width="22.5703125" style="3" customWidth="1"/>
    <col min="10" max="10" width="26.5703125" style="3" customWidth="1"/>
    <col min="11" max="11" width="20.28515625" style="3" customWidth="1"/>
    <col min="12" max="16384" width="11.42578125" style="3"/>
  </cols>
  <sheetData>
    <row r="1" spans="2:10" s="1" customFormat="1" ht="50.25" customHeight="1" x14ac:dyDescent="0.25">
      <c r="B1" s="38" t="s">
        <v>57</v>
      </c>
      <c r="C1" s="39"/>
      <c r="D1" s="39"/>
      <c r="E1" s="39"/>
      <c r="F1" s="39"/>
      <c r="G1" s="39"/>
      <c r="H1" s="40"/>
    </row>
    <row r="2" spans="2:10" ht="72.75" customHeight="1" x14ac:dyDescent="0.3">
      <c r="B2" s="18" t="s">
        <v>1</v>
      </c>
      <c r="C2" s="14" t="s">
        <v>4</v>
      </c>
      <c r="D2" s="14" t="s">
        <v>5</v>
      </c>
      <c r="E2" s="14" t="s">
        <v>2</v>
      </c>
      <c r="F2" s="15" t="s">
        <v>6</v>
      </c>
      <c r="G2" s="16" t="s">
        <v>56</v>
      </c>
      <c r="H2" s="13" t="s">
        <v>68</v>
      </c>
      <c r="I2" s="22" t="s">
        <v>66</v>
      </c>
      <c r="J2" s="24" t="s">
        <v>67</v>
      </c>
    </row>
    <row r="3" spans="2:10" x14ac:dyDescent="0.3">
      <c r="B3" s="19">
        <v>1</v>
      </c>
      <c r="C3" s="17" t="s">
        <v>7</v>
      </c>
      <c r="D3" s="5" t="s">
        <v>8</v>
      </c>
      <c r="E3" s="6" t="s">
        <v>0</v>
      </c>
      <c r="F3" s="6">
        <v>1</v>
      </c>
      <c r="G3" s="7">
        <v>39276</v>
      </c>
      <c r="H3" s="21">
        <f>G3-(G3*3%)</f>
        <v>38097.72</v>
      </c>
      <c r="I3" s="23">
        <v>39266</v>
      </c>
      <c r="J3" s="25">
        <v>36637</v>
      </c>
    </row>
    <row r="4" spans="2:10" x14ac:dyDescent="0.3">
      <c r="B4" s="19">
        <v>2</v>
      </c>
      <c r="C4" s="17" t="s">
        <v>9</v>
      </c>
      <c r="D4" s="5" t="s">
        <v>10</v>
      </c>
      <c r="E4" s="6" t="s">
        <v>0</v>
      </c>
      <c r="F4" s="6">
        <v>1</v>
      </c>
      <c r="G4" s="7">
        <v>39276</v>
      </c>
      <c r="H4" s="21">
        <f t="shared" ref="H4:H32" si="0">G4-(G4*3%)</f>
        <v>38097.72</v>
      </c>
      <c r="I4" s="23">
        <v>39266</v>
      </c>
      <c r="J4" s="25">
        <v>36637</v>
      </c>
    </row>
    <row r="5" spans="2:10" x14ac:dyDescent="0.3">
      <c r="B5" s="19">
        <v>3</v>
      </c>
      <c r="C5" s="17" t="s">
        <v>11</v>
      </c>
      <c r="D5" s="5" t="s">
        <v>12</v>
      </c>
      <c r="E5" s="6" t="s">
        <v>0</v>
      </c>
      <c r="F5" s="6">
        <v>1</v>
      </c>
      <c r="G5" s="7">
        <v>39276</v>
      </c>
      <c r="H5" s="21">
        <f t="shared" si="0"/>
        <v>38097.72</v>
      </c>
      <c r="I5" s="23">
        <v>39266</v>
      </c>
      <c r="J5" s="25">
        <v>36637</v>
      </c>
    </row>
    <row r="6" spans="2:10" x14ac:dyDescent="0.3">
      <c r="B6" s="19">
        <v>4</v>
      </c>
      <c r="C6" s="17" t="s">
        <v>13</v>
      </c>
      <c r="D6" s="5" t="s">
        <v>14</v>
      </c>
      <c r="E6" s="6" t="s">
        <v>0</v>
      </c>
      <c r="F6" s="6">
        <v>1</v>
      </c>
      <c r="G6" s="7">
        <v>39276</v>
      </c>
      <c r="H6" s="21">
        <f t="shared" si="0"/>
        <v>38097.72</v>
      </c>
      <c r="I6" s="23">
        <v>39266</v>
      </c>
      <c r="J6" s="25">
        <v>36637</v>
      </c>
    </row>
    <row r="7" spans="2:10" x14ac:dyDescent="0.3">
      <c r="B7" s="19">
        <v>5</v>
      </c>
      <c r="C7" s="17" t="s">
        <v>15</v>
      </c>
      <c r="D7" s="5" t="s">
        <v>14</v>
      </c>
      <c r="E7" s="6" t="s">
        <v>0</v>
      </c>
      <c r="F7" s="6">
        <v>1</v>
      </c>
      <c r="G7" s="7">
        <v>44340</v>
      </c>
      <c r="H7" s="21">
        <f t="shared" si="0"/>
        <v>43009.8</v>
      </c>
      <c r="I7" s="23">
        <v>44330</v>
      </c>
      <c r="J7" s="25">
        <v>41361</v>
      </c>
    </row>
    <row r="8" spans="2:10" x14ac:dyDescent="0.3">
      <c r="B8" s="19">
        <v>6</v>
      </c>
      <c r="C8" s="17" t="s">
        <v>16</v>
      </c>
      <c r="D8" s="5" t="s">
        <v>17</v>
      </c>
      <c r="E8" s="6" t="s">
        <v>0</v>
      </c>
      <c r="F8" s="6">
        <v>1</v>
      </c>
      <c r="G8" s="7">
        <v>39276</v>
      </c>
      <c r="H8" s="21">
        <f t="shared" si="0"/>
        <v>38097.72</v>
      </c>
      <c r="I8" s="23">
        <v>39266</v>
      </c>
      <c r="J8" s="25">
        <v>36636</v>
      </c>
    </row>
    <row r="9" spans="2:10" x14ac:dyDescent="0.3">
      <c r="B9" s="19">
        <v>7</v>
      </c>
      <c r="C9" s="17" t="s">
        <v>18</v>
      </c>
      <c r="D9" s="5" t="s">
        <v>19</v>
      </c>
      <c r="E9" s="6" t="s">
        <v>0</v>
      </c>
      <c r="F9" s="6">
        <v>1</v>
      </c>
      <c r="G9" s="7">
        <v>41374</v>
      </c>
      <c r="H9" s="21">
        <f t="shared" si="0"/>
        <v>40132.78</v>
      </c>
      <c r="I9" s="23">
        <v>41364</v>
      </c>
      <c r="J9" s="25">
        <v>38593</v>
      </c>
    </row>
    <row r="10" spans="2:10" ht="25.5" x14ac:dyDescent="0.3">
      <c r="B10" s="19">
        <v>8</v>
      </c>
      <c r="C10" s="17" t="s">
        <v>20</v>
      </c>
      <c r="D10" s="5" t="s">
        <v>21</v>
      </c>
      <c r="E10" s="6" t="s">
        <v>0</v>
      </c>
      <c r="F10" s="6">
        <v>1</v>
      </c>
      <c r="G10" s="7">
        <v>41374</v>
      </c>
      <c r="H10" s="21">
        <f t="shared" si="0"/>
        <v>40132.78</v>
      </c>
      <c r="I10" s="23">
        <v>41364</v>
      </c>
      <c r="J10" s="25">
        <v>38593</v>
      </c>
    </row>
    <row r="11" spans="2:10" x14ac:dyDescent="0.3">
      <c r="B11" s="19">
        <v>9</v>
      </c>
      <c r="C11" s="17" t="s">
        <v>22</v>
      </c>
      <c r="D11" s="5" t="s">
        <v>17</v>
      </c>
      <c r="E11" s="6" t="s">
        <v>0</v>
      </c>
      <c r="F11" s="6">
        <v>1</v>
      </c>
      <c r="G11" s="7">
        <v>39276</v>
      </c>
      <c r="H11" s="21">
        <f t="shared" si="0"/>
        <v>38097.72</v>
      </c>
      <c r="I11" s="23">
        <v>39266</v>
      </c>
      <c r="J11" s="25">
        <v>36636</v>
      </c>
    </row>
    <row r="12" spans="2:10" x14ac:dyDescent="0.3">
      <c r="B12" s="19">
        <v>10</v>
      </c>
      <c r="C12" s="17" t="s">
        <v>23</v>
      </c>
      <c r="D12" s="5" t="s">
        <v>24</v>
      </c>
      <c r="E12" s="6" t="s">
        <v>0</v>
      </c>
      <c r="F12" s="6">
        <v>1</v>
      </c>
      <c r="G12" s="7">
        <v>36187</v>
      </c>
      <c r="H12" s="21">
        <f t="shared" si="0"/>
        <v>35101.39</v>
      </c>
      <c r="I12" s="23">
        <v>36177</v>
      </c>
      <c r="J12" s="25">
        <v>33754</v>
      </c>
    </row>
    <row r="13" spans="2:10" x14ac:dyDescent="0.3">
      <c r="B13" s="19">
        <v>11</v>
      </c>
      <c r="C13" s="17" t="s">
        <v>25</v>
      </c>
      <c r="D13" s="5" t="s">
        <v>26</v>
      </c>
      <c r="E13" s="6" t="s">
        <v>0</v>
      </c>
      <c r="F13" s="6">
        <v>1</v>
      </c>
      <c r="G13" s="7">
        <v>41699</v>
      </c>
      <c r="H13" s="21">
        <f t="shared" si="0"/>
        <v>40448.03</v>
      </c>
      <c r="I13" s="23">
        <v>41689</v>
      </c>
      <c r="J13" s="25">
        <v>38896</v>
      </c>
    </row>
    <row r="14" spans="2:10" x14ac:dyDescent="0.3">
      <c r="B14" s="19">
        <v>12</v>
      </c>
      <c r="C14" s="17" t="s">
        <v>27</v>
      </c>
      <c r="D14" s="5" t="s">
        <v>26</v>
      </c>
      <c r="E14" s="6" t="s">
        <v>0</v>
      </c>
      <c r="F14" s="6">
        <v>1</v>
      </c>
      <c r="G14" s="7">
        <v>36937</v>
      </c>
      <c r="H14" s="21">
        <f t="shared" si="0"/>
        <v>35828.89</v>
      </c>
      <c r="I14" s="23">
        <v>36927</v>
      </c>
      <c r="J14" s="25">
        <v>34453</v>
      </c>
    </row>
    <row r="15" spans="2:10" x14ac:dyDescent="0.3">
      <c r="B15" s="19">
        <v>13</v>
      </c>
      <c r="C15" s="17" t="s">
        <v>28</v>
      </c>
      <c r="D15" s="5" t="s">
        <v>26</v>
      </c>
      <c r="E15" s="6" t="s">
        <v>0</v>
      </c>
      <c r="F15" s="6">
        <v>1</v>
      </c>
      <c r="G15" s="7">
        <v>36937</v>
      </c>
      <c r="H15" s="21">
        <f t="shared" si="0"/>
        <v>35828.89</v>
      </c>
      <c r="I15" s="23">
        <v>36927</v>
      </c>
      <c r="J15" s="25">
        <v>34453</v>
      </c>
    </row>
    <row r="16" spans="2:10" x14ac:dyDescent="0.3">
      <c r="B16" s="19">
        <v>14</v>
      </c>
      <c r="C16" s="17" t="s">
        <v>29</v>
      </c>
      <c r="D16" s="5" t="s">
        <v>26</v>
      </c>
      <c r="E16" s="6" t="s">
        <v>0</v>
      </c>
      <c r="F16" s="6">
        <v>1</v>
      </c>
      <c r="G16" s="7">
        <v>36937</v>
      </c>
      <c r="H16" s="21">
        <f t="shared" si="0"/>
        <v>35828.89</v>
      </c>
      <c r="I16" s="23">
        <v>36927</v>
      </c>
      <c r="J16" s="25">
        <v>34453</v>
      </c>
    </row>
    <row r="17" spans="2:10" x14ac:dyDescent="0.3">
      <c r="B17" s="19">
        <v>15</v>
      </c>
      <c r="C17" s="17" t="s">
        <v>30</v>
      </c>
      <c r="D17" s="5" t="s">
        <v>26</v>
      </c>
      <c r="E17" s="6" t="s">
        <v>0</v>
      </c>
      <c r="F17" s="6">
        <v>1</v>
      </c>
      <c r="G17" s="7">
        <v>39400</v>
      </c>
      <c r="H17" s="21">
        <f t="shared" si="0"/>
        <v>38218</v>
      </c>
      <c r="I17" s="23">
        <v>39390</v>
      </c>
      <c r="J17" s="25">
        <v>36751</v>
      </c>
    </row>
    <row r="18" spans="2:10" x14ac:dyDescent="0.3">
      <c r="B18" s="19">
        <v>16</v>
      </c>
      <c r="C18" s="17" t="s">
        <v>31</v>
      </c>
      <c r="D18" s="5" t="s">
        <v>26</v>
      </c>
      <c r="E18" s="6" t="s">
        <v>0</v>
      </c>
      <c r="F18" s="6">
        <v>1</v>
      </c>
      <c r="G18" s="7">
        <v>39400</v>
      </c>
      <c r="H18" s="21">
        <f t="shared" si="0"/>
        <v>38218</v>
      </c>
      <c r="I18" s="23">
        <v>39390</v>
      </c>
      <c r="J18" s="25">
        <v>36751</v>
      </c>
    </row>
    <row r="19" spans="2:10" x14ac:dyDescent="0.3">
      <c r="B19" s="19">
        <v>17</v>
      </c>
      <c r="C19" s="17" t="s">
        <v>32</v>
      </c>
      <c r="D19" s="5" t="s">
        <v>26</v>
      </c>
      <c r="E19" s="6" t="s">
        <v>0</v>
      </c>
      <c r="F19" s="6">
        <v>1</v>
      </c>
      <c r="G19" s="7">
        <v>39400</v>
      </c>
      <c r="H19" s="21">
        <f t="shared" si="0"/>
        <v>38218</v>
      </c>
      <c r="I19" s="23">
        <v>39390</v>
      </c>
      <c r="J19" s="25">
        <v>36751</v>
      </c>
    </row>
    <row r="20" spans="2:10" x14ac:dyDescent="0.3">
      <c r="B20" s="19">
        <v>18</v>
      </c>
      <c r="C20" s="17" t="s">
        <v>33</v>
      </c>
      <c r="D20" s="5" t="s">
        <v>26</v>
      </c>
      <c r="E20" s="6" t="s">
        <v>0</v>
      </c>
      <c r="F20" s="6">
        <v>1</v>
      </c>
      <c r="G20" s="7">
        <v>44479</v>
      </c>
      <c r="H20" s="21">
        <f t="shared" si="0"/>
        <v>43144.63</v>
      </c>
      <c r="I20" s="23">
        <v>44469</v>
      </c>
      <c r="J20" s="25">
        <v>41490</v>
      </c>
    </row>
    <row r="21" spans="2:10" x14ac:dyDescent="0.3">
      <c r="B21" s="19">
        <v>19</v>
      </c>
      <c r="C21" s="17" t="s">
        <v>34</v>
      </c>
      <c r="D21" s="5" t="s">
        <v>35</v>
      </c>
      <c r="E21" s="6" t="s">
        <v>0</v>
      </c>
      <c r="F21" s="6">
        <v>1</v>
      </c>
      <c r="G21" s="7">
        <v>12728</v>
      </c>
      <c r="H21" s="21">
        <f t="shared" si="0"/>
        <v>12346.16</v>
      </c>
      <c r="I21" s="23">
        <v>12718</v>
      </c>
      <c r="J21" s="25">
        <v>11866</v>
      </c>
    </row>
    <row r="22" spans="2:10" x14ac:dyDescent="0.3">
      <c r="B22" s="19">
        <v>20</v>
      </c>
      <c r="C22" s="17" t="s">
        <v>36</v>
      </c>
      <c r="D22" s="5" t="s">
        <v>26</v>
      </c>
      <c r="E22" s="6" t="s">
        <v>0</v>
      </c>
      <c r="F22" s="6">
        <v>1</v>
      </c>
      <c r="G22" s="7">
        <v>12728</v>
      </c>
      <c r="H22" s="21">
        <f t="shared" si="0"/>
        <v>12346.16</v>
      </c>
      <c r="I22" s="23">
        <v>12718</v>
      </c>
      <c r="J22" s="25">
        <v>11866</v>
      </c>
    </row>
    <row r="23" spans="2:10" x14ac:dyDescent="0.3">
      <c r="B23" s="19">
        <v>21</v>
      </c>
      <c r="C23" s="17" t="s">
        <v>37</v>
      </c>
      <c r="D23" s="5" t="s">
        <v>38</v>
      </c>
      <c r="E23" s="6" t="s">
        <v>0</v>
      </c>
      <c r="F23" s="6">
        <v>1</v>
      </c>
      <c r="G23" s="7">
        <v>12728</v>
      </c>
      <c r="H23" s="21">
        <f t="shared" si="0"/>
        <v>12346.16</v>
      </c>
      <c r="I23" s="23">
        <v>12718</v>
      </c>
      <c r="J23" s="25">
        <v>11866</v>
      </c>
    </row>
    <row r="24" spans="2:10" x14ac:dyDescent="0.3">
      <c r="B24" s="19">
        <v>22</v>
      </c>
      <c r="C24" s="17" t="s">
        <v>39</v>
      </c>
      <c r="D24" s="5" t="s">
        <v>40</v>
      </c>
      <c r="E24" s="6" t="s">
        <v>0</v>
      </c>
      <c r="F24" s="6">
        <v>1</v>
      </c>
      <c r="G24" s="7">
        <v>45395</v>
      </c>
      <c r="H24" s="21">
        <f t="shared" si="0"/>
        <v>44033.15</v>
      </c>
      <c r="I24" s="23">
        <v>45385</v>
      </c>
      <c r="J24" s="25">
        <v>42345</v>
      </c>
    </row>
    <row r="25" spans="2:10" x14ac:dyDescent="0.3">
      <c r="B25" s="19">
        <v>23</v>
      </c>
      <c r="C25" s="17" t="s">
        <v>41</v>
      </c>
      <c r="D25" s="5" t="s">
        <v>42</v>
      </c>
      <c r="E25" s="6" t="s">
        <v>0</v>
      </c>
      <c r="F25" s="6">
        <v>1</v>
      </c>
      <c r="G25" s="7">
        <v>18469</v>
      </c>
      <c r="H25" s="21">
        <f t="shared" si="0"/>
        <v>17914.93</v>
      </c>
      <c r="I25" s="23">
        <v>18459</v>
      </c>
      <c r="J25" s="25">
        <v>17223</v>
      </c>
    </row>
    <row r="26" spans="2:10" x14ac:dyDescent="0.3">
      <c r="B26" s="19">
        <v>24</v>
      </c>
      <c r="C26" s="17" t="s">
        <v>43</v>
      </c>
      <c r="D26" s="5" t="s">
        <v>44</v>
      </c>
      <c r="E26" s="6" t="s">
        <v>0</v>
      </c>
      <c r="F26" s="6">
        <v>1</v>
      </c>
      <c r="G26" s="7">
        <v>103274</v>
      </c>
      <c r="H26" s="21">
        <f t="shared" si="0"/>
        <v>100175.78</v>
      </c>
      <c r="I26" s="23">
        <v>103264</v>
      </c>
      <c r="J26" s="25">
        <v>96347</v>
      </c>
    </row>
    <row r="27" spans="2:10" x14ac:dyDescent="0.3">
      <c r="B27" s="19">
        <v>25</v>
      </c>
      <c r="C27" s="17" t="s">
        <v>45</v>
      </c>
      <c r="D27" s="5" t="s">
        <v>46</v>
      </c>
      <c r="E27" s="6" t="s">
        <v>0</v>
      </c>
      <c r="F27" s="6">
        <v>1</v>
      </c>
      <c r="G27" s="7">
        <v>35811</v>
      </c>
      <c r="H27" s="21">
        <f t="shared" si="0"/>
        <v>34736.67</v>
      </c>
      <c r="I27" s="23">
        <v>35801</v>
      </c>
      <c r="J27" s="25">
        <v>33403</v>
      </c>
    </row>
    <row r="28" spans="2:10" x14ac:dyDescent="0.3">
      <c r="B28" s="19">
        <v>26</v>
      </c>
      <c r="C28" s="17" t="s">
        <v>47</v>
      </c>
      <c r="D28" s="5" t="s">
        <v>48</v>
      </c>
      <c r="E28" s="6" t="s">
        <v>0</v>
      </c>
      <c r="F28" s="6">
        <v>1</v>
      </c>
      <c r="G28" s="7">
        <v>80030</v>
      </c>
      <c r="H28" s="21">
        <f t="shared" si="0"/>
        <v>77629.100000000006</v>
      </c>
      <c r="I28" s="23">
        <v>80020</v>
      </c>
      <c r="J28" s="25">
        <v>74659</v>
      </c>
    </row>
    <row r="29" spans="2:10" x14ac:dyDescent="0.3">
      <c r="B29" s="19">
        <v>27</v>
      </c>
      <c r="C29" s="17" t="s">
        <v>49</v>
      </c>
      <c r="D29" s="5" t="s">
        <v>48</v>
      </c>
      <c r="E29" s="6" t="s">
        <v>0</v>
      </c>
      <c r="F29" s="6">
        <v>1</v>
      </c>
      <c r="G29" s="7">
        <v>80030</v>
      </c>
      <c r="H29" s="21">
        <f t="shared" si="0"/>
        <v>77629.100000000006</v>
      </c>
      <c r="I29" s="23">
        <v>80020</v>
      </c>
      <c r="J29" s="25">
        <v>74660</v>
      </c>
    </row>
    <row r="30" spans="2:10" x14ac:dyDescent="0.3">
      <c r="B30" s="19">
        <v>28</v>
      </c>
      <c r="C30" s="17" t="s">
        <v>50</v>
      </c>
      <c r="D30" s="5" t="s">
        <v>51</v>
      </c>
      <c r="E30" s="6" t="s">
        <v>0</v>
      </c>
      <c r="F30" s="6">
        <v>1</v>
      </c>
      <c r="G30" s="7">
        <v>103761</v>
      </c>
      <c r="H30" s="21">
        <f t="shared" si="0"/>
        <v>100648.17</v>
      </c>
      <c r="I30" s="23">
        <v>103751</v>
      </c>
      <c r="J30" s="25">
        <v>96800</v>
      </c>
    </row>
    <row r="31" spans="2:10" x14ac:dyDescent="0.3">
      <c r="B31" s="19">
        <v>29</v>
      </c>
      <c r="C31" s="17" t="s">
        <v>52</v>
      </c>
      <c r="D31" s="5" t="s">
        <v>53</v>
      </c>
      <c r="E31" s="6" t="s">
        <v>0</v>
      </c>
      <c r="F31" s="6">
        <v>1</v>
      </c>
      <c r="G31" s="7">
        <v>81712</v>
      </c>
      <c r="H31" s="21">
        <f t="shared" si="0"/>
        <v>79260.639999999999</v>
      </c>
      <c r="I31" s="23">
        <v>81702</v>
      </c>
      <c r="J31" s="25">
        <v>76228</v>
      </c>
    </row>
    <row r="32" spans="2:10" x14ac:dyDescent="0.3">
      <c r="B32" s="19">
        <v>30</v>
      </c>
      <c r="C32" s="17" t="s">
        <v>54</v>
      </c>
      <c r="D32" s="5" t="s">
        <v>55</v>
      </c>
      <c r="E32" s="6" t="s">
        <v>0</v>
      </c>
      <c r="F32" s="6">
        <v>1</v>
      </c>
      <c r="G32" s="7">
        <v>43093</v>
      </c>
      <c r="H32" s="21">
        <f t="shared" si="0"/>
        <v>41800.21</v>
      </c>
      <c r="I32" s="23">
        <v>43083</v>
      </c>
      <c r="J32" s="25">
        <v>40197</v>
      </c>
    </row>
    <row r="33" spans="2:10" ht="17.25" customHeight="1" x14ac:dyDescent="0.3">
      <c r="B33" s="36" t="s">
        <v>3</v>
      </c>
      <c r="C33" s="37"/>
      <c r="D33" s="37"/>
      <c r="E33" s="37"/>
      <c r="F33" s="37"/>
      <c r="G33" s="26">
        <f>SUM(G3:G32)</f>
        <v>1343879</v>
      </c>
      <c r="H33" s="26">
        <f>SUM(H3:H32)</f>
        <v>1303562.6300000001</v>
      </c>
      <c r="I33" s="27">
        <f>SUM(I3:I32)</f>
        <v>1343579</v>
      </c>
      <c r="J33" s="28">
        <f>SUM(J3:J32)</f>
        <v>1253579</v>
      </c>
    </row>
    <row r="34" spans="2:10" s="30" customFormat="1" x14ac:dyDescent="0.3">
      <c r="B34" s="33"/>
      <c r="C34" s="35"/>
      <c r="D34" s="35"/>
      <c r="E34" s="35"/>
      <c r="F34" s="35"/>
      <c r="G34" s="29"/>
      <c r="J34" s="31"/>
    </row>
    <row r="35" spans="2:10" s="30" customFormat="1" ht="47.25" customHeight="1" x14ac:dyDescent="0.3">
      <c r="B35" s="32"/>
      <c r="C35" s="34"/>
      <c r="D35" s="34"/>
      <c r="E35" s="34"/>
      <c r="F35" s="34"/>
      <c r="G35" s="34"/>
      <c r="H35" s="34"/>
    </row>
    <row r="36" spans="2:10" s="30" customFormat="1" ht="21.75" customHeight="1" x14ac:dyDescent="0.3">
      <c r="B36" s="32"/>
      <c r="C36" s="34"/>
      <c r="D36" s="34"/>
      <c r="E36" s="34"/>
      <c r="F36" s="34"/>
      <c r="G36" s="34"/>
      <c r="H36" s="34"/>
    </row>
    <row r="37" spans="2:10" s="30" customFormat="1" ht="45.75" customHeight="1" x14ac:dyDescent="0.3">
      <c r="B37" s="41" t="s">
        <v>63</v>
      </c>
      <c r="C37" s="41"/>
      <c r="D37" s="41"/>
      <c r="E37" s="34"/>
      <c r="F37" s="34"/>
      <c r="G37" s="34"/>
      <c r="H37" s="34"/>
    </row>
    <row r="38" spans="2:10" s="30" customFormat="1" ht="28.5" customHeight="1" x14ac:dyDescent="0.3">
      <c r="B38" s="41" t="s">
        <v>64</v>
      </c>
      <c r="C38" s="41"/>
      <c r="D38" s="41"/>
      <c r="E38" s="34"/>
      <c r="F38" s="34"/>
      <c r="G38" s="34"/>
      <c r="H38" s="34"/>
    </row>
    <row r="39" spans="2:10" s="30" customFormat="1" ht="30.75" customHeight="1" x14ac:dyDescent="0.3">
      <c r="B39" s="41" t="s">
        <v>60</v>
      </c>
      <c r="C39" s="41"/>
      <c r="D39" s="41"/>
      <c r="E39" s="34"/>
      <c r="F39" s="34"/>
      <c r="G39" s="34"/>
      <c r="H39" s="34"/>
    </row>
    <row r="40" spans="2:10" s="30" customFormat="1" ht="29.25" customHeight="1" x14ac:dyDescent="0.3">
      <c r="B40" s="41" t="s">
        <v>58</v>
      </c>
      <c r="C40" s="41"/>
      <c r="D40" s="41"/>
      <c r="E40" s="34"/>
      <c r="F40" s="34"/>
      <c r="G40" s="34"/>
      <c r="H40" s="34"/>
    </row>
    <row r="41" spans="2:10" s="30" customFormat="1" x14ac:dyDescent="0.3">
      <c r="B41" s="41" t="s">
        <v>59</v>
      </c>
      <c r="C41" s="41"/>
      <c r="D41" s="41"/>
      <c r="E41" s="34"/>
      <c r="F41" s="34"/>
      <c r="G41" s="34"/>
      <c r="H41" s="34"/>
    </row>
    <row r="42" spans="2:10" s="30" customFormat="1" ht="36.75" customHeight="1" x14ac:dyDescent="0.3">
      <c r="B42" s="41" t="s">
        <v>65</v>
      </c>
      <c r="C42" s="41"/>
      <c r="D42" s="41"/>
      <c r="E42" s="33"/>
      <c r="F42" s="33"/>
      <c r="G42" s="33"/>
      <c r="H42" s="33"/>
    </row>
    <row r="43" spans="2:10" ht="36.75" customHeight="1" x14ac:dyDescent="0.3">
      <c r="B43" s="41" t="s">
        <v>61</v>
      </c>
      <c r="C43" s="41"/>
      <c r="D43" s="41"/>
      <c r="E43" s="20"/>
      <c r="F43" s="20"/>
      <c r="G43" s="20"/>
      <c r="H43" s="20"/>
    </row>
    <row r="44" spans="2:10" ht="36.75" customHeight="1" x14ac:dyDescent="0.3">
      <c r="B44" s="41" t="s">
        <v>62</v>
      </c>
      <c r="C44" s="41"/>
      <c r="D44" s="41"/>
      <c r="E44" s="20"/>
      <c r="F44" s="20"/>
      <c r="G44" s="20"/>
      <c r="H44" s="20"/>
    </row>
    <row r="45" spans="2:10" x14ac:dyDescent="0.3">
      <c r="B45" s="8"/>
      <c r="C45" s="9"/>
      <c r="D45" s="10"/>
      <c r="E45" s="10"/>
      <c r="F45" s="11"/>
      <c r="G45" s="11"/>
      <c r="H45" s="11"/>
    </row>
    <row r="46" spans="2:10" x14ac:dyDescent="0.3">
      <c r="E46" s="10"/>
      <c r="F46" s="11"/>
      <c r="G46" s="11"/>
      <c r="H46" s="11"/>
    </row>
    <row r="47" spans="2:10" x14ac:dyDescent="0.3">
      <c r="E47" s="10"/>
      <c r="F47" s="11"/>
      <c r="G47" s="11"/>
      <c r="H47" s="11"/>
    </row>
    <row r="48" spans="2:10" x14ac:dyDescent="0.3">
      <c r="E48" s="10"/>
      <c r="F48" s="11"/>
      <c r="G48" s="11"/>
      <c r="H48" s="11"/>
    </row>
    <row r="49" spans="5:8" x14ac:dyDescent="0.3">
      <c r="E49" s="12"/>
      <c r="F49" s="11"/>
      <c r="G49" s="11"/>
      <c r="H49" s="11"/>
    </row>
    <row r="50" spans="5:8" x14ac:dyDescent="0.3">
      <c r="E50" s="11"/>
      <c r="F50" s="11"/>
      <c r="G50" s="11"/>
      <c r="H50" s="11"/>
    </row>
    <row r="51" spans="5:8" x14ac:dyDescent="0.3">
      <c r="E51" s="11"/>
      <c r="F51" s="11"/>
      <c r="G51" s="11"/>
      <c r="H51" s="11"/>
    </row>
    <row r="52" spans="5:8" x14ac:dyDescent="0.3">
      <c r="E52" s="11"/>
      <c r="F52" s="11"/>
      <c r="G52" s="11"/>
      <c r="H52" s="11"/>
    </row>
    <row r="53" spans="5:8" x14ac:dyDescent="0.3">
      <c r="E53" s="2"/>
      <c r="F53" s="2"/>
      <c r="G53" s="2"/>
      <c r="H53" s="2"/>
    </row>
  </sheetData>
  <autoFilter ref="A2:G2"/>
  <mergeCells count="10">
    <mergeCell ref="B33:F33"/>
    <mergeCell ref="B1:H1"/>
    <mergeCell ref="B42:D42"/>
    <mergeCell ref="B43:D43"/>
    <mergeCell ref="B44:D44"/>
    <mergeCell ref="B37:D37"/>
    <mergeCell ref="B38:D38"/>
    <mergeCell ref="B39:D39"/>
    <mergeCell ref="B40:D40"/>
    <mergeCell ref="B41:D41"/>
  </mergeCells>
  <pageMargins left="0.7" right="0.7" top="0.75" bottom="0.75" header="0.3" footer="0.3"/>
  <pageSetup paperSize="9" scale="3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3-EDUCACION INICIAL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Yamile Martinez</dc:creator>
  <cp:keywords/>
  <dc:description/>
  <cp:lastModifiedBy>LENOVO</cp:lastModifiedBy>
  <cp:revision/>
  <cp:lastPrinted>2023-10-24T18:29:11Z</cp:lastPrinted>
  <dcterms:created xsi:type="dcterms:W3CDTF">2023-09-29T23:39:35Z</dcterms:created>
  <dcterms:modified xsi:type="dcterms:W3CDTF">2024-12-27T02:11:32Z</dcterms:modified>
  <cp:category/>
  <cp:contentStatus/>
</cp:coreProperties>
</file>