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Empresas\Rodos Group SAS\Adjudicados\2024\CIUDAD BOLIVAR UT\"/>
    </mc:Choice>
  </mc:AlternateContent>
  <xr:revisionPtr revIDLastSave="0" documentId="13_ncr:1_{68332BF0-40C5-4881-BFDB-5CA72D195770}" xr6:coauthVersionLast="47" xr6:coauthVersionMax="47" xr10:uidLastSave="{00000000-0000-0000-0000-000000000000}"/>
  <bookViews>
    <workbookView xWindow="-120" yWindow="-120" windowWidth="29040" windowHeight="15720" xr2:uid="{D5853108-28EF-4C4B-9BE6-816ED892B87B}"/>
  </bookViews>
  <sheets>
    <sheet name="LOTE 2-EQUIPAMIENTO JAC" sheetId="1" r:id="rId1"/>
  </sheets>
  <definedNames>
    <definedName name="_xlnm._FilterDatabase" localSheetId="0" hidden="1">'LOTE 2-EQUIPAMIENTO JAC'!$B$3:$F$17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 i="1" l="1"/>
  <c r="H16" i="1" s="1"/>
  <c r="H6" i="1"/>
  <c r="H7" i="1"/>
  <c r="H8" i="1"/>
  <c r="H9" i="1"/>
  <c r="H10" i="1"/>
  <c r="H11" i="1"/>
  <c r="H12" i="1"/>
  <c r="H13" i="1"/>
  <c r="H14" i="1"/>
  <c r="H15" i="1"/>
  <c r="H4" i="1"/>
  <c r="G16" i="1"/>
</calcChain>
</file>

<file path=xl/sharedStrings.xml><?xml version="1.0" encoding="utf-8"?>
<sst xmlns="http://schemas.openxmlformats.org/spreadsheetml/2006/main" count="65" uniqueCount="54">
  <si>
    <t xml:space="preserve">PROPUESTA ECONOMICA
SECRETARIA DE GOBIERNO      
ALCALDIA LOCAL DE CUIDAD BOLIVAR     
</t>
  </si>
  <si>
    <t>ITEM</t>
  </si>
  <si>
    <t>ELEMENTO</t>
  </si>
  <si>
    <t>ESPECIFICACIÓN TÉCNICA</t>
  </si>
  <si>
    <t xml:space="preserve">UNIDAD DE MEDIDA </t>
  </si>
  <si>
    <t>CANTIDAD A COTIZAR</t>
  </si>
  <si>
    <t>VALOR UNITARIO TECHO (IVA INCLUIDO</t>
  </si>
  <si>
    <t>VALOR UNITARIO OFERTADO (IVA INCLUIDO)</t>
  </si>
  <si>
    <t xml:space="preserve">CANTIDAD NECESIDAD </t>
  </si>
  <si>
    <t xml:space="preserve">TOTAL </t>
  </si>
  <si>
    <t>Cabina de sonido, soporte y micrófono</t>
  </si>
  <si>
    <t xml:space="preserve">Sonido 6000 a 8000 watts: sistema de sonido 1000 watts,  compuesto por 6 cabinas auto potenciadas (3 x lado), dos bajos, consola de amplificación de 24 canales, módulo lectura o conectividad de bluetooth, mp3, CD y USB Instalado, incluye cableado, acometidas eléctricas, 6 micrófonos alámbricos condensadores con base, ingeniero de sonido y todos los elementos requeridos para su operación. Sujeto a Render de sonido, un micrófono inalámbrico, presentador.  </t>
  </si>
  <si>
    <t>UND</t>
  </si>
  <si>
    <t xml:space="preserve">Greca de café de tres servicios </t>
  </si>
  <si>
    <t xml:space="preserve">Suministro de greca de descripción: GRECA 120 TINTOS / Características:
Fabricadas en lámina de acero inoxidable tipo 430. / Servicios de agua, leche  y café
Llaves en bronce cromado de chupa. / Recipiente interno en acero inoxidable. / Resistencias de unidad sellada de larga durabilidad.
Switch de 3 calores para controlar la temperatura.
Consumo 1800 wtt a 110 volt.
Dimensiones: / Alto: 85 cm
Consumo eléctrico: 1800 WTT
Incluye trasnporte y puesta en sitio de entrega. </t>
  </si>
  <si>
    <t xml:space="preserve">Silla sin brazo </t>
  </si>
  <si>
    <t xml:space="preserve">Suministro de Silla sin brazo blanca plastica de alta resistencia, incluye transporte y puesta en sitio de entrega. </t>
  </si>
  <si>
    <t xml:space="preserve">Mesa plegable </t>
  </si>
  <si>
    <t xml:space="preserve">Suministro de Mesa Portafolio Plegable 180cm Resistente Exterior Jardin Color Blanco, incluye transporte y puesta en sitio de entrega. </t>
  </si>
  <si>
    <t xml:space="preserve">Mesa plastica cuadrada </t>
  </si>
  <si>
    <t xml:space="preserve">Suministo de Mesa Cuadrada Color Negro plastica y/o polipropileno de alta resistencia, con medidas Ancho 80.5 cm Alto 72.5 cm Profundidad 80.5 cm; incluye trasnporte y puesta en sitio de entrega. </t>
  </si>
  <si>
    <t>Kit de botiquin</t>
  </si>
  <si>
    <t xml:space="preserve">Suministro de Botiquín Metálico Con Dotación, para empresa y/o negocio, con señalización de dimensiones 32 cm o más de alto x 22 de cm o más  de ancho, y 11 cm o más de fondo, o mayor tamaño que deberá contener: - Tapaboca Quirúrgico. / - Botella de Alcohol Mediana marca Osa de 120 Ml. / - Paquete de algodón 5 gr. / - Paquete de baja lenguas x 3 / - Paquete de Gasas Estériles / - Jeringa y Aguja. 3 Ml. / - Botella de agua mineral 300 ml. / - Paquete de copitos de algodón / - Paquete de analgésico x 4 unidades 500 mg. / - Rollo Completo de papel uso higiénico.
- Cura o Banda adhesiva Larga. / - Dos Pañitos de algodón alcoholizados. / - Toalla absorbente / - Vaselina / - Bisturí / - Toalla Húmeda individual
Incluye, transporte, instalación, y puesta en sitio. </t>
  </si>
  <si>
    <t xml:space="preserve">Extintor Multiproposito </t>
  </si>
  <si>
    <t xml:space="preserve">Suministro de extintor multiproposito de 5 libras, Incluye, transporte, instalación, y puesta en sitio. </t>
  </si>
  <si>
    <t>Escritorio 120 cm x120 cm</t>
  </si>
  <si>
    <t xml:space="preserve">Suministro de Escritorio Vilna Rta Alto 120 X Ancho 120, en madera de alta resistencia, incluye transporte, armado y puesta en sitio de entrega. </t>
  </si>
  <si>
    <t xml:space="preserve">Silla de rodachines ejecutiva </t>
  </si>
  <si>
    <t xml:space="preserve">Suministro de Silla Ejecutiva Ergonómica Negra Con Tapizado Mesh Color Negro, de alta calidad y durabilidad. incluye transporte, armado y puesta en sitio de entrega. </t>
  </si>
  <si>
    <t xml:space="preserve">Punto ecológico de basuras </t>
  </si>
  <si>
    <t xml:space="preserve">Suministro de Punto ecológico de 12L con 3 canecas de reciclaje con pedal colores verde blanco y negro ideal para separar residuos en hogar u oficina Energy Plus 948307, , incluye transporte, armado y puesta en sitio de entrega. </t>
  </si>
  <si>
    <t xml:space="preserve">Pantalla telón de proyección </t>
  </si>
  <si>
    <t xml:space="preserve">Suministro de Pantalla Telón De Proyección Manual 200x200cm Video Beam, con soportes de pared, sistema manual de funcionamiento, elemento de alta durabilidad y calidad, incluye transporte y puesta en sitio de entrega. </t>
  </si>
  <si>
    <t xml:space="preserve">Carpa toldo 3x3 </t>
  </si>
  <si>
    <t xml:space="preserve">Suministro de Carpa Toldo 3x3 Paredes Plegable Impermeable, incluye transporte y puesta en sitio de entrega. </t>
  </si>
  <si>
    <t xml:space="preserve">Subtotal </t>
  </si>
  <si>
    <t xml:space="preserve">SUBTOTAL </t>
  </si>
  <si>
    <t xml:space="preserve">TOTAL PROCESO </t>
  </si>
  <si>
    <t xml:space="preserve"> PROMEDIO TOTALES</t>
  </si>
  <si>
    <t xml:space="preserve">NOTA 1: </t>
  </si>
  <si>
    <t xml:space="preserve">Para presentar la propuesta de forma correcta, se deberá diligenciar la columna G "VALOR UNITARIO OFERTADO”. La columna F "VALOR UNITARIO TECHO" contiene los valores techo por cada uno de los ítems; los cuales no podrán ser superados so pena de rechazo de la propuesta, los valores ofertados, deben incluir impuestos, IVA INCLUIDO, tasas y contribuciones a que haya lugar, así como todos los costos directos e indirectos relacionados con la suscripción, ejecución y liquidación del contrato.			</t>
  </si>
  <si>
    <t xml:space="preserve">NOTA 2: </t>
  </si>
  <si>
    <t>Para diligenciar la propusta economica tener en cuenta que se debe revisar el Anexo tecnico de cada una de las especificaciones de los productos.</t>
  </si>
  <si>
    <t>NOTA 3:</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</si>
  <si>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</si>
  <si>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NOTA 4:</t>
  </si>
  <si>
    <t xml:space="preserve">El proponente deberá diligenciar los datos completos de la empresa y estos se diligenciarán de manera automática en el anexo propuesta economica, el cual es el que debe presentar el proponente finalmente, como “ANEXO OFERTA ECONÓMICA” </t>
  </si>
  <si>
    <t>NOTA 5:</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</si>
  <si>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</si>
  <si>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NOTA 6:</t>
  </si>
  <si>
    <t>EL PRESENTE CONTRATO SE EJECUTARA A MONTO AGOTABLE  TENIENDO EN CUENTA LAS CANTIDADES ESTABLECIDAS EN EL DOCUMENTO "ANEXO TECNICO" Y SEGÚN SOLICITUD DURANTE LA EJECUCION DEL CONTRATO, POR TANTO ESTA PROPUESTA ECONOMICA SE SOLICITA A PRECIO UNITARIO.</t>
  </si>
  <si>
    <t>NOTA 7:</t>
  </si>
  <si>
    <t>En caso que el oferente presente valores diferentes para un mismo elemento la propuesta sera rechazada.</t>
  </si>
  <si>
    <t>EL PRESUPUESTO OFICIAL PARA LA PRESENTE CONTRATACION CORRESPONDE A LA SUMA DE CINCUENTA Y OCHO MILLONES QUINIENTOS MIL PESOS ($58.500.000)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</si>
</sst>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240A]#,##0"/>
  </numFmts>
  <fonts count="18" x14ac:knownFonts="1">
    <font>
      <sz val="11"/>
      <color theme="1"/>
      <name val="Aptos Narrow"/>
      <family val="2"/>
      <scheme val="minor"/>
    </font>
    <font>
      <sz val="11"/>
      <color theme="1"/>
      <name val="Aptos Narrow"/>
      <family val="2"/>
      <scheme val="minor"/>
    </font>
    <font>
      <sz val="11"/>
      <color theme="1"/>
      <name val="Century Gothic"/>
      <family val="2"/>
    </font>
    <font>
      <b/>
      <sz val="11"/>
      <name val="Century Gothic"/>
      <family val="2"/>
    </font>
    <font>
      <b/>
      <sz val="14"/>
      <color rgb="FF000000"/>
      <name val="Century Gothic"/>
      <family val="2"/>
    </font>
    <font>
      <b/>
      <sz val="14"/>
      <color theme="1"/>
      <name val="Century Gothic"/>
      <family val="2"/>
    </font>
    <font>
      <b/>
      <sz val="14"/>
      <name val="Century Gothic"/>
      <family val="2"/>
    </font>
    <font>
      <b/>
      <sz val="11"/>
      <color theme="1"/>
      <name val="Century Gothic"/>
      <family val="2"/>
    </font>
    <font>
      <b/>
      <sz val="13"/>
      <color theme="1"/>
      <name val="Century Gothic"/>
      <family val="2"/>
    </font>
    <font>
      <sz val="13"/>
      <color theme="1"/>
      <name val="Century Gothic"/>
      <family val="2"/>
    </font>
    <font>
      <sz val="14"/>
      <color theme="1"/>
      <name val="Century Gothic"/>
      <family val="2"/>
    </font>
    <font>
      <sz val="14"/>
      <color rgb="FF000000"/>
      <name val="Arial"/>
      <family val="2"/>
    </font>
    <font>
      <sz val="14"/>
      <name val="Century Gothic"/>
      <family val="2"/>
    </font>
    <font>
      <sz val="13"/>
      <color theme="1"/>
      <name val="Aptos Narrow"/>
      <family val="2"/>
      <scheme val="minor"/>
    </font>
    <font>
      <b/>
      <sz val="9"/>
      <color theme="1"/>
      <name val="Arial Narrow"/>
      <family val="2"/>
    </font>
    <font>
      <sz val="9"/>
      <color theme="1"/>
      <name val="Arial Narrow"/>
      <family val="2"/>
    </font>
    <font>
      <b/>
      <sz val="9"/>
      <color rgb="FF000000"/>
      <name val="Arial Narrow"/>
      <family val="2"/>
    </font>
    <font>
      <sz val="8"/>
      <color theme="1"/>
      <name val="Arial Narrow"/>
      <family val="2"/>
    </font>
  </fonts>
  <fills count="8">
    <fill>
      <patternFill patternType="none"/>
    </fill>
    <fill>
      <patternFill patternType="gray125"/>
    </fill>
    <fill>
      <patternFill patternType="solid">
        <fgColor theme="2" tint="-0.249977111117893"/>
        <bgColor rgb="FFD8D8D8"/>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theme="0"/>
        <bgColor indexed="64"/>
      </patternFill>
    </fill>
    <fill>
      <patternFill patternType="solid">
        <fgColor theme="6" tint="0.79998168889431442"/>
        <bgColor indexed="64"/>
      </patternFill>
    </fill>
  </fills>
  <borders count="1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57">
    <xf numFmtId="0" fontId="0" fillId="0" borderId="0" xfId="0"/>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Alignment="1">
      <alignment vertical="center"/>
    </xf>
    <xf numFmtId="0" fontId="6" fillId="3" borderId="5" xfId="0" applyFont="1" applyFill="1" applyBorder="1" applyAlignment="1">
      <alignment horizontal="center" vertical="center" wrapText="1"/>
    </xf>
    <xf numFmtId="44" fontId="7" fillId="4" borderId="6" xfId="2"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5" xfId="0" applyFont="1" applyFill="1" applyBorder="1" applyAlignment="1">
      <alignment horizontal="center" vertical="center"/>
    </xf>
    <xf numFmtId="0" fontId="9" fillId="0" borderId="0" xfId="0" applyFont="1" applyAlignment="1">
      <alignment vertical="center"/>
    </xf>
    <xf numFmtId="0" fontId="10" fillId="6" borderId="4" xfId="0" applyFont="1" applyFill="1" applyBorder="1" applyAlignment="1">
      <alignment horizontal="center" vertical="center"/>
    </xf>
    <xf numFmtId="0" fontId="11" fillId="0" borderId="5" xfId="0" applyFont="1" applyBorder="1" applyAlignment="1">
      <alignment horizontal="center" vertical="center" wrapText="1"/>
    </xf>
    <xf numFmtId="0" fontId="10" fillId="0" borderId="5" xfId="0" applyFont="1" applyBorder="1" applyAlignment="1">
      <alignment horizontal="center" vertical="center"/>
    </xf>
    <xf numFmtId="0" fontId="9" fillId="0" borderId="7" xfId="0" applyFont="1" applyBorder="1" applyAlignment="1">
      <alignment horizontal="center" vertical="center"/>
    </xf>
    <xf numFmtId="164" fontId="9" fillId="0" borderId="5" xfId="0" applyNumberFormat="1" applyFont="1" applyBorder="1" applyAlignment="1">
      <alignment horizontal="center" vertical="center"/>
    </xf>
    <xf numFmtId="0" fontId="10" fillId="6" borderId="5" xfId="0" applyFont="1" applyFill="1" applyBorder="1" applyAlignment="1">
      <alignment horizontal="center" vertical="center"/>
    </xf>
    <xf numFmtId="0" fontId="11" fillId="6" borderId="5" xfId="0" applyFont="1" applyFill="1" applyBorder="1" applyAlignment="1">
      <alignment horizontal="center" vertical="center" wrapText="1"/>
    </xf>
    <xf numFmtId="0" fontId="2" fillId="0" borderId="7" xfId="0" applyFont="1" applyBorder="1" applyAlignment="1">
      <alignment horizontal="center" vertical="center"/>
    </xf>
    <xf numFmtId="164" fontId="2" fillId="0" borderId="5" xfId="0" applyNumberFormat="1" applyFont="1" applyBorder="1" applyAlignment="1">
      <alignment horizontal="center" vertical="center"/>
    </xf>
    <xf numFmtId="164" fontId="5" fillId="5" borderId="9" xfId="1" applyNumberFormat="1" applyFont="1" applyFill="1" applyBorder="1" applyAlignment="1">
      <alignment horizontal="center" vertical="center"/>
    </xf>
    <xf numFmtId="164" fontId="7" fillId="5" borderId="7" xfId="0" applyNumberFormat="1" applyFont="1" applyFill="1" applyBorder="1" applyAlignment="1">
      <alignment horizontal="center" vertical="center"/>
    </xf>
    <xf numFmtId="164" fontId="7" fillId="5" borderId="5" xfId="0" applyNumberFormat="1" applyFont="1" applyFill="1" applyBorder="1" applyAlignment="1">
      <alignment horizontal="center" vertical="center"/>
    </xf>
    <xf numFmtId="0" fontId="7" fillId="0" borderId="0" xfId="0" applyFont="1" applyAlignment="1">
      <alignment horizontal="center" vertical="center"/>
    </xf>
    <xf numFmtId="0" fontId="7" fillId="3" borderId="5" xfId="0" applyFont="1" applyFill="1" applyBorder="1" applyAlignment="1">
      <alignment horizontal="center" vertical="center" wrapText="1"/>
    </xf>
    <xf numFmtId="164" fontId="7" fillId="3" borderId="5" xfId="0" applyNumberFormat="1" applyFont="1" applyFill="1" applyBorder="1" applyAlignment="1">
      <alignment horizontal="center" vertical="center"/>
    </xf>
    <xf numFmtId="0" fontId="7" fillId="0" borderId="0" xfId="0" applyFont="1" applyAlignment="1">
      <alignment vertical="center"/>
    </xf>
    <xf numFmtId="44" fontId="2" fillId="0" borderId="0" xfId="0" applyNumberFormat="1" applyFont="1" applyAlignment="1">
      <alignment vertical="center"/>
    </xf>
    <xf numFmtId="0" fontId="14" fillId="0" borderId="1" xfId="0" applyFont="1" applyBorder="1" applyAlignment="1">
      <alignment horizontal="center" vertical="center" wrapText="1"/>
    </xf>
    <xf numFmtId="0" fontId="14"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8" xfId="0" applyFont="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2" fillId="0" borderId="0" xfId="0" applyFont="1" applyAlignment="1">
      <alignment wrapText="1"/>
    </xf>
    <xf numFmtId="0" fontId="2" fillId="0" borderId="0" xfId="0" applyFont="1" applyAlignment="1">
      <alignment vertical="center" wrapText="1"/>
    </xf>
    <xf numFmtId="0" fontId="2" fillId="0" borderId="0" xfId="0" applyFont="1" applyAlignment="1">
      <alignment horizontal="center" wrapText="1"/>
    </xf>
    <xf numFmtId="0" fontId="17" fillId="0" borderId="0" xfId="0" applyFont="1" applyAlignment="1">
      <alignment wrapText="1"/>
    </xf>
    <xf numFmtId="0" fontId="15" fillId="0" borderId="5"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6" fillId="7" borderId="10" xfId="0" applyFont="1" applyFill="1" applyBorder="1" applyAlignment="1">
      <alignment horizontal="center" vertical="center"/>
    </xf>
    <xf numFmtId="0" fontId="6" fillId="7" borderId="12" xfId="0" applyFont="1" applyFill="1" applyBorder="1" applyAlignment="1">
      <alignment horizontal="center" vertical="center"/>
    </xf>
    <xf numFmtId="0" fontId="15" fillId="0" borderId="2" xfId="0" applyFont="1" applyBorder="1" applyAlignment="1">
      <alignment horizontal="left" vertical="center" wrapText="1"/>
    </xf>
    <xf numFmtId="0" fontId="7" fillId="0" borderId="0" xfId="0" applyFont="1" applyAlignment="1">
      <alignment horizontal="left" vertical="center" wrapText="1"/>
    </xf>
    <xf numFmtId="0" fontId="15" fillId="0" borderId="9" xfId="0" applyFont="1" applyBorder="1" applyAlignment="1">
      <alignment horizontal="left" vertical="center" wrapText="1"/>
    </xf>
    <xf numFmtId="0" fontId="4"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6" borderId="5" xfId="0" applyFont="1" applyFill="1" applyBorder="1" applyAlignment="1">
      <alignment horizontal="center" vertical="center" wrapText="1"/>
    </xf>
    <xf numFmtId="164" fontId="12" fillId="6" borderId="5" xfId="1" applyNumberFormat="1" applyFont="1" applyFill="1" applyBorder="1" applyAlignment="1">
      <alignment horizontal="center" vertical="center"/>
    </xf>
    <xf numFmtId="165" fontId="13" fillId="0" borderId="6" xfId="0" applyNumberFormat="1" applyFont="1" applyBorder="1" applyAlignment="1">
      <alignment horizontal="center" vertical="center"/>
    </xf>
    <xf numFmtId="0" fontId="10" fillId="6" borderId="8" xfId="0" applyFont="1" applyFill="1" applyBorder="1" applyAlignment="1">
      <alignment horizontal="center" vertical="center"/>
    </xf>
    <xf numFmtId="0" fontId="5" fillId="5" borderId="9" xfId="0" applyFont="1" applyFill="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wrapText="1"/>
    </xf>
    <xf numFmtId="164" fontId="5" fillId="7" borderId="13" xfId="1" applyNumberFormat="1" applyFont="1" applyFill="1" applyBorder="1" applyAlignment="1">
      <alignment horizontal="center" vertical="center"/>
    </xf>
  </cellXfs>
  <cellStyles count="3">
    <cellStyle name="Currency" xfId="1" builtinId="4"/>
    <cellStyle name="Moneda 3" xfId="2" xr:uid="{6F7776D0-9F64-48AA-A9DD-88CC5BC8228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208358</xdr:colOff>
      <xdr:row>27</xdr:row>
      <xdr:rowOff>178594</xdr:rowOff>
    </xdr:from>
    <xdr:to>
      <xdr:col>3</xdr:col>
      <xdr:colOff>1101327</xdr:colOff>
      <xdr:row>43</xdr:row>
      <xdr:rowOff>23962</xdr:rowOff>
    </xdr:to>
    <xdr:pic>
      <xdr:nvPicPr>
        <xdr:cNvPr id="3" name="Picture 2">
          <a:extLst>
            <a:ext uri="{FF2B5EF4-FFF2-40B4-BE49-F238E27FC236}">
              <a16:creationId xmlns:a16="http://schemas.microsoft.com/office/drawing/2014/main" id="{EF3390B3-4981-6F93-3231-33A2BF516184}"/>
            </a:ext>
          </a:extLst>
        </xdr:cNvPr>
        <xdr:cNvPicPr>
          <a:picLocks noChangeAspect="1"/>
        </xdr:cNvPicPr>
      </xdr:nvPicPr>
      <xdr:blipFill>
        <a:blip xmlns:r="http://schemas.openxmlformats.org/officeDocument/2006/relationships" r:embed="rId1"/>
        <a:stretch>
          <a:fillRect/>
        </a:stretch>
      </xdr:blipFill>
      <xdr:spPr>
        <a:xfrm>
          <a:off x="282772" y="20568047"/>
          <a:ext cx="3274219" cy="31791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F8483-341E-4E9C-997E-BFBB46007D65}">
  <dimension ref="B1:J35"/>
  <sheetViews>
    <sheetView showGridLines="0" tabSelected="1" zoomScale="64" zoomScaleNormal="64" workbookViewId="0">
      <pane xSplit="6" ySplit="3" topLeftCell="G19" activePane="bottomRight" state="frozen"/>
      <selection pane="topRight" activeCell="H1" sqref="H1"/>
      <selection pane="bottomLeft" activeCell="A8" sqref="A8"/>
      <selection pane="bottomRight" activeCell="N5" sqref="N5"/>
    </sheetView>
  </sheetViews>
  <sheetFormatPr defaultColWidth="11.42578125" defaultRowHeight="16.5" x14ac:dyDescent="0.25"/>
  <cols>
    <col min="1" max="1" width="1.140625" style="4" customWidth="1"/>
    <col min="2" max="2" width="11.85546875" style="4" customWidth="1"/>
    <col min="3" max="3" width="23.85546875" style="4" customWidth="1"/>
    <col min="4" max="4" width="138.140625" style="4" customWidth="1"/>
    <col min="5" max="5" width="15.7109375" style="4" bestFit="1" customWidth="1"/>
    <col min="6" max="6" width="16.42578125" style="4" customWidth="1"/>
    <col min="7" max="7" width="31" style="4" bestFit="1" customWidth="1"/>
    <col min="8" max="8" width="27.28515625" style="4" customWidth="1"/>
    <col min="9" max="9" width="19" style="4" hidden="1" customWidth="1"/>
    <col min="10" max="10" width="27" style="4" hidden="1" customWidth="1"/>
    <col min="11" max="16384" width="11.42578125" style="4"/>
  </cols>
  <sheetData>
    <row r="1" spans="2:10" ht="6" customHeight="1" x14ac:dyDescent="0.25">
      <c r="B1" s="1"/>
      <c r="C1" s="2"/>
      <c r="D1" s="2"/>
      <c r="E1" s="2"/>
      <c r="F1" s="2"/>
      <c r="G1" s="2"/>
      <c r="H1" s="3"/>
    </row>
    <row r="2" spans="2:10" ht="79.5" customHeight="1" x14ac:dyDescent="0.25">
      <c r="B2" s="38" t="s">
        <v>0</v>
      </c>
      <c r="C2" s="39"/>
      <c r="D2" s="39"/>
      <c r="E2" s="39"/>
      <c r="F2" s="39"/>
      <c r="G2" s="39"/>
      <c r="H2" s="40"/>
    </row>
    <row r="3" spans="2:10" s="9" customFormat="1" ht="46.5" customHeight="1" x14ac:dyDescent="0.25">
      <c r="B3" s="46" t="s">
        <v>1</v>
      </c>
      <c r="C3" s="47" t="s">
        <v>2</v>
      </c>
      <c r="D3" s="48" t="s">
        <v>3</v>
      </c>
      <c r="E3" s="48" t="s">
        <v>4</v>
      </c>
      <c r="F3" s="48" t="s">
        <v>5</v>
      </c>
      <c r="G3" s="5" t="s">
        <v>6</v>
      </c>
      <c r="H3" s="6" t="s">
        <v>7</v>
      </c>
      <c r="I3" s="7" t="s">
        <v>8</v>
      </c>
      <c r="J3" s="8" t="s">
        <v>9</v>
      </c>
    </row>
    <row r="4" spans="2:10" s="9" customFormat="1" ht="156" customHeight="1" x14ac:dyDescent="0.25">
      <c r="B4" s="10">
        <v>1</v>
      </c>
      <c r="C4" s="49" t="s">
        <v>10</v>
      </c>
      <c r="D4" s="11" t="s">
        <v>11</v>
      </c>
      <c r="E4" s="12" t="s">
        <v>12</v>
      </c>
      <c r="F4" s="12">
        <v>1</v>
      </c>
      <c r="G4" s="50">
        <v>1386000</v>
      </c>
      <c r="H4" s="51">
        <f>G4*F4</f>
        <v>1386000</v>
      </c>
      <c r="I4" s="13">
        <v>155</v>
      </c>
      <c r="J4" s="14">
        <v>702258577.5</v>
      </c>
    </row>
    <row r="5" spans="2:10" s="9" customFormat="1" ht="159" customHeight="1" x14ac:dyDescent="0.25">
      <c r="B5" s="10">
        <v>2</v>
      </c>
      <c r="C5" s="49" t="s">
        <v>13</v>
      </c>
      <c r="D5" s="11" t="s">
        <v>14</v>
      </c>
      <c r="E5" s="12" t="s">
        <v>12</v>
      </c>
      <c r="F5" s="12">
        <v>1</v>
      </c>
      <c r="G5" s="51">
        <v>867173</v>
      </c>
      <c r="H5" s="51">
        <f>G5*F5</f>
        <v>867173</v>
      </c>
      <c r="I5" s="13"/>
      <c r="J5" s="14"/>
    </row>
    <row r="6" spans="2:10" s="9" customFormat="1" ht="54" customHeight="1" x14ac:dyDescent="0.25">
      <c r="B6" s="10">
        <v>3</v>
      </c>
      <c r="C6" s="49" t="s">
        <v>15</v>
      </c>
      <c r="D6" s="11" t="s">
        <v>16</v>
      </c>
      <c r="E6" s="12" t="s">
        <v>12</v>
      </c>
      <c r="F6" s="15">
        <v>1</v>
      </c>
      <c r="G6" s="50">
        <v>44661</v>
      </c>
      <c r="H6" s="51">
        <f t="shared" ref="H6:H15" si="0">G6*F6</f>
        <v>44661</v>
      </c>
      <c r="I6" s="13"/>
      <c r="J6" s="14"/>
    </row>
    <row r="7" spans="2:10" s="9" customFormat="1" ht="66" customHeight="1" x14ac:dyDescent="0.25">
      <c r="B7" s="10">
        <v>4</v>
      </c>
      <c r="C7" s="49" t="s">
        <v>17</v>
      </c>
      <c r="D7" s="11" t="s">
        <v>18</v>
      </c>
      <c r="E7" s="12" t="s">
        <v>12</v>
      </c>
      <c r="F7" s="15">
        <v>1</v>
      </c>
      <c r="G7" s="50">
        <v>251878</v>
      </c>
      <c r="H7" s="51">
        <f t="shared" si="0"/>
        <v>251878</v>
      </c>
      <c r="I7" s="13"/>
      <c r="J7" s="14"/>
    </row>
    <row r="8" spans="2:10" s="9" customFormat="1" ht="79.5" customHeight="1" x14ac:dyDescent="0.25">
      <c r="B8" s="10">
        <v>5</v>
      </c>
      <c r="C8" s="49" t="s">
        <v>19</v>
      </c>
      <c r="D8" s="11" t="s">
        <v>20</v>
      </c>
      <c r="E8" s="12" t="s">
        <v>12</v>
      </c>
      <c r="F8" s="12">
        <v>1</v>
      </c>
      <c r="G8" s="50">
        <v>163275</v>
      </c>
      <c r="H8" s="51">
        <f t="shared" si="0"/>
        <v>163275</v>
      </c>
      <c r="I8" s="13"/>
      <c r="J8" s="14"/>
    </row>
    <row r="9" spans="2:10" s="9" customFormat="1" ht="165" customHeight="1" x14ac:dyDescent="0.25">
      <c r="B9" s="10">
        <v>6</v>
      </c>
      <c r="C9" s="49" t="s">
        <v>21</v>
      </c>
      <c r="D9" s="16" t="s">
        <v>22</v>
      </c>
      <c r="E9" s="12" t="s">
        <v>12</v>
      </c>
      <c r="F9" s="12">
        <v>1</v>
      </c>
      <c r="G9" s="50">
        <v>89019</v>
      </c>
      <c r="H9" s="51">
        <f t="shared" si="0"/>
        <v>89019</v>
      </c>
      <c r="I9" s="13"/>
      <c r="J9" s="14"/>
    </row>
    <row r="10" spans="2:10" s="9" customFormat="1" ht="66.75" customHeight="1" x14ac:dyDescent="0.25">
      <c r="B10" s="10">
        <v>7</v>
      </c>
      <c r="C10" s="49" t="s">
        <v>23</v>
      </c>
      <c r="D10" s="16" t="s">
        <v>24</v>
      </c>
      <c r="E10" s="12" t="s">
        <v>12</v>
      </c>
      <c r="F10" s="12">
        <v>1</v>
      </c>
      <c r="G10" s="50">
        <v>52017</v>
      </c>
      <c r="H10" s="51">
        <f t="shared" si="0"/>
        <v>52017</v>
      </c>
      <c r="I10" s="13"/>
      <c r="J10" s="14"/>
    </row>
    <row r="11" spans="2:10" s="9" customFormat="1" ht="67.5" customHeight="1" x14ac:dyDescent="0.25">
      <c r="B11" s="10">
        <v>8</v>
      </c>
      <c r="C11" s="49" t="s">
        <v>25</v>
      </c>
      <c r="D11" s="11" t="s">
        <v>26</v>
      </c>
      <c r="E11" s="12" t="s">
        <v>12</v>
      </c>
      <c r="F11" s="12">
        <v>1</v>
      </c>
      <c r="G11" s="50">
        <v>311514</v>
      </c>
      <c r="H11" s="51">
        <f t="shared" si="0"/>
        <v>311514</v>
      </c>
      <c r="I11" s="13"/>
      <c r="J11" s="14"/>
    </row>
    <row r="12" spans="2:10" ht="82.5" customHeight="1" x14ac:dyDescent="0.25">
      <c r="B12" s="10">
        <v>9</v>
      </c>
      <c r="C12" s="49" t="s">
        <v>27</v>
      </c>
      <c r="D12" s="11" t="s">
        <v>28</v>
      </c>
      <c r="E12" s="12" t="s">
        <v>12</v>
      </c>
      <c r="F12" s="12">
        <v>1</v>
      </c>
      <c r="G12" s="50">
        <v>220794</v>
      </c>
      <c r="H12" s="51">
        <f t="shared" si="0"/>
        <v>220794</v>
      </c>
      <c r="I12" s="17"/>
      <c r="J12" s="18"/>
    </row>
    <row r="13" spans="2:10" ht="90" customHeight="1" x14ac:dyDescent="0.25">
      <c r="B13" s="10">
        <v>10</v>
      </c>
      <c r="C13" s="49" t="s">
        <v>29</v>
      </c>
      <c r="D13" s="11" t="s">
        <v>30</v>
      </c>
      <c r="E13" s="12" t="s">
        <v>12</v>
      </c>
      <c r="F13" s="12">
        <v>1</v>
      </c>
      <c r="G13" s="50">
        <v>167916</v>
      </c>
      <c r="H13" s="51">
        <f t="shared" si="0"/>
        <v>167916</v>
      </c>
      <c r="I13" s="17"/>
      <c r="J13" s="18"/>
    </row>
    <row r="14" spans="2:10" ht="105" customHeight="1" x14ac:dyDescent="0.25">
      <c r="B14" s="10">
        <v>11</v>
      </c>
      <c r="C14" s="49" t="s">
        <v>31</v>
      </c>
      <c r="D14" s="11" t="s">
        <v>32</v>
      </c>
      <c r="E14" s="12" t="s">
        <v>12</v>
      </c>
      <c r="F14" s="12">
        <v>1</v>
      </c>
      <c r="G14" s="50">
        <v>408319</v>
      </c>
      <c r="H14" s="51">
        <f t="shared" si="0"/>
        <v>408319</v>
      </c>
      <c r="I14" s="17"/>
      <c r="J14" s="18"/>
    </row>
    <row r="15" spans="2:10" ht="72.75" customHeight="1" x14ac:dyDescent="0.25">
      <c r="B15" s="10">
        <v>12</v>
      </c>
      <c r="C15" s="49" t="s">
        <v>33</v>
      </c>
      <c r="D15" s="11" t="s">
        <v>34</v>
      </c>
      <c r="E15" s="12" t="s">
        <v>12</v>
      </c>
      <c r="F15" s="12">
        <v>1</v>
      </c>
      <c r="G15" s="50">
        <v>427434</v>
      </c>
      <c r="H15" s="51">
        <f t="shared" si="0"/>
        <v>427434</v>
      </c>
      <c r="I15" s="17"/>
      <c r="J15" s="18"/>
    </row>
    <row r="16" spans="2:10" ht="18.75" thickBot="1" x14ac:dyDescent="0.3">
      <c r="B16" s="52"/>
      <c r="C16" s="53" t="s">
        <v>35</v>
      </c>
      <c r="D16" s="53"/>
      <c r="E16" s="53"/>
      <c r="F16" s="53"/>
      <c r="G16" s="19">
        <f>SUM(G4:G15)</f>
        <v>4390000</v>
      </c>
      <c r="H16" s="51">
        <f>SUM(H4:H15)</f>
        <v>4390000</v>
      </c>
      <c r="I16" s="20" t="s">
        <v>36</v>
      </c>
      <c r="J16" s="21">
        <v>702258577.5</v>
      </c>
    </row>
    <row r="17" spans="2:10" s="25" customFormat="1" ht="36.75" customHeight="1" x14ac:dyDescent="0.25">
      <c r="B17" s="54"/>
      <c r="C17" s="55"/>
      <c r="D17" s="55"/>
      <c r="E17" s="41" t="s">
        <v>37</v>
      </c>
      <c r="F17" s="42"/>
      <c r="G17" s="56">
        <v>4530700.5</v>
      </c>
      <c r="H17" s="22"/>
      <c r="I17" s="23" t="s">
        <v>38</v>
      </c>
      <c r="J17" s="24" t="e">
        <v>#REF!</v>
      </c>
    </row>
    <row r="18" spans="2:10" ht="17.25" thickBot="1" x14ac:dyDescent="0.3">
      <c r="G18" s="26"/>
    </row>
    <row r="19" spans="2:10" ht="30.75" customHeight="1" x14ac:dyDescent="0.25">
      <c r="B19" s="27" t="s">
        <v>39</v>
      </c>
      <c r="C19" s="43" t="s">
        <v>40</v>
      </c>
      <c r="D19" s="43"/>
      <c r="E19" s="43"/>
      <c r="F19" s="43"/>
      <c r="G19" s="43"/>
      <c r="H19" s="43"/>
    </row>
    <row r="20" spans="2:10" ht="23.25" customHeight="1" x14ac:dyDescent="0.25">
      <c r="B20" s="28" t="s">
        <v>41</v>
      </c>
      <c r="C20" s="37" t="s">
        <v>42</v>
      </c>
      <c r="D20" s="37"/>
      <c r="E20" s="37"/>
      <c r="F20" s="37"/>
      <c r="G20" s="37"/>
      <c r="H20" s="37"/>
    </row>
    <row r="21" spans="2:10" ht="34.5" customHeight="1" x14ac:dyDescent="0.25">
      <c r="B21" s="29" t="s">
        <v>43</v>
      </c>
      <c r="C21" s="37" t="s">
        <v>44</v>
      </c>
      <c r="D21" s="37"/>
      <c r="E21" s="37"/>
      <c r="F21" s="37"/>
      <c r="G21" s="37"/>
      <c r="H21" s="37"/>
    </row>
    <row r="22" spans="2:10" ht="22.5" customHeight="1" x14ac:dyDescent="0.25">
      <c r="B22" s="29" t="s">
        <v>45</v>
      </c>
      <c r="C22" s="37" t="s">
        <v>46</v>
      </c>
      <c r="D22" s="37"/>
      <c r="E22" s="37"/>
      <c r="F22" s="37"/>
      <c r="G22" s="37"/>
      <c r="H22" s="37"/>
    </row>
    <row r="23" spans="2:10" ht="28.5" customHeight="1" x14ac:dyDescent="0.25">
      <c r="B23" s="29" t="s">
        <v>47</v>
      </c>
      <c r="C23" s="37" t="s">
        <v>48</v>
      </c>
      <c r="D23" s="37"/>
      <c r="E23" s="37"/>
      <c r="F23" s="37"/>
      <c r="G23" s="37"/>
      <c r="H23" s="37"/>
    </row>
    <row r="24" spans="2:10" ht="36" customHeight="1" thickBot="1" x14ac:dyDescent="0.3">
      <c r="B24" s="30" t="s">
        <v>49</v>
      </c>
      <c r="C24" s="45" t="s">
        <v>50</v>
      </c>
      <c r="D24" s="45"/>
      <c r="E24" s="45"/>
      <c r="F24" s="45"/>
      <c r="G24" s="45"/>
      <c r="H24" s="45"/>
    </row>
    <row r="25" spans="2:10" ht="27.75" customHeight="1" thickBot="1" x14ac:dyDescent="0.3">
      <c r="B25" s="30" t="s">
        <v>51</v>
      </c>
      <c r="C25" s="45" t="s">
        <v>52</v>
      </c>
      <c r="D25" s="45"/>
      <c r="E25" s="45"/>
      <c r="F25" s="45"/>
      <c r="G25" s="45"/>
      <c r="H25" s="45"/>
    </row>
    <row r="26" spans="2:10" x14ac:dyDescent="0.25">
      <c r="B26" s="44" t="s">
        <v>53</v>
      </c>
      <c r="C26" s="44"/>
      <c r="D26" s="44"/>
      <c r="E26" s="44"/>
      <c r="F26" s="44"/>
      <c r="G26" s="44"/>
      <c r="H26" s="44"/>
    </row>
    <row r="27" spans="2:10" x14ac:dyDescent="0.3">
      <c r="B27" s="31"/>
      <c r="C27" s="32"/>
      <c r="D27" s="33"/>
      <c r="E27" s="33"/>
      <c r="F27" s="34"/>
      <c r="G27" s="34"/>
      <c r="H27" s="34"/>
    </row>
    <row r="28" spans="2:10" x14ac:dyDescent="0.3">
      <c r="B28" s="44"/>
      <c r="C28" s="44"/>
      <c r="D28" s="44"/>
      <c r="E28" s="33"/>
      <c r="F28" s="34"/>
      <c r="G28" s="34"/>
      <c r="H28" s="34"/>
    </row>
    <row r="29" spans="2:10" x14ac:dyDescent="0.3">
      <c r="B29" s="44"/>
      <c r="C29" s="44"/>
      <c r="D29" s="44"/>
      <c r="E29" s="33"/>
      <c r="F29" s="34"/>
      <c r="G29" s="34"/>
      <c r="H29" s="34"/>
    </row>
    <row r="30" spans="2:10" x14ac:dyDescent="0.3">
      <c r="B30" s="44"/>
      <c r="C30" s="44"/>
      <c r="D30" s="44"/>
      <c r="E30" s="33"/>
      <c r="F30" s="34"/>
      <c r="G30" s="34"/>
      <c r="H30" s="34"/>
    </row>
    <row r="31" spans="2:10" x14ac:dyDescent="0.3">
      <c r="B31" s="44"/>
      <c r="C31" s="44"/>
      <c r="D31" s="44"/>
      <c r="E31" s="35"/>
      <c r="F31" s="34"/>
      <c r="G31" s="34"/>
      <c r="H31" s="34"/>
    </row>
    <row r="32" spans="2:10" x14ac:dyDescent="0.25">
      <c r="B32" s="44"/>
      <c r="C32" s="44"/>
      <c r="D32" s="44"/>
      <c r="E32" s="34"/>
      <c r="F32" s="34"/>
      <c r="G32" s="34"/>
      <c r="H32" s="34"/>
    </row>
    <row r="33" spans="2:8" x14ac:dyDescent="0.25">
      <c r="B33" s="44"/>
      <c r="C33" s="44"/>
      <c r="D33" s="44"/>
      <c r="E33" s="34"/>
      <c r="F33" s="34"/>
      <c r="G33" s="34"/>
      <c r="H33" s="34"/>
    </row>
    <row r="34" spans="2:8" x14ac:dyDescent="0.25">
      <c r="B34" s="44"/>
      <c r="C34" s="44"/>
      <c r="D34" s="44"/>
      <c r="E34" s="34"/>
      <c r="F34" s="34"/>
      <c r="G34" s="34"/>
      <c r="H34" s="34"/>
    </row>
    <row r="35" spans="2:8" x14ac:dyDescent="0.25">
      <c r="B35" s="44"/>
      <c r="C35" s="44"/>
      <c r="D35" s="44"/>
      <c r="E35" s="36"/>
      <c r="F35" s="36"/>
      <c r="G35" s="36"/>
      <c r="H35" s="36"/>
    </row>
  </sheetData>
  <mergeCells count="18">
    <mergeCell ref="B35:D35"/>
    <mergeCell ref="C23:H23"/>
    <mergeCell ref="C24:H24"/>
    <mergeCell ref="C25:H25"/>
    <mergeCell ref="B26:H26"/>
    <mergeCell ref="B28:D28"/>
    <mergeCell ref="B29:D29"/>
    <mergeCell ref="B30:D30"/>
    <mergeCell ref="B31:D31"/>
    <mergeCell ref="B32:D32"/>
    <mergeCell ref="B33:D33"/>
    <mergeCell ref="B34:D34"/>
    <mergeCell ref="C22:H22"/>
    <mergeCell ref="B2:H2"/>
    <mergeCell ref="E17:F17"/>
    <mergeCell ref="C19:H19"/>
    <mergeCell ref="C20:H20"/>
    <mergeCell ref="C21:H21"/>
  </mergeCells>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LOTE 2-EQUIPAMIENTO JAC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Paula Alarcon Motta</dc:creator>
  <cp:lastModifiedBy>Edwin Arley Ramirez Bohorquez</cp:lastModifiedBy>
  <dcterms:created xsi:type="dcterms:W3CDTF">2024-12-24T17:27:41Z</dcterms:created>
  <dcterms:modified xsi:type="dcterms:W3CDTF">2024-12-26T18:49:35Z</dcterms:modified>
</cp:coreProperties>
</file>