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jsofi\OneDrive\Documentos\Oficina Contratación Bienes y Servicios\Dotación salones comunales\EVALUACIÓN FINAL\"/>
    </mc:Choice>
  </mc:AlternateContent>
  <xr:revisionPtr revIDLastSave="0" documentId="13_ncr:1_{6A60D93F-320A-49C8-938A-73DDA442E819}" xr6:coauthVersionLast="47" xr6:coauthVersionMax="47" xr10:uidLastSave="{00000000-0000-0000-0000-000000000000}"/>
  <bookViews>
    <workbookView xWindow="-120" yWindow="-120" windowWidth="20730" windowHeight="11160" firstSheet="1" activeTab="1" xr2:uid="{00000000-000D-0000-FFFF-FFFF00000000}"/>
  </bookViews>
  <sheets>
    <sheet name="EVALUACION JURIDICA" sheetId="1" r:id="rId1"/>
    <sheet name="SUBSANACIÓN" sheetId="4" r:id="rId2"/>
    <sheet name="CONSOLIDADO JURIDICO" sheetId="2" r:id="rId3"/>
    <sheet name="CONSOLIDADO TOTAL" sheetId="3" r:id="rId4"/>
    <sheet name="LISTA PARTICIPANTES SUBASTA" sheetId="5" r:id="rId5"/>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5" l="1"/>
  <c r="A13" i="5"/>
  <c r="B12" i="5"/>
  <c r="A12" i="5"/>
  <c r="B11" i="5"/>
  <c r="A11" i="5"/>
  <c r="B10" i="5"/>
  <c r="A10" i="5"/>
  <c r="B9" i="5"/>
  <c r="A9" i="5"/>
  <c r="B8" i="5"/>
  <c r="A8" i="5"/>
  <c r="B7" i="5"/>
  <c r="A7" i="5"/>
  <c r="B6" i="5"/>
  <c r="A6" i="5"/>
  <c r="B5" i="5"/>
  <c r="A5" i="5"/>
  <c r="C12" i="3" l="1"/>
  <c r="C10" i="3"/>
  <c r="B13" i="2"/>
  <c r="B13" i="3" s="1"/>
  <c r="A13" i="2"/>
  <c r="C5" i="2" l="1"/>
  <c r="C5" i="3" s="1"/>
  <c r="B5" i="2"/>
  <c r="A13" i="3" l="1"/>
  <c r="B12" i="2"/>
  <c r="B12" i="3" s="1"/>
  <c r="A12" i="2"/>
  <c r="A12" i="3" s="1"/>
  <c r="B11" i="2"/>
  <c r="B11" i="3" s="1"/>
  <c r="A11" i="2"/>
  <c r="A11" i="3" s="1"/>
  <c r="B10" i="2"/>
  <c r="B10" i="3" s="1"/>
  <c r="A10" i="2"/>
  <c r="A10" i="3" s="1"/>
  <c r="C9" i="3"/>
  <c r="B9" i="3"/>
  <c r="A9" i="3"/>
  <c r="B9" i="2"/>
  <c r="A9" i="2"/>
  <c r="C8" i="3"/>
  <c r="B8" i="3"/>
  <c r="A8" i="3"/>
  <c r="B8" i="2"/>
  <c r="A8" i="2"/>
  <c r="C7" i="3"/>
  <c r="B7" i="3"/>
  <c r="A7" i="3"/>
  <c r="B7" i="2"/>
  <c r="A7" i="2"/>
  <c r="C6" i="3"/>
  <c r="B6" i="3"/>
  <c r="A6" i="3"/>
  <c r="B6" i="2"/>
  <c r="A6" i="2"/>
  <c r="B5" i="3"/>
  <c r="A5" i="3"/>
  <c r="A5" i="2"/>
</calcChain>
</file>

<file path=xl/sharedStrings.xml><?xml version="1.0" encoding="utf-8"?>
<sst xmlns="http://schemas.openxmlformats.org/spreadsheetml/2006/main" count="543" uniqueCount="158">
  <si>
    <t>No.</t>
  </si>
  <si>
    <t xml:space="preserve">NOMBRE PROPONENTE </t>
  </si>
  <si>
    <t>NIT</t>
  </si>
  <si>
    <t>Tener debida representación de la persona jurídica en cuyo nombre actúa y facultades del representante legal.</t>
  </si>
  <si>
    <t>PERSONAS EXTRANJERAS Las propuestas de personas jurídicas de origen extranjero se someterán en todo caso a la legislación colombiana</t>
  </si>
  <si>
    <t>DOCUMENTO DE IDENTIDAD DEL REPRESENTANTE LEGAL O DEL APODERADO</t>
  </si>
  <si>
    <t>Certificación de pagos al sistema general de seguridad social y aportes parafiscales</t>
  </si>
  <si>
    <t>DOCUMENTO DE CONFORMACIÓN DEL CONSORCIO O UNIÓN TEMPORAL</t>
  </si>
  <si>
    <t>El proponente ha sido multado (5 o más) o sancionado por incumplimiento (2 contratos) durante una misma vigencia fiscal.</t>
  </si>
  <si>
    <t>HABILITADO</t>
  </si>
  <si>
    <t>N/A</t>
  </si>
  <si>
    <t>CUMPLE</t>
  </si>
  <si>
    <t>Proponente</t>
  </si>
  <si>
    <t>Evaluacion Juridica</t>
  </si>
  <si>
    <t>Observaciones</t>
  </si>
  <si>
    <t>CERTIFICADO DE REGISTRO DE DEUDORES ALIMENTARIOS MOROSOS (REDAM)</t>
  </si>
  <si>
    <t>NO HABILITADO</t>
  </si>
  <si>
    <t xml:space="preserve">Evaluador juridico </t>
  </si>
  <si>
    <r>
      <t xml:space="preserve">INFORME DE EVALUACIÓN PRELIMINAR SELECCIÓN ABREVIADA DE MENOR CUANTIA  	
FDLSSAMC-3-2024(118320) 
</t>
    </r>
    <r>
      <rPr>
        <sz val="10"/>
        <color theme="1"/>
        <rFont val="Aptos Narrow"/>
        <family val="2"/>
      </rPr>
      <t>OBJETO: CONTRATAR EL SERVICIO DE CATERING Y REFRIGERIOS PARA LOS EVENTOS DE APOYO Y ACTIVIDADES MISIONALES QUE REQUIERA LA LOCALIDAD DE SUBA, DANDO CUMPLIMIENTO AL PLAN DE DESARROLLO LOCAL.</t>
    </r>
  </si>
  <si>
    <t>Literal</t>
  </si>
  <si>
    <t>A</t>
  </si>
  <si>
    <t>B</t>
  </si>
  <si>
    <t>C</t>
  </si>
  <si>
    <t>ACTA DE AUTORIZACIÓN DE LA ASAMBLEA O JUNTA DE SOCIOS</t>
  </si>
  <si>
    <t>D</t>
  </si>
  <si>
    <t>E</t>
  </si>
  <si>
    <t>F</t>
  </si>
  <si>
    <t>H</t>
  </si>
  <si>
    <t>O</t>
  </si>
  <si>
    <t>Q</t>
  </si>
  <si>
    <t>Evaluación Jurídica</t>
  </si>
  <si>
    <t>Evaluación Financiera</t>
  </si>
  <si>
    <t>NÚMERO PROPONENTE</t>
  </si>
  <si>
    <t>El proponente deberá acreditar la Carta de Presentación de la propuesta; debidamente diligenciada y suscrita por el representante del proponente, indicando su nombre y documento de identidad, en el formato publicado.</t>
  </si>
  <si>
    <r>
      <t xml:space="preserve">Duración: </t>
    </r>
    <r>
      <rPr>
        <sz val="11"/>
        <color theme="1"/>
        <rFont val="Aptos Narrow"/>
        <family val="2"/>
        <scheme val="minor"/>
      </rPr>
      <t>Indefinida</t>
    </r>
  </si>
  <si>
    <r>
      <t xml:space="preserve">CUMPLE
 </t>
    </r>
    <r>
      <rPr>
        <sz val="11"/>
        <color theme="1"/>
        <rFont val="Aptos Narrow"/>
        <family val="2"/>
        <scheme val="minor"/>
      </rPr>
      <t>La entidad verificó los antecedentes fiscales, disciplinarios y judiciales, así como la imposición de multas en las bases de datos de las entidades respectivas.</t>
    </r>
  </si>
  <si>
    <t>INTEGRANTES</t>
  </si>
  <si>
    <t>SOFIA GUARNIZO</t>
  </si>
  <si>
    <t>REPRESENTANTE LEGAL</t>
  </si>
  <si>
    <t>C.C.</t>
  </si>
  <si>
    <t>LIBRETA MILITAR</t>
  </si>
  <si>
    <t>901.190.689-6</t>
  </si>
  <si>
    <t>LUISA FERNANDA SEPÚLVEDA CAPERA</t>
  </si>
  <si>
    <r>
      <t xml:space="preserve">CUMPLE
</t>
    </r>
    <r>
      <rPr>
        <sz val="11"/>
        <color theme="1"/>
        <rFont val="Aptos Narrow"/>
        <family val="2"/>
      </rPr>
      <t>Aporta carta de presentación de la oferta suscrita por LUISA FERNANDA
SEPULVEDA CAPERA, identificada con documento 1.026.554.855, en su condición de representante legal.</t>
    </r>
  </si>
  <si>
    <t>SOLUCIONES METALICAS EN ALMACENAMIENTO SAS</t>
  </si>
  <si>
    <t>La vigencia de la persona jurídica nacional o extranjera no sea inferior a la del plazo del contrato y dos (2) años más.</t>
  </si>
  <si>
    <t>Domicilio principal en el Departamento de Cundinamarca</t>
  </si>
  <si>
    <t>Objeto social: De la persona jurídica y/o natural y de cada uno de los miembros, debe permitir ejecutar las actividades descritas en el objeto del presente proceso de selección.
"REALIZAR LA ADQUISICIÓN DE MOBILIARIO PARA LA DOTACIÓN DE SALONES COMUNALES
DE LA LOCALIDAD DE SUBA"</t>
  </si>
  <si>
    <r>
      <t xml:space="preserve"> </t>
    </r>
    <r>
      <rPr>
        <b/>
        <sz val="11"/>
        <color theme="1"/>
        <rFont val="Aptos Narrow"/>
        <family val="2"/>
      </rPr>
      <t xml:space="preserve">CUMPLE
</t>
    </r>
    <r>
      <rPr>
        <sz val="11"/>
        <color theme="1"/>
        <rFont val="Aptos Narrow"/>
        <family val="2"/>
      </rPr>
      <t>Fecha de expedición: 3 de noviembre de 2024
Fecha de renovación: 1 de abril de 2024
Codigo de verificación:   B2475180294E75</t>
    </r>
  </si>
  <si>
    <r>
      <t xml:space="preserve">CUMPLE
</t>
    </r>
    <r>
      <rPr>
        <sz val="11"/>
        <rFont val="Aptos Narrow"/>
        <family val="2"/>
      </rPr>
      <t>Domicilio principal: Bogotá D.C.</t>
    </r>
  </si>
  <si>
    <r>
      <rPr>
        <b/>
        <sz val="11"/>
        <color theme="1"/>
        <rFont val="Aptos Narrow"/>
        <family val="2"/>
      </rPr>
      <t xml:space="preserve">CUMPLE
</t>
    </r>
    <r>
      <rPr>
        <sz val="11"/>
        <color theme="1"/>
        <rFont val="Aptos Narrow"/>
        <family val="2"/>
      </rPr>
      <t>"Importar, exportar, fabricar,  ensamblar,  acondicionar, reempacar, almacenar, distribuir, dispensar,  transportar,  tramitar, intermediar, presentar, licenciar, promocionar,  comercializar  y  vender  al  por  mayor y al por menor, archivos,  rodantes  en  todas  las  clases, mobiliario para oficinas, locales comerciales, muebles metálicos, estantería   para
supermercados,  muebles  para  almacenar, exhibir, sentarse, decorar y soportar elaborados en cualquier material".</t>
    </r>
  </si>
  <si>
    <r>
      <t xml:space="preserve">CUMPLE
</t>
    </r>
    <r>
      <rPr>
        <sz val="11"/>
        <color theme="1"/>
        <rFont val="Aptos Narrow"/>
        <family val="2"/>
        <scheme val="minor"/>
      </rPr>
      <t>Cédula de LUISA FERNANDA
SEPULVEDA CAPERA, identificada con documento 1.026.554.855, fecha de expedición 11/oct/2005</t>
    </r>
  </si>
  <si>
    <r>
      <rPr>
        <b/>
        <sz val="11"/>
        <rFont val="Aptos Narrow"/>
        <family val="2"/>
      </rPr>
      <t>CUMPLE</t>
    </r>
    <r>
      <rPr>
        <sz val="11"/>
        <rFont val="Aptos Narrow"/>
        <family val="2"/>
      </rPr>
      <t xml:space="preserve">
Certificación expedida por ALBA LIZETH ARDILA QUIROGA en condición de Revisor Fiscal con tarjeta profesional T.P. 239609-T.</t>
    </r>
  </si>
  <si>
    <r>
      <rPr>
        <b/>
        <sz val="11"/>
        <color theme="1"/>
        <rFont val="Aptos Narrow"/>
        <family val="2"/>
      </rPr>
      <t>CUMPLE</t>
    </r>
    <r>
      <rPr>
        <sz val="11"/>
        <color theme="1"/>
        <rFont val="Aptos Narrow"/>
        <family val="2"/>
      </rPr>
      <t xml:space="preserve">
Fecha de expedición: 6 de diciembre 2024
Fecha de renovación: 5 de marzo 2024
Codigo de verificación:   B248110645AC3B                                                                                                                                                                                 </t>
    </r>
  </si>
  <si>
    <r>
      <rPr>
        <b/>
        <sz val="11"/>
        <color theme="1"/>
        <rFont val="Aptos Narrow"/>
        <family val="2"/>
        <scheme val="minor"/>
      </rPr>
      <t>CUMPLE</t>
    </r>
    <r>
      <rPr>
        <sz val="11"/>
        <color theme="1"/>
        <rFont val="Aptos Narrow"/>
        <family val="2"/>
        <scheme val="minor"/>
      </rPr>
      <t xml:space="preserve">
No se evidencian multas en el RUP y se verifico en el RUES</t>
    </r>
  </si>
  <si>
    <t xml:space="preserve">CERTIFICACIÓN DE RESPONSABLES FISCALES, ANTECEDENTES DISCIPLINARIOS,
ANTECEDENTES JUDICIALES, IMPOSICIÓN DE MULTAS POR AUTORIDADES DE POLICÍA Y MEDIDS CORRECTIVAS </t>
  </si>
  <si>
    <t>EDITH NATALIA VASCO GALLEGO - ARCHIMUEBLES</t>
  </si>
  <si>
    <t>EDITH NATALIA VASCO GALLEGO</t>
  </si>
  <si>
    <r>
      <t xml:space="preserve">CUMPLE
</t>
    </r>
    <r>
      <rPr>
        <sz val="11"/>
        <color theme="1"/>
        <rFont val="Aptos Narrow"/>
        <family val="2"/>
      </rPr>
      <t>Aporta carta de presentación de la oferta suscrita por EDITH NATALIA VASCO GALLEGO, identificada con documento 1.024.555.836, actuando en nombre propio.</t>
    </r>
  </si>
  <si>
    <r>
      <rPr>
        <b/>
        <sz val="11"/>
        <color theme="1"/>
        <rFont val="Aptos Narrow"/>
        <family val="2"/>
      </rPr>
      <t xml:space="preserve"> CUMPLE</t>
    </r>
    <r>
      <rPr>
        <sz val="11"/>
        <color theme="1"/>
        <rFont val="Aptos Narrow"/>
        <family val="2"/>
      </rPr>
      <t xml:space="preserve">
NUMERO DE POLIZA: 11-44-101242957
FECHA DE EXPEDICION: 6 de diciembre 2024
FECHA DE VIGENCIA
DESDE:  10 de diciembre 2024
HASTA: 15 de marzo 2025
VALOR : $14,183,333.70
ASEGURADORA: SEGUROS DEL ESTADO S.A.</t>
    </r>
  </si>
  <si>
    <r>
      <rPr>
        <b/>
        <sz val="11"/>
        <color theme="1"/>
        <rFont val="Aptos Narrow"/>
        <family val="2"/>
      </rPr>
      <t xml:space="preserve"> CUMPLE</t>
    </r>
    <r>
      <rPr>
        <sz val="11"/>
        <color theme="1"/>
        <rFont val="Aptos Narrow"/>
        <family val="2"/>
      </rPr>
      <t xml:space="preserve">
NUMERO DE POLIZA: 11-44-101242944
FECHA DE EXPEDICION: 6 de diciembre 2024
FECHA DE VIGENCIA
DESDE:  10 de diciembre 2024
HASTA: 15 de marzo 2025
VALOR : $14,183,333.70
ASEGURADORA: SEGUROS DEL ESTADO S.A.</t>
    </r>
  </si>
  <si>
    <r>
      <t xml:space="preserve"> </t>
    </r>
    <r>
      <rPr>
        <b/>
        <sz val="11"/>
        <color theme="1"/>
        <rFont val="Aptos Narrow"/>
        <family val="2"/>
      </rPr>
      <t xml:space="preserve">CUMPLE
</t>
    </r>
    <r>
      <rPr>
        <sz val="11"/>
        <color theme="1"/>
        <rFont val="Aptos Narrow"/>
        <family val="2"/>
      </rPr>
      <t>Fecha de expedición: 9 de noviembre de 2024
Fecha de renovación: 31 de enero de 2024
Codigo de verificación:   B2469323494CC2</t>
    </r>
  </si>
  <si>
    <r>
      <t xml:space="preserve">CUMPLE
</t>
    </r>
    <r>
      <rPr>
        <sz val="11"/>
        <color theme="1"/>
        <rFont val="Aptos Narrow"/>
        <family val="2"/>
        <scheme val="minor"/>
      </rPr>
      <t>Cédula de EDITH NATALIA VASCO GALLEGO, identificada con documento 1.024.555.836, fecha de expedición 14/sep/2012</t>
    </r>
  </si>
  <si>
    <r>
      <rPr>
        <b/>
        <sz val="11"/>
        <rFont val="Aptos Narrow"/>
        <family val="2"/>
      </rPr>
      <t>CUMPLE</t>
    </r>
    <r>
      <rPr>
        <sz val="11"/>
        <rFont val="Aptos Narrow"/>
        <family val="2"/>
      </rPr>
      <t xml:space="preserve">
Certificación expedida por EDITH NATALIA VASCO GALLEGO, identificada con documento 1.024.555.836 actuando en nombre propio</t>
    </r>
  </si>
  <si>
    <r>
      <rPr>
        <b/>
        <sz val="11"/>
        <color theme="1"/>
        <rFont val="Aptos Narrow"/>
        <family val="2"/>
      </rPr>
      <t>CUMPLE</t>
    </r>
    <r>
      <rPr>
        <sz val="11"/>
        <color theme="1"/>
        <rFont val="Aptos Narrow"/>
        <family val="2"/>
      </rPr>
      <t xml:space="preserve">
Fecha de expedición: 9 de noviembre 2024
Fecha de inscripción: 21 de agosto 2024
Codigo de verificación:   B24693234B8FE7                                                                                                                                                                                </t>
    </r>
  </si>
  <si>
    <t>GRUPO EMPRESARIAL SACSU SAS</t>
  </si>
  <si>
    <t>901.362.156-1</t>
  </si>
  <si>
    <t>HERNÁN EDUARDO BERMÚDEZ MENDIETA</t>
  </si>
  <si>
    <r>
      <t xml:space="preserve">CUMPLE
</t>
    </r>
    <r>
      <rPr>
        <sz val="11"/>
        <color theme="1"/>
        <rFont val="Aptos Narrow"/>
        <family val="2"/>
      </rPr>
      <t>Aporta carta de presentación de la oferta suscrita por HERNÁN EDUARDO BERMÚDEZ MENDIETA, identificado con documento 80.192.069, actuando en su condición de representante legal.</t>
    </r>
  </si>
  <si>
    <r>
      <rPr>
        <b/>
        <sz val="11"/>
        <color theme="1"/>
        <rFont val="Aptos Narrow"/>
        <family val="2"/>
      </rPr>
      <t xml:space="preserve"> CUMPLE</t>
    </r>
    <r>
      <rPr>
        <sz val="11"/>
        <color theme="1"/>
        <rFont val="Aptos Narrow"/>
        <family val="2"/>
      </rPr>
      <t xml:space="preserve">
NUMERO DE POLIZA: 11
44 101243104
FECHA DE EXPEDICION: 9 de diciembre 2024
FECHA DE VIGENCIA
DESDE:  10 de diciembre 2024
HASTA: 25 de marzo 2025
VALOR : $14,183,333.70
ASEGURADORA: SEGUROS DEL ESTADO S.A.</t>
    </r>
  </si>
  <si>
    <r>
      <t xml:space="preserve"> </t>
    </r>
    <r>
      <rPr>
        <b/>
        <sz val="11"/>
        <color theme="1"/>
        <rFont val="Aptos Narrow"/>
        <family val="2"/>
      </rPr>
      <t xml:space="preserve">CUMPLE
</t>
    </r>
    <r>
      <rPr>
        <sz val="11"/>
        <color theme="1"/>
        <rFont val="Aptos Narrow"/>
        <family val="2"/>
      </rPr>
      <t>Fecha de expedición: 2 de diciembre de 2024
Fecha de renovación: 13 de marzo de 2024
Codigo de verificación:   B24783604E2904</t>
    </r>
  </si>
  <si>
    <r>
      <t xml:space="preserve">CUMPLE
</t>
    </r>
    <r>
      <rPr>
        <sz val="11"/>
        <rFont val="Aptos Narrow"/>
        <family val="2"/>
      </rPr>
      <t>Domicilio principal: Chía (Cundinamarca)</t>
    </r>
  </si>
  <si>
    <r>
      <rPr>
        <b/>
        <sz val="11"/>
        <color theme="1"/>
        <rFont val="Aptos Narrow"/>
        <family val="2"/>
      </rPr>
      <t xml:space="preserve">CUMPLE
</t>
    </r>
    <r>
      <rPr>
        <sz val="11"/>
        <color theme="1"/>
        <rFont val="Aptos Narrow"/>
        <family val="2"/>
      </rPr>
      <t>"La sociedad tendrá como objeto principal la prestación de servicios
profesionales en asesoría, consultoría y suministros. Así mismo,
podrá realizar cualquier otra actividad económica lícita tanto en
Colombia como en el extranjero".</t>
    </r>
  </si>
  <si>
    <r>
      <t xml:space="preserve">CUMPLE
</t>
    </r>
    <r>
      <rPr>
        <sz val="11"/>
        <color theme="1"/>
        <rFont val="Aptos Narrow"/>
        <family val="2"/>
        <scheme val="minor"/>
      </rPr>
      <t>Cédula de HERNÁN EDUARDO BERMÚDEZ MENDIETA, identificado con documento 80.192.069, fecha de expedición 22/ene/2003</t>
    </r>
  </si>
  <si>
    <r>
      <rPr>
        <b/>
        <sz val="11"/>
        <color theme="1"/>
        <rFont val="Aptos Narrow"/>
        <family val="2"/>
      </rPr>
      <t>CUMPLE</t>
    </r>
    <r>
      <rPr>
        <sz val="11"/>
        <color theme="1"/>
        <rFont val="Aptos Narrow"/>
        <family val="2"/>
      </rPr>
      <t xml:space="preserve">
Fecha de expedición: 2 de diciembre 2024
Fecha de renovación: 22 de marzo 2024
Codigo de verificación:   B2478360454DC3                                                                                                                                                                                </t>
    </r>
  </si>
  <si>
    <t>COMPAÑIA MAYFER SB SAS</t>
  </si>
  <si>
    <t>901114836-9</t>
  </si>
  <si>
    <t>DARVINSON CAMACHO PORRAS</t>
  </si>
  <si>
    <r>
      <t xml:space="preserve">CUMPLE
</t>
    </r>
    <r>
      <rPr>
        <sz val="11"/>
        <color theme="1"/>
        <rFont val="Aptos Narrow"/>
        <family val="2"/>
      </rPr>
      <t>Aporta carta de presentación de la oferta suscrita por DARVINSON CAMACHO PORRAS, identificado con documento 80.004.595, actuando en su condición de representante legal.</t>
    </r>
  </si>
  <si>
    <r>
      <rPr>
        <b/>
        <sz val="11"/>
        <color theme="1"/>
        <rFont val="Aptos Narrow"/>
        <family val="2"/>
      </rPr>
      <t xml:space="preserve"> CUMPLE</t>
    </r>
    <r>
      <rPr>
        <sz val="11"/>
        <color theme="1"/>
        <rFont val="Aptos Narrow"/>
        <family val="2"/>
      </rPr>
      <t xml:space="preserve">
NUMERO DE POLIZA: 14-44-101225674
FECHA DE EXPEDICION: 9 de diciembre 2024
FECHA DE VIGENCIA
DESDE:  10 de diciembre 2024
HASTA: 15 de marzo 2025
VALOR : $17.007.532
ASEGURADORA: SEGUROS DEL ESTADO S.A.</t>
    </r>
  </si>
  <si>
    <t>LOTE AL QUE SE PRESENTA</t>
  </si>
  <si>
    <t>LOTE 1</t>
  </si>
  <si>
    <t>LOTES 1 Y 2</t>
  </si>
  <si>
    <t xml:space="preserve">Garantía de seriedad de la propuesta, por el 10% del presupuesto:
LOTE 1:  $14.183.333
LOTE 2: $2.824.198 
LOTES 1 Y 2: $17.007.532
Vigencia minima:  10/12/2024 al  9/03/2025
Beneficiario: FONDO DE DESARROLLO LOCAL DE SUBA NIT: 899.999.061
</t>
  </si>
  <si>
    <r>
      <t xml:space="preserve"> </t>
    </r>
    <r>
      <rPr>
        <b/>
        <sz val="11"/>
        <color theme="1"/>
        <rFont val="Aptos Narrow"/>
        <family val="2"/>
      </rPr>
      <t xml:space="preserve">CUMPLE
</t>
    </r>
    <r>
      <rPr>
        <sz val="11"/>
        <color theme="1"/>
        <rFont val="Aptos Narrow"/>
        <family val="2"/>
      </rPr>
      <t>Fecha de expedición: 2 de diciembre de 2024
Fecha de renovación: 7 de marzo de 2024
Codigo de verificación:   B2478826830D8A</t>
    </r>
  </si>
  <si>
    <r>
      <rPr>
        <b/>
        <sz val="11"/>
        <color theme="1"/>
        <rFont val="Aptos Narrow"/>
        <family val="2"/>
      </rPr>
      <t xml:space="preserve">CUMPLE
</t>
    </r>
    <r>
      <rPr>
        <sz val="11"/>
        <color theme="1"/>
        <rFont val="Aptos Narrow"/>
        <family val="2"/>
      </rPr>
      <t>"suministro de materiales, repuestos y accesorios para los bienes inmuebles y muebles (enseres y mobiliario)(…)productos e insumos de tipo industrial, automotriz,
agrícola, electrónico, tecnológicos y/o de comunicaciones,
computacional, papelería y suministro de elementos y equipos para
oficina".</t>
    </r>
  </si>
  <si>
    <r>
      <t xml:space="preserve">CUMPLE
</t>
    </r>
    <r>
      <rPr>
        <sz val="11"/>
        <color theme="1"/>
        <rFont val="Aptos Narrow"/>
        <family val="2"/>
        <scheme val="minor"/>
      </rPr>
      <t>Cédula de DARVINSON CAMACHO PORRAS, identificado con documento 80.004.595, fecha de expedición 31/jul/1997</t>
    </r>
  </si>
  <si>
    <r>
      <rPr>
        <b/>
        <sz val="11"/>
        <rFont val="Aptos Narrow"/>
        <family val="2"/>
      </rPr>
      <t>CUMPLE</t>
    </r>
    <r>
      <rPr>
        <sz val="11"/>
        <rFont val="Aptos Narrow"/>
        <family val="2"/>
      </rPr>
      <t xml:space="preserve">
Certificación expedida por HERNÁN EDUARDO BERMÚDEZ MENDIETA, identificado con documento 80.192.069 actuando como representante legal.</t>
    </r>
  </si>
  <si>
    <r>
      <rPr>
        <b/>
        <sz val="11"/>
        <color rgb="FFFF0000"/>
        <rFont val="Aptos Narrow"/>
        <family val="2"/>
      </rPr>
      <t>NO CUMPLE</t>
    </r>
    <r>
      <rPr>
        <sz val="11"/>
        <rFont val="Aptos Narrow"/>
        <family val="2"/>
      </rPr>
      <t xml:space="preserve">
La certificación allegada no es expedida por el Representante Legal de la sociedad, adicionalmente en el Certificado de Existencia y Representación Legal no se evidencia nombramiento de Revisor Fiscal. </t>
    </r>
  </si>
  <si>
    <r>
      <rPr>
        <b/>
        <sz val="11"/>
        <color theme="1"/>
        <rFont val="Aptos Narrow"/>
        <family val="2"/>
      </rPr>
      <t>CUMPLE</t>
    </r>
    <r>
      <rPr>
        <sz val="11"/>
        <color theme="1"/>
        <rFont val="Aptos Narrow"/>
        <family val="2"/>
      </rPr>
      <t xml:space="preserve">
Fecha de expedición: 2 de diciembre 2024
Fecha de renovación: 19 de marzo 2024
Codigo de verificación:   B24788268E17C5                                                                                                                                                                               </t>
    </r>
  </si>
  <si>
    <t>C.I. WARRIORS COMPANY S.A.S</t>
  </si>
  <si>
    <t>900.916.649-6</t>
  </si>
  <si>
    <t xml:space="preserve"> ROBERT HENRY HOME BERNAL</t>
  </si>
  <si>
    <r>
      <t xml:space="preserve">CUMPLE
</t>
    </r>
    <r>
      <rPr>
        <sz val="11"/>
        <color theme="1"/>
        <rFont val="Aptos Narrow"/>
        <family val="2"/>
      </rPr>
      <t>Aporta carta de presentación de la oferta suscrita por ROBERT HENRY HOME BERNAL, identificado con documento 79.510.160, actuando en su condición de representante legal.</t>
    </r>
  </si>
  <si>
    <r>
      <rPr>
        <b/>
        <sz val="11"/>
        <color theme="1"/>
        <rFont val="Aptos Narrow"/>
        <family val="2"/>
      </rPr>
      <t xml:space="preserve"> CUMPLE</t>
    </r>
    <r>
      <rPr>
        <sz val="11"/>
        <color theme="1"/>
        <rFont val="Aptos Narrow"/>
        <family val="2"/>
      </rPr>
      <t xml:space="preserve">
NUMERO DE POLIZA: NB-100360727
FECHA DE EXPEDICION: 9 de diciembre 2024
FECHA DE VIGENCIA
DESDE:  10 de diciembre 2024
HASTA: 20 de abril 2025
VALOR : $17.007.533
ASEGURADORA: COMPAÑÍA MUNDIAL DE SEGUROS S.A.</t>
    </r>
  </si>
  <si>
    <r>
      <t xml:space="preserve"> </t>
    </r>
    <r>
      <rPr>
        <b/>
        <sz val="11"/>
        <color theme="1"/>
        <rFont val="Aptos Narrow"/>
        <family val="2"/>
      </rPr>
      <t xml:space="preserve">CUMPLE
</t>
    </r>
    <r>
      <rPr>
        <sz val="11"/>
        <color theme="1"/>
        <rFont val="Aptos Narrow"/>
        <family val="2"/>
      </rPr>
      <t>Fecha de expedición: 12 de noviembre de 2024
Fecha de renovación: 2 de abril de 2024
Codigo de verificación:   B24695754BCCC9</t>
    </r>
  </si>
  <si>
    <r>
      <rPr>
        <b/>
        <sz val="11"/>
        <color theme="1"/>
        <rFont val="Aptos Narrow"/>
        <family val="2"/>
      </rPr>
      <t xml:space="preserve">CUMPLE
</t>
    </r>
    <r>
      <rPr>
        <sz val="11"/>
        <color theme="1"/>
        <rFont val="Aptos Narrow"/>
        <family val="2"/>
      </rPr>
      <t>"Así mismo,
podrá realizar cualquier otra actividad económica lícita tanto en
colombia como en el extranjero".</t>
    </r>
  </si>
  <si>
    <r>
      <t xml:space="preserve">CUMPLE
</t>
    </r>
    <r>
      <rPr>
        <sz val="11"/>
        <color theme="1"/>
        <rFont val="Aptos Narrow"/>
        <family val="2"/>
        <scheme val="minor"/>
      </rPr>
      <t>Cédula de ROBERT HENRY HOME BERNAL, identificado con documento 79.510.160, fecha de expedición 1/oct/1987</t>
    </r>
  </si>
  <si>
    <r>
      <rPr>
        <b/>
        <sz val="11"/>
        <color rgb="FFFF0000"/>
        <rFont val="Aptos Narrow"/>
        <family val="2"/>
      </rPr>
      <t>NO CUMPLE</t>
    </r>
    <r>
      <rPr>
        <sz val="11"/>
        <rFont val="Aptos Narrow"/>
        <family val="2"/>
      </rPr>
      <t xml:space="preserve">
Aclarar numero de identificación de la revisora fiscal Ana Patricia Benjumea Narvaez quien suscribe la certificación de pagos y aportes parafiscales.</t>
    </r>
  </si>
  <si>
    <r>
      <rPr>
        <b/>
        <sz val="11"/>
        <color theme="1"/>
        <rFont val="Aptos Narrow"/>
        <family val="2"/>
      </rPr>
      <t>CUMPLE</t>
    </r>
    <r>
      <rPr>
        <sz val="11"/>
        <color theme="1"/>
        <rFont val="Aptos Narrow"/>
        <family val="2"/>
      </rPr>
      <t xml:space="preserve">
Fecha de expedición: 15 de noviembre 2024
Fecha de renovación: 9 de abril 2024
Codigo de verificación:   B24716752DDC71                                                                                                                                                                               </t>
    </r>
  </si>
  <si>
    <t>GRUPO CAF TECNOLOGIA S.A.S</t>
  </si>
  <si>
    <t>901.238.371-9</t>
  </si>
  <si>
    <t>CARLOS ANDRÉS FONTALVO SALAS</t>
  </si>
  <si>
    <r>
      <rPr>
        <b/>
        <sz val="11"/>
        <color rgb="FFFF0000"/>
        <rFont val="Aptos Narrow"/>
        <family val="2"/>
      </rPr>
      <t>NO CUMPLE</t>
    </r>
    <r>
      <rPr>
        <b/>
        <sz val="11"/>
        <color theme="1"/>
        <rFont val="Aptos Narrow"/>
        <family val="2"/>
      </rPr>
      <t xml:space="preserve">
</t>
    </r>
    <r>
      <rPr>
        <sz val="11"/>
        <color theme="1"/>
        <rFont val="Aptos Narrow"/>
        <family val="2"/>
      </rPr>
      <t>Aporta carta de presentación de la oferta suscrita por CARLOS ANDRÉS FONTALVO SALAS, identificado con documento 1067722154, actuando en su condición de representante legal. 
*No informa el tiempo de validez de la oferta.</t>
    </r>
  </si>
  <si>
    <r>
      <rPr>
        <b/>
        <sz val="11"/>
        <color rgb="FFFF0000"/>
        <rFont val="Aptos Narrow"/>
        <family val="2"/>
      </rPr>
      <t>NO CUMPLE</t>
    </r>
    <r>
      <rPr>
        <sz val="11"/>
        <color theme="1"/>
        <rFont val="Aptos Narrow"/>
        <family val="2"/>
      </rPr>
      <t xml:space="preserve">
NUMERO DE POLIZA: 21-44-101458974
FECHA DE EXPEDICION: 10 de diciembre 2024
FECHA DE VIGENCIA
DESDE:  10 de diciembre 2024
HASTA: 31 de marzo 2025
VALOR : $17.007.532
ASEGURADORA: SEGUROS DEL ESTADO S.A.
*No se evidencian los amparos solicitados</t>
    </r>
  </si>
  <si>
    <r>
      <t xml:space="preserve"> </t>
    </r>
    <r>
      <rPr>
        <b/>
        <sz val="11"/>
        <color theme="1"/>
        <rFont val="Aptos Narrow"/>
        <family val="2"/>
      </rPr>
      <t xml:space="preserve">CUMPLE
</t>
    </r>
    <r>
      <rPr>
        <sz val="11"/>
        <color theme="1"/>
        <rFont val="Aptos Narrow"/>
        <family val="2"/>
      </rPr>
      <t>Fecha de expedición: 20 de noviembre de 2024
Fecha de renovación: 23 de marzo de 2024
Codigo de verificación:   B2473993954688</t>
    </r>
  </si>
  <si>
    <r>
      <rPr>
        <b/>
        <sz val="11"/>
        <color theme="1"/>
        <rFont val="Aptos Narrow"/>
        <family val="2"/>
      </rPr>
      <t xml:space="preserve">CUMPLE
</t>
    </r>
    <r>
      <rPr>
        <sz val="11"/>
        <color theme="1"/>
        <rFont val="Aptos Narrow"/>
        <family val="2"/>
      </rPr>
      <t>"La sociedad puede realizar, en Colombia y en el exterior cualquier actividad lícita, comercial o civil relacionada con venta, mantenimiento e instalación de equipos audiovisuales, equipos electrónicos y de sistemas. Adicional a esto también realizara importación de artículos de tipo tecnológico, y suministro de bienes
y servicios."</t>
    </r>
  </si>
  <si>
    <r>
      <t xml:space="preserve">CUMPLE
</t>
    </r>
    <r>
      <rPr>
        <sz val="11"/>
        <color theme="1"/>
        <rFont val="Aptos Narrow"/>
        <family val="2"/>
        <scheme val="minor"/>
      </rPr>
      <t>Cédula de CARLOS ANDRÉS FONTALVO SALAS, identificado con documento 1067722154, fecha de expedición 8/abr/2010</t>
    </r>
  </si>
  <si>
    <r>
      <rPr>
        <b/>
        <sz val="11"/>
        <rFont val="Aptos Narrow"/>
        <family val="2"/>
      </rPr>
      <t>CUMPLE</t>
    </r>
    <r>
      <rPr>
        <sz val="11"/>
        <rFont val="Aptos Narrow"/>
        <family val="2"/>
      </rPr>
      <t xml:space="preserve">
Certificación expedida por Carlos Andrés Fontalvo Salas, identificado con documento 1067722154 actuando como representante legal.</t>
    </r>
  </si>
  <si>
    <t>Registro Único de Proponentes (RUP). Vigente y en firme. Fecha de expedición no superior a treinta (30) días calendarios anteriores a la fecha de cierre del proceso (9 noviembre 2024)</t>
  </si>
  <si>
    <t xml:space="preserve">Certificado de Existencia y Representación Legal o Equivalente
fecha de expedición no mayor a treinta (30) días calendario anterior a la fecha del cierre del proceso (9/11/2024)
</t>
  </si>
  <si>
    <r>
      <rPr>
        <b/>
        <sz val="11"/>
        <color theme="1"/>
        <rFont val="Aptos Narrow"/>
        <family val="2"/>
      </rPr>
      <t xml:space="preserve"> </t>
    </r>
    <r>
      <rPr>
        <b/>
        <sz val="11"/>
        <color rgb="FFFF0000"/>
        <rFont val="Aptos Narrow"/>
        <family val="2"/>
      </rPr>
      <t>NO CUMPLE</t>
    </r>
    <r>
      <rPr>
        <sz val="11"/>
        <color theme="1"/>
        <rFont val="Aptos Narrow"/>
        <family val="2"/>
      </rPr>
      <t xml:space="preserve">
Fecha de expedición: 18 de octubre 2024
Fecha de renovación: 30 de abril 2024
Codigo de verificación:   B2459546662C3D
*Registro Unico de Proponentes con fecha de expedición superior a 30 días calendario.                                                                                                                                                                               </t>
    </r>
  </si>
  <si>
    <t>INTEGRA DE COLOMBIA SAS</t>
  </si>
  <si>
    <t>901.341.884-5</t>
  </si>
  <si>
    <t>CLAUDIA PATRICIA FRANCO ALGECIRA</t>
  </si>
  <si>
    <r>
      <t xml:space="preserve">CUMPLE
</t>
    </r>
    <r>
      <rPr>
        <sz val="11"/>
        <color theme="1"/>
        <rFont val="Aptos Narrow"/>
        <family val="2"/>
      </rPr>
      <t>Aporta carta de presentación de la oferta suscrita por CLAUDIA PATRICIA FRANCO ALGECIRA, identificada con documento 52447554, actuando en su condición de representante legal.</t>
    </r>
  </si>
  <si>
    <r>
      <rPr>
        <b/>
        <sz val="11"/>
        <color theme="1"/>
        <rFont val="Aptos Narrow"/>
        <family val="2"/>
      </rPr>
      <t xml:space="preserve"> CUMPLE</t>
    </r>
    <r>
      <rPr>
        <sz val="11"/>
        <color theme="1"/>
        <rFont val="Aptos Narrow"/>
        <family val="2"/>
      </rPr>
      <t xml:space="preserve">
NUMERO DE POLIZA: NB-100360801
FECHA DE EXPEDICION: 10 de diciembre 2024
FECHA DE VIGENCIA
DESDE:  10 de diciembre 2024
HASTA: 20 de marzo 2025
VALOR : $17.007.532
ASEGURADORA: COMPAÑÍA MUNDIAL DE SEGUROS S.A.</t>
    </r>
  </si>
  <si>
    <r>
      <t xml:space="preserve"> </t>
    </r>
    <r>
      <rPr>
        <b/>
        <sz val="11"/>
        <color theme="1"/>
        <rFont val="Aptos Narrow"/>
        <family val="2"/>
      </rPr>
      <t xml:space="preserve">CUMPLE
</t>
    </r>
    <r>
      <rPr>
        <sz val="11"/>
        <color theme="1"/>
        <rFont val="Aptos Narrow"/>
        <family val="2"/>
      </rPr>
      <t>Fecha de expedición: 28 de noviembre de 2024
Fecha de renovación: 26 de febrero de 2024
Codigo de verificación:   B24776495AAEDF</t>
    </r>
  </si>
  <si>
    <r>
      <rPr>
        <b/>
        <sz val="11"/>
        <color theme="1"/>
        <rFont val="Aptos Narrow"/>
        <family val="2"/>
      </rPr>
      <t xml:space="preserve">CUMPLE
</t>
    </r>
    <r>
      <rPr>
        <sz val="11"/>
        <color theme="1"/>
        <rFont val="Aptos Narrow"/>
        <family val="2"/>
      </rPr>
      <t>"suministro de materiales, repuestos y accesorios para los bienes inmuebles y muebles (enseres y mobiliario)(…)Compra, venta, alquiler, almacenamiento, mantenimiento, comercialización, de toda clase de equipos, tecnologías, y sistemas de cómputo, servidores, hardware y software, equipos de comunicación, conmutación, procesamiento de
datos".</t>
    </r>
  </si>
  <si>
    <r>
      <t xml:space="preserve">CUMPLE
</t>
    </r>
    <r>
      <rPr>
        <sz val="11"/>
        <color theme="1"/>
        <rFont val="Aptos Narrow"/>
        <family val="2"/>
        <scheme val="minor"/>
      </rPr>
      <t>Cédula de CLAUDIA PATRICIA FRANCO ALGECIRA, identificada con documento 52447554, fecha de expedición 31/mar/1998</t>
    </r>
  </si>
  <si>
    <r>
      <rPr>
        <b/>
        <sz val="11"/>
        <rFont val="Aptos Narrow"/>
        <family val="2"/>
      </rPr>
      <t>CUMPLE</t>
    </r>
    <r>
      <rPr>
        <sz val="11"/>
        <rFont val="Aptos Narrow"/>
        <family val="2"/>
      </rPr>
      <t xml:space="preserve">
Certificación expedida por CLAUDIA PATRICIA FRANCO ALGECIRA, identificada con documento 52447554, actuando como representante legal.</t>
    </r>
  </si>
  <si>
    <r>
      <rPr>
        <b/>
        <sz val="11"/>
        <color theme="1"/>
        <rFont val="Aptos Narrow"/>
        <family val="2"/>
      </rPr>
      <t>CUMPLE</t>
    </r>
    <r>
      <rPr>
        <sz val="11"/>
        <color theme="1"/>
        <rFont val="Aptos Narrow"/>
        <family val="2"/>
      </rPr>
      <t xml:space="preserve">
Fecha de expedición: 28 de noviembre 2024
Fecha de renovación: 13 de marzo 2024
Codigo de verificación:   B247764955EDD5                                                                                                                                                                               </t>
    </r>
  </si>
  <si>
    <t>COMERCIALIZADORA E&amp;T SAS</t>
  </si>
  <si>
    <t>901.142.692-4</t>
  </si>
  <si>
    <t>Nohora Elizabeth Barreto Torres</t>
  </si>
  <si>
    <r>
      <rPr>
        <b/>
        <sz val="11"/>
        <color theme="1"/>
        <rFont val="Aptos Narrow"/>
        <family val="2"/>
      </rPr>
      <t xml:space="preserve"> CUMPLE</t>
    </r>
    <r>
      <rPr>
        <sz val="11"/>
        <color theme="1"/>
        <rFont val="Aptos Narrow"/>
        <family val="2"/>
      </rPr>
      <t xml:space="preserve">
NUMERO DE POLIZA: 14-44-101225744
FECHA DE EXPEDICION: 9 de diciembre 2024
FECHA DE VIGENCIA
DESDE:  10 de diciembre 2024
HASTA: 5 de abril 2025
VALOR : $2.824.195
ASEGURADORA: SEGUROS DEL ESTADO S.A.</t>
    </r>
  </si>
  <si>
    <t>LOTE 2</t>
  </si>
  <si>
    <r>
      <t xml:space="preserve"> </t>
    </r>
    <r>
      <rPr>
        <b/>
        <sz val="11"/>
        <color theme="1"/>
        <rFont val="Aptos Narrow"/>
        <family val="2"/>
      </rPr>
      <t xml:space="preserve">CUMPLE
</t>
    </r>
    <r>
      <rPr>
        <sz val="11"/>
        <color theme="1"/>
        <rFont val="Aptos Narrow"/>
        <family val="2"/>
      </rPr>
      <t>Fecha de expedición: 28 de noviembre de 2024
Fecha de renovación: 31 de enero de 2024
Codigo de verificación:   B2477327356F6F</t>
    </r>
  </si>
  <si>
    <r>
      <rPr>
        <b/>
        <sz val="11"/>
        <color theme="1"/>
        <rFont val="Aptos Narrow"/>
        <family val="2"/>
      </rPr>
      <t xml:space="preserve">CUMPLE
</t>
    </r>
    <r>
      <rPr>
        <sz val="11"/>
        <color theme="1"/>
        <rFont val="Aptos Narrow"/>
        <family val="2"/>
      </rPr>
      <t>"la empresa podrá desarrollar
cualquier actividad lícita para llevar a cabo el objeto de la
sociedad".</t>
    </r>
  </si>
  <si>
    <r>
      <t xml:space="preserve">CUMPLE
</t>
    </r>
    <r>
      <rPr>
        <sz val="11"/>
        <color theme="1"/>
        <rFont val="Aptos Narrow"/>
        <family val="2"/>
      </rPr>
      <t>Aporta carta de presentación de la oferta suscrita por Nohora Elizabeth Barreto Torres, identificada con documento 52792654, actuando en su condición de representante legal.</t>
    </r>
  </si>
  <si>
    <r>
      <t xml:space="preserve">CUMPLE
</t>
    </r>
    <r>
      <rPr>
        <sz val="11"/>
        <color theme="1"/>
        <rFont val="Aptos Narrow"/>
        <family val="2"/>
        <scheme val="minor"/>
      </rPr>
      <t>Cédula de Nohora Elizabeth Barreto Torres, identificada con documento 52792654, fecha de expedición 31/may/1999</t>
    </r>
  </si>
  <si>
    <r>
      <rPr>
        <b/>
        <sz val="11"/>
        <color rgb="FFFF0000"/>
        <rFont val="Aptos Narrow"/>
        <family val="2"/>
      </rPr>
      <t>NO CUMPLE</t>
    </r>
    <r>
      <rPr>
        <sz val="11"/>
        <rFont val="Aptos Narrow"/>
        <family val="2"/>
      </rPr>
      <t xml:space="preserve">
Certificación expedida por Nohora Elizabeth Barreto Torres, identificada con documento 52792654, actuando como representante legal.
*La certificación no se encuentra firmada.</t>
    </r>
  </si>
  <si>
    <r>
      <rPr>
        <b/>
        <sz val="11"/>
        <color theme="1"/>
        <rFont val="Aptos Narrow"/>
        <family val="2"/>
      </rPr>
      <t>CUMPLE</t>
    </r>
    <r>
      <rPr>
        <sz val="11"/>
        <color theme="1"/>
        <rFont val="Aptos Narrow"/>
        <family val="2"/>
      </rPr>
      <t xml:space="preserve">
Fecha de expedición: 5 de diciembre 2024
Fecha de renovación: 9 de febrero 2024
Codigo de verificación:   B24809061B8F7C                                                                                                                                                                               </t>
    </r>
  </si>
  <si>
    <t>GLORIA ELIZABETH OSORIO BENAVIDES</t>
  </si>
  <si>
    <r>
      <t xml:space="preserve">NO CUMPLE
</t>
    </r>
    <r>
      <rPr>
        <b/>
        <sz val="11"/>
        <rFont val="Aptos Narrow"/>
        <family val="2"/>
      </rPr>
      <t>*</t>
    </r>
    <r>
      <rPr>
        <sz val="11"/>
        <rFont val="Aptos Narrow"/>
        <family val="2"/>
      </rPr>
      <t>No aporta carta de presentación de la propuesta</t>
    </r>
  </si>
  <si>
    <r>
      <rPr>
        <b/>
        <sz val="11"/>
        <color theme="1"/>
        <rFont val="Aptos Narrow"/>
        <family val="2"/>
      </rPr>
      <t xml:space="preserve"> CUMPLE</t>
    </r>
    <r>
      <rPr>
        <sz val="11"/>
        <color theme="1"/>
        <rFont val="Aptos Narrow"/>
        <family val="2"/>
      </rPr>
      <t xml:space="preserve">
NUMERO DE POLIZA: 14-44-101225759
FECHA DE EXPEDICION: 10 de diciembre 2024
FECHA DE VIGENCIA
DESDE:  10 de diciembre 2024
HASTA: 10 de abril 2025
VALOR : $14.183.333
ASEGURADORA: SEGUROS DEL ESTADO S.A.</t>
    </r>
  </si>
  <si>
    <r>
      <t xml:space="preserve"> </t>
    </r>
    <r>
      <rPr>
        <b/>
        <sz val="11"/>
        <color theme="1"/>
        <rFont val="Aptos Narrow"/>
        <family val="2"/>
      </rPr>
      <t xml:space="preserve">CUMPLE
</t>
    </r>
    <r>
      <rPr>
        <sz val="11"/>
        <color theme="1"/>
        <rFont val="Aptos Narrow"/>
        <family val="2"/>
      </rPr>
      <t>Fecha de expedición: 2 de diciembre de 2024
Fecha de renovación: 11 de marzo de 2024
Codigo de verificación:   B24787680636FF</t>
    </r>
  </si>
  <si>
    <r>
      <t xml:space="preserve">CUMPLE
</t>
    </r>
    <r>
      <rPr>
        <sz val="11"/>
        <color theme="1"/>
        <rFont val="Aptos Narrow"/>
        <family val="2"/>
        <scheme val="minor"/>
      </rPr>
      <t>Cédula de GLORIA ELIZABETH OSORIO BENAVIDES, identificada con documento 51937871, fecha de expedición 30/sep/1987</t>
    </r>
  </si>
  <si>
    <r>
      <rPr>
        <b/>
        <sz val="11"/>
        <color rgb="FFFF0000"/>
        <rFont val="Aptos Narrow"/>
        <family val="2"/>
      </rPr>
      <t>NO CUMPLE</t>
    </r>
    <r>
      <rPr>
        <sz val="11"/>
        <rFont val="Aptos Narrow"/>
        <family val="2"/>
      </rPr>
      <t xml:space="preserve">
*No aporta certificación de pago o aportes a seguridad social y parafiscales suscrita por contador.</t>
    </r>
  </si>
  <si>
    <r>
      <rPr>
        <b/>
        <sz val="11"/>
        <color theme="1"/>
        <rFont val="Aptos Narrow"/>
        <family val="2"/>
      </rPr>
      <t>CUMPLE</t>
    </r>
    <r>
      <rPr>
        <sz val="11"/>
        <color theme="1"/>
        <rFont val="Aptos Narrow"/>
        <family val="2"/>
      </rPr>
      <t xml:space="preserve">
Fecha de expedición: 20 de noviembre 2024
Fecha de renovación: 21 de marzo 2024
Codigo de verificación:   B24739375AA831                                                                                                                                                                        </t>
    </r>
  </si>
  <si>
    <t>Evaluación Técnica
LOTE 1</t>
  </si>
  <si>
    <t>Evaluación Técnica
LOTE 2</t>
  </si>
  <si>
    <r>
      <t xml:space="preserve">CUMPLE
</t>
    </r>
    <r>
      <rPr>
        <sz val="11"/>
        <color theme="1"/>
        <rFont val="Aptos Narrow"/>
        <family val="2"/>
      </rPr>
      <t>Aporta carta de presentación de la oferta suscrita por GLORIA ELIZABETH OSORIO BENAVIDES, identificada con documento 51.937.871, actuando en su condición de representante legal.</t>
    </r>
  </si>
  <si>
    <r>
      <rPr>
        <b/>
        <sz val="11"/>
        <rFont val="Aptos Narrow"/>
        <family val="2"/>
      </rPr>
      <t>CUMPLE</t>
    </r>
    <r>
      <rPr>
        <sz val="11"/>
        <rFont val="Aptos Narrow"/>
        <family val="2"/>
      </rPr>
      <t xml:space="preserve">
Certificación expedida por GLORIA ELIZABETH OSORIO BENAVIDES, identificada con documento 51937871, actuando como representante legal y por Aranzazu Salazar Cardozo, con TP. 209799-T en calidad de contador público.</t>
    </r>
  </si>
  <si>
    <t>*Subsanó carta de presentación de la propuesta
*Subsanó certificación de pago o aportes a seguridad social y parafiscales.</t>
  </si>
  <si>
    <r>
      <rPr>
        <b/>
        <sz val="11"/>
        <rFont val="Aptos Narrow"/>
        <family val="2"/>
      </rPr>
      <t>CUMPLE</t>
    </r>
    <r>
      <rPr>
        <sz val="11"/>
        <rFont val="Aptos Narrow"/>
        <family val="2"/>
      </rPr>
      <t xml:space="preserve">
Certificación expedida por Ana Patricia Benjumea Narvaez con T.P. 117483-T, quien suscribe la certificación de pagos y aportes parafiscales en calidad de revisora fiscal.</t>
    </r>
  </si>
  <si>
    <t>*Subsanó numero de identificación de la revisora fiscal Ana Patricia Benjumea Narvaez quien suscribe la certificación de pagos y aportes parafiscales.</t>
  </si>
  <si>
    <r>
      <rPr>
        <b/>
        <sz val="11"/>
        <rFont val="Aptos Narrow"/>
        <family val="2"/>
      </rPr>
      <t>CUMPLE</t>
    </r>
    <r>
      <rPr>
        <sz val="11"/>
        <rFont val="Aptos Narrow"/>
        <family val="2"/>
      </rPr>
      <t xml:space="preserve">
Certificación expedida por  DARVINSON CAMACHO PORRAS, identificado con documento 80.004.595, actuando en su condición de representante legal.</t>
    </r>
  </si>
  <si>
    <t>*Subsanó certificación de pagos y aportes a la seguridad social y parafiscales.</t>
  </si>
  <si>
    <r>
      <rPr>
        <b/>
        <sz val="11"/>
        <rFont val="Aptos Narrow"/>
        <family val="2"/>
      </rPr>
      <t>CUMPLE</t>
    </r>
    <r>
      <rPr>
        <b/>
        <sz val="11"/>
        <color theme="1"/>
        <rFont val="Aptos Narrow"/>
        <family val="2"/>
      </rPr>
      <t xml:space="preserve">
</t>
    </r>
    <r>
      <rPr>
        <sz val="11"/>
        <color theme="1"/>
        <rFont val="Aptos Narrow"/>
        <family val="2"/>
      </rPr>
      <t xml:space="preserve">Aporta carta de presentación de la oferta suscrita por CARLOS ANDRÉS FONTALVO SALAS, identificado con documento 1067722154, actuando en su condición de representante legal. 
</t>
    </r>
  </si>
  <si>
    <r>
      <rPr>
        <b/>
        <sz val="11"/>
        <rFont val="Aptos Narrow"/>
        <family val="2"/>
      </rPr>
      <t xml:space="preserve"> CUMPLE</t>
    </r>
    <r>
      <rPr>
        <sz val="11"/>
        <color theme="1"/>
        <rFont val="Aptos Narrow"/>
        <family val="2"/>
      </rPr>
      <t xml:space="preserve">
NUMERO DE POLIZA: 21-44-101458974
FECHA DE EXPEDICION: 10 de diciembre 2024
FECHA DE VIGENCIA
DESDE:  10 de diciembre 2024
HASTA: 31 de marzo 2025
VALOR : $17.007.532
ASEGURADORA: SEGUROS DEL ESTADO S.A.</t>
    </r>
  </si>
  <si>
    <r>
      <rPr>
        <b/>
        <sz val="11"/>
        <rFont val="Aptos Narrow"/>
        <family val="2"/>
      </rPr>
      <t>CUMPLE</t>
    </r>
    <r>
      <rPr>
        <sz val="11"/>
        <color theme="1"/>
        <rFont val="Aptos Narrow"/>
        <family val="2"/>
      </rPr>
      <t xml:space="preserve">
Fecha de expedición: 18 de octubre 2024
Fecha de renovación: 30 de abril 2024
Codigo de verificación:   B2459546662C3D
                                                                                                                                                                </t>
    </r>
  </si>
  <si>
    <t>*Subsanó el tiempo de validez de la oferta.
*Subsanó los amparos solicitados en la garantía de seriedad.
*Subsanó Registro Unico de Proponentes.</t>
  </si>
  <si>
    <r>
      <rPr>
        <b/>
        <sz val="11"/>
        <rFont val="Aptos Narrow"/>
        <family val="2"/>
      </rPr>
      <t>CUMPLE</t>
    </r>
    <r>
      <rPr>
        <sz val="11"/>
        <rFont val="Aptos Narrow"/>
        <family val="2"/>
      </rPr>
      <t xml:space="preserve">
Certificación expedida por Nohora Elizabeth Barreto Torres, identificada con documento 52792654, actuando como representante legal.</t>
    </r>
  </si>
  <si>
    <t>*Subsanó la certificación de pagos y aportes a la seguridad social y parafiscales.</t>
  </si>
  <si>
    <t>CONSOLIDADO EVALUACIÓN JURÍDICA
FDLS-SASI-009-2024
OBJETO: "REALIZAR LA ADQUISICIÓN DE MOBILIARIO Y ELEMENTOS TECNOLÓGICOS PARALA DOTACIÓN DE SALONES COMUNALES DE LA LOCALIDAD DE SUBA”.</t>
  </si>
  <si>
    <t>LOTE EN EL QUE PARTICIPARÁ</t>
  </si>
  <si>
    <t>LOTE 1 Y 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</si>
</sst>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Aptos Narrow"/>
      <family val="2"/>
      <scheme val="minor"/>
    </font>
    <font>
      <b/>
      <sz val="11"/>
      <color theme="1"/>
      <name val="Aptos Narrow"/>
      <family val="2"/>
      <scheme val="minor"/>
    </font>
    <font>
      <b/>
      <sz val="11"/>
      <color rgb="FFFF0000"/>
      <name val="Aptos Narrow"/>
      <family val="2"/>
      <scheme val="minor"/>
    </font>
    <font>
      <sz val="11"/>
      <color theme="1"/>
      <name val="Aptos Narrow"/>
      <family val="2"/>
      <scheme val="minor"/>
    </font>
    <font>
      <b/>
      <sz val="11"/>
      <color theme="1"/>
      <name val="Aptos Narrow"/>
      <family val="2"/>
      <scheme val="minor"/>
    </font>
    <font>
      <sz val="11"/>
      <color theme="1"/>
      <name val="Arial"/>
      <family val="2"/>
    </font>
    <font>
      <b/>
      <sz val="11"/>
      <color theme="1"/>
      <name val="Arial"/>
      <family val="2"/>
    </font>
    <font>
      <sz val="11"/>
      <name val="Arial"/>
      <family val="2"/>
    </font>
    <font>
      <sz val="11"/>
      <color rgb="FF000000"/>
      <name val="Arial"/>
      <family val="2"/>
    </font>
    <font>
      <b/>
      <sz val="10"/>
      <color theme="1"/>
      <name val="Aptos Narrow"/>
      <family val="2"/>
    </font>
    <font>
      <sz val="10"/>
      <color theme="1"/>
      <name val="Aptos Narrow"/>
      <family val="2"/>
    </font>
    <font>
      <b/>
      <sz val="10"/>
      <color theme="1"/>
      <name val="Aptos Narrow"/>
      <family val="2"/>
      <scheme val="minor"/>
    </font>
    <font>
      <b/>
      <sz val="11"/>
      <color theme="1"/>
      <name val="Aptos Narrow"/>
      <family val="2"/>
    </font>
    <font>
      <sz val="11"/>
      <color theme="1"/>
      <name val="Aptos Narrow"/>
      <family val="2"/>
    </font>
    <font>
      <b/>
      <sz val="11"/>
      <color theme="6"/>
      <name val="Aptos Narrow"/>
      <family val="2"/>
      <scheme val="minor"/>
    </font>
    <font>
      <b/>
      <sz val="11"/>
      <color rgb="FFFF0000"/>
      <name val="Arial"/>
      <family val="2"/>
    </font>
    <font>
      <sz val="11"/>
      <color theme="1"/>
      <name val="Aptos Narrow"/>
      <family val="2"/>
    </font>
    <font>
      <b/>
      <sz val="11"/>
      <color theme="1"/>
      <name val="Aptos Narrow"/>
      <family val="2"/>
    </font>
    <font>
      <b/>
      <sz val="11"/>
      <name val="Aptos Narrow"/>
      <family val="2"/>
    </font>
    <font>
      <sz val="11"/>
      <name val="Aptos Narrow"/>
      <family val="2"/>
    </font>
    <font>
      <b/>
      <sz val="10"/>
      <color theme="1"/>
      <name val="Aptos Narrow"/>
      <family val="2"/>
      <scheme val="minor"/>
    </font>
    <font>
      <b/>
      <sz val="11"/>
      <color rgb="FFFF0000"/>
      <name val="Aptos Narrow"/>
      <family val="2"/>
    </font>
    <font>
      <b/>
      <sz val="11"/>
      <color rgb="FFFF0000"/>
      <name val="Aptos Narrow"/>
      <family val="2"/>
      <scheme val="minor"/>
    </font>
    <font>
      <b/>
      <sz val="11"/>
      <color theme="9"/>
      <name val="Aptos Narrow"/>
      <family val="2"/>
      <scheme val="minor"/>
    </font>
    <font>
      <sz val="11"/>
      <color theme="1"/>
      <name val="Aptos Narrow"/>
      <family val="2"/>
      <scheme val="minor"/>
    </font>
    <font>
      <b/>
      <sz val="11"/>
      <color theme="6" tint="0.39997558519241921"/>
      <name val="Aptos Narrow"/>
      <family val="2"/>
      <scheme val="minor"/>
    </font>
    <font>
      <b/>
      <sz val="11"/>
      <color theme="6"/>
      <name val="Aptos Narrow"/>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5" tint="0.39997558519241921"/>
        <bgColor indexed="64"/>
      </patternFill>
    </fill>
  </fills>
  <borders count="4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top/>
      <bottom/>
      <diagonal/>
    </border>
    <border>
      <left/>
      <right style="thin">
        <color rgb="FF000000"/>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rgb="FF000000"/>
      </left>
      <right style="medium">
        <color indexed="64"/>
      </right>
      <top/>
      <bottom style="thin">
        <color rgb="FF000000"/>
      </bottom>
      <diagonal/>
    </border>
    <border>
      <left style="medium">
        <color indexed="64"/>
      </left>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2">
    <xf numFmtId="0" fontId="0" fillId="0" borderId="0" xfId="0"/>
    <xf numFmtId="0" fontId="5" fillId="0" borderId="0" xfId="0" applyFont="1"/>
    <xf numFmtId="0" fontId="6"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3" fillId="3" borderId="0" xfId="0" applyFont="1" applyFill="1"/>
    <xf numFmtId="0" fontId="4" fillId="3" borderId="5" xfId="0" applyFont="1" applyFill="1" applyBorder="1" applyAlignment="1">
      <alignment horizontal="center" vertical="center"/>
    </xf>
    <xf numFmtId="0" fontId="4" fillId="3" borderId="8" xfId="0" applyFont="1" applyFill="1" applyBorder="1" applyAlignment="1">
      <alignment horizontal="center" vertical="center"/>
    </xf>
    <xf numFmtId="0" fontId="3" fillId="3" borderId="14" xfId="0" applyFont="1" applyFill="1" applyBorder="1"/>
    <xf numFmtId="0" fontId="4" fillId="3" borderId="16" xfId="0" applyFont="1" applyFill="1" applyBorder="1"/>
    <xf numFmtId="0" fontId="4" fillId="3" borderId="17" xfId="0" applyFont="1" applyFill="1" applyBorder="1"/>
    <xf numFmtId="0" fontId="14" fillId="3" borderId="11" xfId="0" applyFont="1" applyFill="1" applyBorder="1" applyAlignment="1">
      <alignment horizontal="center"/>
    </xf>
    <xf numFmtId="0" fontId="2" fillId="3" borderId="15" xfId="0" applyFont="1" applyFill="1" applyBorder="1" applyAlignment="1">
      <alignment horizontal="center"/>
    </xf>
    <xf numFmtId="0" fontId="4" fillId="3" borderId="4" xfId="0" applyFont="1" applyFill="1" applyBorder="1" applyAlignment="1">
      <alignment horizontal="center" vertical="center"/>
    </xf>
    <xf numFmtId="0" fontId="4" fillId="3" borderId="0" xfId="0" applyFont="1" applyFill="1"/>
    <xf numFmtId="0" fontId="4" fillId="3" borderId="5"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8" fillId="0" borderId="19" xfId="0" applyFont="1" applyBorder="1" applyAlignment="1">
      <alignment vertical="center" wrapText="1"/>
    </xf>
    <xf numFmtId="0" fontId="7" fillId="3" borderId="5" xfId="0" applyFont="1" applyFill="1" applyBorder="1" applyAlignment="1">
      <alignment horizontal="center" vertical="center" wrapText="1"/>
    </xf>
    <xf numFmtId="0" fontId="5" fillId="0" borderId="5" xfId="0" applyFont="1" applyBorder="1" applyAlignment="1">
      <alignment horizontal="center" vertical="center"/>
    </xf>
    <xf numFmtId="0" fontId="15" fillId="4" borderId="5" xfId="0" applyFont="1" applyFill="1" applyBorder="1" applyAlignment="1">
      <alignment horizontal="center" vertical="center"/>
    </xf>
    <xf numFmtId="0" fontId="11" fillId="2" borderId="20" xfId="0"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0" borderId="23" xfId="0" applyFont="1" applyBorder="1" applyAlignment="1">
      <alignment horizontal="center" vertical="center"/>
    </xf>
    <xf numFmtId="0" fontId="5" fillId="0" borderId="5" xfId="0" applyFont="1" applyBorder="1" applyAlignment="1">
      <alignment horizontal="center" vertical="center" wrapText="1"/>
    </xf>
    <xf numFmtId="0" fontId="17" fillId="3" borderId="5"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1" fillId="2" borderId="8"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3" borderId="4" xfId="0" applyFont="1" applyFill="1" applyBorder="1" applyAlignment="1">
      <alignment horizontal="center" vertical="center"/>
    </xf>
    <xf numFmtId="3" fontId="4" fillId="3" borderId="4" xfId="0" applyNumberFormat="1" applyFont="1" applyFill="1" applyBorder="1" applyAlignment="1">
      <alignment horizontal="center" vertical="center"/>
    </xf>
    <xf numFmtId="0" fontId="1" fillId="3" borderId="4" xfId="0" applyFont="1" applyFill="1" applyBorder="1" applyAlignment="1">
      <alignment horizontal="center" vertical="center" wrapText="1"/>
    </xf>
    <xf numFmtId="3" fontId="1" fillId="3" borderId="4" xfId="0" applyNumberFormat="1" applyFont="1" applyFill="1" applyBorder="1" applyAlignment="1">
      <alignment horizontal="center" vertical="center"/>
    </xf>
    <xf numFmtId="0" fontId="23" fillId="3" borderId="14" xfId="0" applyFont="1" applyFill="1" applyBorder="1" applyAlignment="1">
      <alignment horizontal="center"/>
    </xf>
    <xf numFmtId="0" fontId="5" fillId="0" borderId="27" xfId="0" applyFont="1" applyBorder="1"/>
    <xf numFmtId="0" fontId="5" fillId="0" borderId="28" xfId="0" applyFont="1" applyBorder="1"/>
    <xf numFmtId="0" fontId="5" fillId="0" borderId="29" xfId="0" applyFont="1" applyBorder="1"/>
    <xf numFmtId="0" fontId="5" fillId="0" borderId="30" xfId="0" applyFont="1" applyBorder="1"/>
    <xf numFmtId="0" fontId="5" fillId="0" borderId="31" xfId="0" applyFont="1" applyBorder="1"/>
    <xf numFmtId="0" fontId="7" fillId="3" borderId="12" xfId="0" applyFont="1" applyFill="1" applyBorder="1" applyAlignment="1">
      <alignment horizontal="center" vertical="center" wrapText="1"/>
    </xf>
    <xf numFmtId="0" fontId="8" fillId="0" borderId="7" xfId="0" applyFont="1" applyBorder="1" applyAlignment="1">
      <alignment vertical="center" wrapText="1"/>
    </xf>
    <xf numFmtId="0" fontId="5" fillId="0" borderId="0" xfId="0" applyFont="1" applyAlignment="1">
      <alignment horizontal="center" vertical="center" wrapText="1"/>
    </xf>
    <xf numFmtId="0" fontId="5" fillId="0" borderId="33" xfId="0" applyFont="1" applyBorder="1"/>
    <xf numFmtId="0" fontId="1" fillId="3" borderId="10" xfId="0" applyFont="1" applyFill="1" applyBorder="1" applyAlignment="1">
      <alignment horizontal="center" vertical="center"/>
    </xf>
    <xf numFmtId="0" fontId="24" fillId="3" borderId="5" xfId="0" applyFont="1" applyFill="1" applyBorder="1" applyAlignment="1">
      <alignment horizontal="center" vertical="center" wrapText="1"/>
    </xf>
    <xf numFmtId="0" fontId="1" fillId="3" borderId="5" xfId="0" applyFont="1" applyFill="1" applyBorder="1" applyAlignment="1">
      <alignment horizontal="center" vertical="center"/>
    </xf>
    <xf numFmtId="0" fontId="22" fillId="3" borderId="15" xfId="0" applyFont="1" applyFill="1" applyBorder="1" applyAlignment="1">
      <alignment horizontal="center"/>
    </xf>
    <xf numFmtId="0" fontId="4" fillId="3" borderId="0" xfId="0" applyFont="1" applyFill="1" applyAlignment="1">
      <alignment horizontal="center" vertical="center"/>
    </xf>
    <xf numFmtId="0" fontId="22" fillId="3" borderId="9" xfId="0" applyFont="1" applyFill="1" applyBorder="1" applyAlignment="1">
      <alignment horizontal="center"/>
    </xf>
    <xf numFmtId="0" fontId="11" fillId="2" borderId="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11" fillId="2" borderId="39" xfId="0" applyFont="1" applyFill="1" applyBorder="1" applyAlignment="1">
      <alignment horizontal="center" vertical="center" wrapText="1"/>
    </xf>
    <xf numFmtId="0" fontId="4" fillId="2" borderId="40" xfId="0" applyFont="1" applyFill="1" applyBorder="1" applyAlignment="1">
      <alignment horizontal="center" vertical="center"/>
    </xf>
    <xf numFmtId="0" fontId="11" fillId="2" borderId="13"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5" fillId="3" borderId="14" xfId="0" applyFont="1" applyFill="1" applyBorder="1" applyAlignment="1">
      <alignment horizontal="center"/>
    </xf>
    <xf numFmtId="0" fontId="26" fillId="3" borderId="11" xfId="0" applyFont="1" applyFill="1" applyBorder="1" applyAlignment="1">
      <alignment horizontal="center"/>
    </xf>
    <xf numFmtId="0" fontId="4" fillId="2" borderId="21" xfId="0" applyFont="1" applyFill="1" applyBorder="1" applyAlignment="1">
      <alignment horizontal="center" vertical="center"/>
    </xf>
    <xf numFmtId="0" fontId="1" fillId="2" borderId="9" xfId="0" applyFont="1" applyFill="1" applyBorder="1" applyAlignment="1">
      <alignment horizontal="center" vertical="center"/>
    </xf>
    <xf numFmtId="3" fontId="1" fillId="3" borderId="10" xfId="0" applyNumberFormat="1" applyFont="1" applyFill="1" applyBorder="1" applyAlignment="1">
      <alignment horizontal="center" vertical="center"/>
    </xf>
    <xf numFmtId="0" fontId="21" fillId="3" borderId="7" xfId="0" applyFont="1" applyFill="1" applyBorder="1" applyAlignment="1">
      <alignment horizontal="center" vertical="center" wrapText="1"/>
    </xf>
    <xf numFmtId="0" fontId="3" fillId="3" borderId="31" xfId="0" applyFont="1" applyFill="1" applyBorder="1"/>
    <xf numFmtId="0" fontId="11" fillId="3" borderId="0" xfId="0" applyFont="1" applyFill="1" applyAlignment="1">
      <alignment horizontal="center" vertical="center" wrapText="1"/>
    </xf>
    <xf numFmtId="0" fontId="11" fillId="3" borderId="31" xfId="0" applyFont="1" applyFill="1" applyBorder="1" applyAlignment="1">
      <alignment horizontal="center" vertical="center" wrapText="1"/>
    </xf>
    <xf numFmtId="0" fontId="13" fillId="3" borderId="0" xfId="0" applyFont="1" applyFill="1" applyAlignment="1">
      <alignment horizontal="center" vertical="center" wrapText="1"/>
    </xf>
    <xf numFmtId="0" fontId="3" fillId="3" borderId="0" xfId="0" applyFont="1" applyFill="1" applyAlignment="1">
      <alignment horizontal="center" vertical="center" wrapText="1"/>
    </xf>
    <xf numFmtId="0" fontId="4" fillId="3" borderId="31" xfId="0" applyFont="1" applyFill="1" applyBorder="1" applyAlignment="1">
      <alignment horizontal="center" vertical="center"/>
    </xf>
    <xf numFmtId="0" fontId="4" fillId="2" borderId="41" xfId="0" applyFont="1" applyFill="1" applyBorder="1" applyAlignment="1">
      <alignment horizontal="center" vertical="center"/>
    </xf>
    <xf numFmtId="0" fontId="3" fillId="3" borderId="42" xfId="0" applyFont="1" applyFill="1" applyBorder="1"/>
    <xf numFmtId="0" fontId="3" fillId="3" borderId="43" xfId="0" applyFont="1" applyFill="1" applyBorder="1"/>
    <xf numFmtId="0" fontId="3" fillId="3" borderId="21" xfId="0" applyFont="1" applyFill="1" applyBorder="1" applyAlignment="1">
      <alignment horizontal="center"/>
    </xf>
    <xf numFmtId="0" fontId="6" fillId="0" borderId="24" xfId="0" applyFont="1" applyBorder="1" applyAlignment="1">
      <alignment horizontal="center" vertical="center" wrapText="1"/>
    </xf>
    <xf numFmtId="0" fontId="13" fillId="3"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6" fillId="0" borderId="22" xfId="0" applyFont="1" applyBorder="1" applyAlignment="1">
      <alignment horizontal="center" vertical="center"/>
    </xf>
    <xf numFmtId="0" fontId="5" fillId="0" borderId="7" xfId="0" applyFont="1" applyBorder="1" applyAlignment="1">
      <alignment horizontal="center" vertical="center" wrapText="1"/>
    </xf>
    <xf numFmtId="0" fontId="7" fillId="3" borderId="13"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9" fillId="3" borderId="27"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9" xfId="0" applyFont="1" applyFill="1" applyBorder="1" applyAlignment="1">
      <alignment horizontal="center" vertical="center" wrapText="1"/>
    </xf>
    <xf numFmtId="0" fontId="1" fillId="0" borderId="32" xfId="0" applyFont="1" applyBorder="1" applyAlignment="1">
      <alignment horizontal="center" vertical="center"/>
    </xf>
    <xf numFmtId="0" fontId="1" fillId="0" borderId="36"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6" fillId="0" borderId="30" xfId="0" applyFont="1" applyBorder="1" applyAlignment="1">
      <alignment horizontal="center" wrapText="1"/>
    </xf>
    <xf numFmtId="0" fontId="6" fillId="0" borderId="0" xfId="0" applyFont="1" applyAlignment="1">
      <alignment horizontal="center" wrapText="1"/>
    </xf>
    <xf numFmtId="0" fontId="6" fillId="0" borderId="31" xfId="0" applyFont="1" applyBorder="1" applyAlignment="1">
      <alignment horizontal="center" wrapText="1"/>
    </xf>
  </cellXfs>
  <cellStyles count="1">
    <cellStyle name="Normal" xfId="0" builtinId="0"/>
  </cellStyles>
  <dxfs count="22">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00B050"/>
      </font>
      <fill>
        <patternFill patternType="solid">
          <bgColor theme="9" tint="0.79998168889431442"/>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1"/>
  <sheetViews>
    <sheetView topLeftCell="B2" zoomScaleNormal="100" workbookViewId="0">
      <pane xSplit="1" topLeftCell="I1" activePane="topRight" state="frozen"/>
      <selection activeCell="B2" sqref="B2"/>
      <selection pane="topRight" activeCell="K8" sqref="K8"/>
    </sheetView>
  </sheetViews>
  <sheetFormatPr baseColWidth="10" defaultColWidth="9.125" defaultRowHeight="15"/>
  <cols>
    <col min="1" max="1" width="7.125" style="14" hidden="1" customWidth="1"/>
    <col min="2" max="5" width="36.25" style="5" customWidth="1"/>
    <col min="6" max="6" width="28.75" style="5" customWidth="1"/>
    <col min="7" max="8" width="36.25" style="5" customWidth="1"/>
    <col min="9" max="9" width="28.75" style="5" customWidth="1"/>
    <col min="10" max="11" width="36.25" style="5" customWidth="1"/>
    <col min="12" max="12" width="24" style="5" customWidth="1"/>
    <col min="13" max="13" width="25" style="5" customWidth="1"/>
    <col min="14" max="17" width="28" style="5" customWidth="1"/>
    <col min="18" max="21" width="39.625" style="5" customWidth="1"/>
    <col min="22" max="22" width="15.625" style="5" customWidth="1"/>
    <col min="23" max="23" width="28" style="5" customWidth="1"/>
    <col min="24" max="24" width="17.75" style="5" customWidth="1"/>
    <col min="25" max="25" width="14.125" style="5" customWidth="1"/>
    <col min="26" max="16384" width="9.125" style="5"/>
  </cols>
  <sheetData>
    <row r="1" spans="1:25" ht="60" hidden="1" customHeight="1">
      <c r="A1" s="87" t="s">
        <v>18</v>
      </c>
      <c r="B1" s="88"/>
      <c r="C1" s="88"/>
      <c r="D1" s="88"/>
      <c r="E1" s="88"/>
      <c r="F1" s="88"/>
      <c r="G1" s="88"/>
      <c r="H1" s="88"/>
      <c r="I1" s="88"/>
      <c r="J1" s="88"/>
      <c r="K1" s="88"/>
      <c r="L1" s="88"/>
      <c r="M1" s="88"/>
      <c r="N1" s="88"/>
      <c r="O1" s="88"/>
      <c r="P1" s="88"/>
      <c r="Q1" s="88"/>
      <c r="R1" s="88"/>
      <c r="S1" s="88"/>
      <c r="T1" s="88"/>
      <c r="U1" s="88"/>
      <c r="V1" s="88"/>
      <c r="W1" s="88"/>
      <c r="X1" s="88"/>
      <c r="Y1" s="89"/>
    </row>
    <row r="2" spans="1:25" ht="45" customHeight="1">
      <c r="A2" s="55"/>
      <c r="B2" s="21" t="s">
        <v>32</v>
      </c>
      <c r="C2" s="22">
        <v>1</v>
      </c>
      <c r="D2" s="22">
        <v>2</v>
      </c>
      <c r="E2" s="22">
        <v>3</v>
      </c>
      <c r="F2" s="23">
        <v>4</v>
      </c>
      <c r="G2" s="22">
        <v>5</v>
      </c>
      <c r="H2" s="22">
        <v>6</v>
      </c>
      <c r="I2" s="23">
        <v>7</v>
      </c>
      <c r="J2" s="22">
        <v>8</v>
      </c>
      <c r="K2" s="65">
        <v>9</v>
      </c>
      <c r="Y2" s="69"/>
    </row>
    <row r="3" spans="1:25" ht="45" customHeight="1" thickBot="1">
      <c r="A3" s="90" t="s">
        <v>19</v>
      </c>
      <c r="B3" s="58" t="s">
        <v>1</v>
      </c>
      <c r="C3" s="24" t="s">
        <v>44</v>
      </c>
      <c r="D3" s="33" t="s">
        <v>56</v>
      </c>
      <c r="E3" s="33" t="s">
        <v>65</v>
      </c>
      <c r="F3" s="33" t="s">
        <v>75</v>
      </c>
      <c r="G3" s="32" t="s">
        <v>90</v>
      </c>
      <c r="H3" s="32" t="s">
        <v>100</v>
      </c>
      <c r="I3" s="33" t="s">
        <v>112</v>
      </c>
      <c r="J3" s="33" t="s">
        <v>122</v>
      </c>
      <c r="K3" s="66" t="s">
        <v>133</v>
      </c>
      <c r="Y3" s="69"/>
    </row>
    <row r="4" spans="1:25" ht="31.5" customHeight="1">
      <c r="A4" s="91"/>
      <c r="B4" s="54" t="s">
        <v>36</v>
      </c>
      <c r="C4" s="13"/>
      <c r="D4" s="13"/>
      <c r="E4" s="13"/>
      <c r="F4" s="13"/>
      <c r="G4" s="13"/>
      <c r="H4" s="13"/>
      <c r="I4" s="13"/>
      <c r="J4" s="13"/>
      <c r="K4" s="48"/>
      <c r="L4" s="70"/>
      <c r="M4" s="70"/>
      <c r="N4" s="70"/>
      <c r="O4" s="70"/>
      <c r="P4" s="70"/>
      <c r="Q4" s="70"/>
      <c r="R4" s="70"/>
      <c r="S4" s="70"/>
      <c r="T4" s="70"/>
      <c r="U4" s="70"/>
      <c r="V4" s="70"/>
      <c r="W4" s="70"/>
      <c r="X4" s="70"/>
      <c r="Y4" s="71"/>
    </row>
    <row r="5" spans="1:25" ht="31.5" customHeight="1">
      <c r="A5" s="91"/>
      <c r="B5" s="54" t="s">
        <v>2</v>
      </c>
      <c r="C5" s="13" t="s">
        <v>41</v>
      </c>
      <c r="D5" s="34"/>
      <c r="E5" s="34" t="s">
        <v>66</v>
      </c>
      <c r="F5" s="34" t="s">
        <v>76</v>
      </c>
      <c r="G5" s="34" t="s">
        <v>91</v>
      </c>
      <c r="H5" s="34" t="s">
        <v>101</v>
      </c>
      <c r="I5" s="34" t="s">
        <v>113</v>
      </c>
      <c r="J5" s="34" t="s">
        <v>123</v>
      </c>
      <c r="K5" s="67">
        <v>51937871</v>
      </c>
      <c r="L5" s="70"/>
      <c r="M5" s="70"/>
      <c r="N5" s="70"/>
      <c r="O5" s="70"/>
      <c r="P5" s="70"/>
      <c r="Q5" s="70"/>
      <c r="R5" s="70"/>
      <c r="S5" s="70"/>
      <c r="T5" s="70"/>
      <c r="U5" s="70"/>
      <c r="V5" s="70"/>
      <c r="W5" s="70"/>
      <c r="X5" s="70"/>
      <c r="Y5" s="71"/>
    </row>
    <row r="6" spans="1:25" ht="31.5" customHeight="1">
      <c r="A6" s="91"/>
      <c r="B6" s="59" t="s">
        <v>38</v>
      </c>
      <c r="C6" s="34" t="s">
        <v>42</v>
      </c>
      <c r="D6" s="34" t="s">
        <v>57</v>
      </c>
      <c r="E6" s="36" t="s">
        <v>67</v>
      </c>
      <c r="F6" s="36" t="s">
        <v>77</v>
      </c>
      <c r="G6" s="36" t="s">
        <v>92</v>
      </c>
      <c r="H6" s="34" t="s">
        <v>102</v>
      </c>
      <c r="I6" s="36" t="s">
        <v>114</v>
      </c>
      <c r="J6" s="34" t="s">
        <v>124</v>
      </c>
      <c r="K6" s="48"/>
      <c r="L6" s="70"/>
      <c r="M6" s="70"/>
      <c r="N6" s="70"/>
      <c r="O6" s="70"/>
      <c r="P6" s="70"/>
      <c r="Q6" s="70"/>
      <c r="R6" s="70"/>
      <c r="S6" s="70"/>
      <c r="T6" s="70"/>
      <c r="U6" s="70"/>
      <c r="V6" s="70"/>
      <c r="W6" s="70"/>
      <c r="X6" s="70"/>
      <c r="Y6" s="71"/>
    </row>
    <row r="7" spans="1:25" ht="31.5" customHeight="1">
      <c r="A7" s="92"/>
      <c r="B7" s="59" t="s">
        <v>39</v>
      </c>
      <c r="C7" s="35">
        <v>1026554855</v>
      </c>
      <c r="D7" s="35">
        <v>1024555836</v>
      </c>
      <c r="E7" s="35">
        <v>80192069</v>
      </c>
      <c r="F7" s="35">
        <v>80004595</v>
      </c>
      <c r="G7" s="35">
        <v>79510160</v>
      </c>
      <c r="H7" s="35">
        <v>1067722154</v>
      </c>
      <c r="I7" s="37">
        <v>52447554</v>
      </c>
      <c r="J7" s="37">
        <v>52792654</v>
      </c>
      <c r="K7" s="67"/>
      <c r="L7" s="70"/>
      <c r="M7" s="70"/>
      <c r="N7" s="70"/>
      <c r="O7" s="70"/>
      <c r="P7" s="70"/>
      <c r="Q7" s="70"/>
      <c r="R7" s="70"/>
      <c r="S7" s="70"/>
      <c r="T7" s="70"/>
      <c r="U7" s="70"/>
      <c r="V7" s="70"/>
      <c r="W7" s="70"/>
      <c r="X7" s="70"/>
      <c r="Y7" s="71"/>
    </row>
    <row r="8" spans="1:25" ht="31.5" customHeight="1">
      <c r="A8" s="56"/>
      <c r="B8" s="59" t="s">
        <v>80</v>
      </c>
      <c r="C8" s="37" t="s">
        <v>81</v>
      </c>
      <c r="D8" s="37" t="s">
        <v>81</v>
      </c>
      <c r="E8" s="37" t="s">
        <v>81</v>
      </c>
      <c r="F8" s="37" t="s">
        <v>82</v>
      </c>
      <c r="G8" s="37" t="s">
        <v>82</v>
      </c>
      <c r="H8" s="37" t="s">
        <v>82</v>
      </c>
      <c r="I8" s="37" t="s">
        <v>82</v>
      </c>
      <c r="J8" s="37" t="s">
        <v>126</v>
      </c>
      <c r="K8" s="67" t="s">
        <v>81</v>
      </c>
      <c r="L8" s="70"/>
      <c r="M8" s="70"/>
      <c r="N8" s="70"/>
      <c r="O8" s="70"/>
      <c r="P8" s="70"/>
      <c r="Q8" s="70"/>
      <c r="R8" s="70"/>
      <c r="S8" s="70"/>
      <c r="T8" s="70"/>
      <c r="U8" s="70"/>
      <c r="V8" s="70"/>
      <c r="W8" s="70"/>
      <c r="X8" s="70"/>
      <c r="Y8" s="71"/>
    </row>
    <row r="9" spans="1:25" ht="127.5" customHeight="1">
      <c r="A9" s="57" t="s">
        <v>20</v>
      </c>
      <c r="B9" s="60" t="s">
        <v>33</v>
      </c>
      <c r="C9" s="27" t="s">
        <v>43</v>
      </c>
      <c r="D9" s="27" t="s">
        <v>58</v>
      </c>
      <c r="E9" s="27" t="s">
        <v>68</v>
      </c>
      <c r="F9" s="27" t="s">
        <v>78</v>
      </c>
      <c r="G9" s="27" t="s">
        <v>93</v>
      </c>
      <c r="H9" s="27" t="s">
        <v>103</v>
      </c>
      <c r="I9" s="27" t="s">
        <v>115</v>
      </c>
      <c r="J9" s="27" t="s">
        <v>129</v>
      </c>
      <c r="K9" s="68" t="s">
        <v>134</v>
      </c>
      <c r="Y9" s="69"/>
    </row>
    <row r="10" spans="1:25" ht="176.25" customHeight="1">
      <c r="A10" s="57"/>
      <c r="B10" s="61" t="s">
        <v>83</v>
      </c>
      <c r="C10" s="29" t="s">
        <v>59</v>
      </c>
      <c r="D10" s="29" t="s">
        <v>60</v>
      </c>
      <c r="E10" s="29" t="s">
        <v>69</v>
      </c>
      <c r="F10" s="29" t="s">
        <v>79</v>
      </c>
      <c r="G10" s="80" t="s">
        <v>94</v>
      </c>
      <c r="H10" s="29" t="s">
        <v>104</v>
      </c>
      <c r="I10" s="29" t="s">
        <v>116</v>
      </c>
      <c r="J10" s="29" t="s">
        <v>125</v>
      </c>
      <c r="K10" s="29" t="s">
        <v>135</v>
      </c>
      <c r="Y10" s="69"/>
    </row>
    <row r="11" spans="1:25" ht="114.75" customHeight="1">
      <c r="A11" s="57" t="s">
        <v>21</v>
      </c>
      <c r="B11" s="61" t="s">
        <v>110</v>
      </c>
      <c r="C11" s="29" t="s">
        <v>48</v>
      </c>
      <c r="D11" s="29" t="s">
        <v>61</v>
      </c>
      <c r="E11" s="29" t="s">
        <v>70</v>
      </c>
      <c r="F11" s="29" t="s">
        <v>84</v>
      </c>
      <c r="G11" s="29" t="s">
        <v>95</v>
      </c>
      <c r="H11" s="29" t="s">
        <v>105</v>
      </c>
      <c r="I11" s="29" t="s">
        <v>117</v>
      </c>
      <c r="J11" s="29" t="s">
        <v>127</v>
      </c>
      <c r="K11" s="29" t="s">
        <v>136</v>
      </c>
      <c r="L11" s="72"/>
      <c r="M11" s="73"/>
      <c r="N11" s="52"/>
      <c r="O11" s="52"/>
      <c r="P11" s="52"/>
      <c r="Q11" s="52"/>
      <c r="R11" s="52"/>
      <c r="S11" s="52"/>
      <c r="T11" s="52"/>
      <c r="U11" s="52"/>
      <c r="V11" s="52"/>
      <c r="W11" s="52"/>
      <c r="X11" s="52"/>
      <c r="Y11" s="74"/>
    </row>
    <row r="12" spans="1:25" ht="51" customHeight="1">
      <c r="A12" s="57"/>
      <c r="B12" s="60" t="s">
        <v>46</v>
      </c>
      <c r="C12" s="28" t="s">
        <v>49</v>
      </c>
      <c r="D12" s="28" t="s">
        <v>49</v>
      </c>
      <c r="E12" s="28" t="s">
        <v>71</v>
      </c>
      <c r="F12" s="28" t="s">
        <v>49</v>
      </c>
      <c r="G12" s="28" t="s">
        <v>49</v>
      </c>
      <c r="H12" s="28" t="s">
        <v>49</v>
      </c>
      <c r="I12" s="28" t="s">
        <v>49</v>
      </c>
      <c r="J12" s="28" t="s">
        <v>71</v>
      </c>
      <c r="K12" s="28" t="s">
        <v>49</v>
      </c>
      <c r="L12" s="72"/>
      <c r="M12" s="73"/>
      <c r="N12" s="52"/>
      <c r="O12" s="52"/>
      <c r="P12" s="52"/>
      <c r="Q12" s="52"/>
      <c r="R12" s="52"/>
      <c r="S12" s="52"/>
      <c r="T12" s="52"/>
      <c r="U12" s="52"/>
      <c r="V12" s="52"/>
      <c r="W12" s="52"/>
      <c r="X12" s="52"/>
      <c r="Y12" s="74"/>
    </row>
    <row r="13" spans="1:25" ht="38.25">
      <c r="A13" s="57" t="s">
        <v>21</v>
      </c>
      <c r="B13" s="60" t="s">
        <v>45</v>
      </c>
      <c r="C13" s="6" t="s">
        <v>34</v>
      </c>
      <c r="D13" s="50" t="s">
        <v>10</v>
      </c>
      <c r="E13" s="6" t="s">
        <v>34</v>
      </c>
      <c r="F13" s="6" t="s">
        <v>34</v>
      </c>
      <c r="G13" s="6" t="s">
        <v>34</v>
      </c>
      <c r="H13" s="6" t="s">
        <v>34</v>
      </c>
      <c r="I13" s="6" t="s">
        <v>34</v>
      </c>
      <c r="J13" s="6" t="s">
        <v>34</v>
      </c>
      <c r="K13" s="50" t="s">
        <v>10</v>
      </c>
      <c r="X13" s="52"/>
      <c r="Y13" s="74"/>
    </row>
    <row r="14" spans="1:25" ht="244.5" customHeight="1">
      <c r="A14" s="57" t="s">
        <v>21</v>
      </c>
      <c r="B14" s="60" t="s">
        <v>47</v>
      </c>
      <c r="C14" s="29" t="s">
        <v>50</v>
      </c>
      <c r="D14" s="50" t="s">
        <v>10</v>
      </c>
      <c r="E14" s="29" t="s">
        <v>72</v>
      </c>
      <c r="F14" s="29" t="s">
        <v>85</v>
      </c>
      <c r="G14" s="29" t="s">
        <v>96</v>
      </c>
      <c r="H14" s="29" t="s">
        <v>106</v>
      </c>
      <c r="I14" s="29" t="s">
        <v>118</v>
      </c>
      <c r="J14" s="29" t="s">
        <v>128</v>
      </c>
      <c r="K14" s="50" t="s">
        <v>10</v>
      </c>
      <c r="X14" s="52"/>
      <c r="Y14" s="74"/>
    </row>
    <row r="15" spans="1:25" ht="38.25">
      <c r="A15" s="57" t="s">
        <v>21</v>
      </c>
      <c r="B15" s="60" t="s">
        <v>3</v>
      </c>
      <c r="C15" s="6" t="s">
        <v>11</v>
      </c>
      <c r="D15" s="50" t="s">
        <v>10</v>
      </c>
      <c r="E15" s="6" t="s">
        <v>11</v>
      </c>
      <c r="F15" s="6" t="s">
        <v>11</v>
      </c>
      <c r="G15" s="6" t="s">
        <v>11</v>
      </c>
      <c r="H15" s="6" t="s">
        <v>11</v>
      </c>
      <c r="I15" s="6" t="s">
        <v>11</v>
      </c>
      <c r="J15" s="6" t="s">
        <v>11</v>
      </c>
      <c r="K15" s="50" t="s">
        <v>10</v>
      </c>
      <c r="L15" s="72"/>
      <c r="M15" s="73"/>
      <c r="N15" s="52"/>
      <c r="O15" s="52"/>
      <c r="P15" s="52"/>
      <c r="Q15" s="52"/>
      <c r="R15" s="52"/>
      <c r="S15" s="52"/>
      <c r="T15" s="52"/>
      <c r="U15" s="52"/>
      <c r="V15" s="52"/>
      <c r="W15" s="52"/>
      <c r="X15" s="52"/>
      <c r="Y15" s="74"/>
    </row>
    <row r="16" spans="1:25" ht="38.25">
      <c r="A16" s="57" t="s">
        <v>21</v>
      </c>
      <c r="B16" s="60" t="s">
        <v>4</v>
      </c>
      <c r="C16" s="6" t="s">
        <v>10</v>
      </c>
      <c r="D16" s="50" t="s">
        <v>10</v>
      </c>
      <c r="E16" s="50" t="s">
        <v>10</v>
      </c>
      <c r="F16" s="50" t="s">
        <v>10</v>
      </c>
      <c r="G16" s="50" t="s">
        <v>10</v>
      </c>
      <c r="H16" s="50" t="s">
        <v>10</v>
      </c>
      <c r="I16" s="50" t="s">
        <v>10</v>
      </c>
      <c r="J16" s="50" t="s">
        <v>10</v>
      </c>
      <c r="K16" s="50" t="s">
        <v>10</v>
      </c>
      <c r="L16" s="72"/>
      <c r="M16" s="73"/>
      <c r="N16" s="52"/>
      <c r="O16" s="52"/>
      <c r="P16" s="52"/>
      <c r="Q16" s="52"/>
      <c r="R16" s="52"/>
      <c r="S16" s="52"/>
      <c r="T16" s="52"/>
      <c r="U16" s="52"/>
      <c r="V16" s="52"/>
      <c r="W16" s="52"/>
      <c r="X16" s="52"/>
      <c r="Y16" s="74"/>
    </row>
    <row r="17" spans="1:25" ht="25.5">
      <c r="A17" s="57" t="s">
        <v>22</v>
      </c>
      <c r="B17" s="60" t="s">
        <v>23</v>
      </c>
      <c r="C17" s="6" t="s">
        <v>10</v>
      </c>
      <c r="D17" s="50" t="s">
        <v>10</v>
      </c>
      <c r="E17" s="50" t="s">
        <v>10</v>
      </c>
      <c r="F17" s="50" t="s">
        <v>10</v>
      </c>
      <c r="G17" s="50" t="s">
        <v>10</v>
      </c>
      <c r="H17" s="50" t="s">
        <v>10</v>
      </c>
      <c r="I17" s="50" t="s">
        <v>10</v>
      </c>
      <c r="J17" s="50" t="s">
        <v>10</v>
      </c>
      <c r="K17" s="50" t="s">
        <v>10</v>
      </c>
      <c r="L17" s="72"/>
      <c r="M17" s="73"/>
      <c r="N17" s="52"/>
      <c r="O17" s="52"/>
      <c r="P17" s="52"/>
      <c r="Q17" s="52"/>
      <c r="R17" s="52"/>
      <c r="S17" s="52"/>
      <c r="T17" s="52"/>
      <c r="U17" s="52"/>
      <c r="V17" s="52"/>
      <c r="W17" s="52"/>
      <c r="X17" s="52"/>
      <c r="Y17" s="74"/>
    </row>
    <row r="18" spans="1:25" ht="57.75" customHeight="1">
      <c r="A18" s="57" t="s">
        <v>25</v>
      </c>
      <c r="B18" s="60" t="s">
        <v>7</v>
      </c>
      <c r="C18" s="6" t="s">
        <v>10</v>
      </c>
      <c r="D18" s="50" t="s">
        <v>10</v>
      </c>
      <c r="E18" s="50" t="s">
        <v>10</v>
      </c>
      <c r="F18" s="50" t="s">
        <v>10</v>
      </c>
      <c r="G18" s="50" t="s">
        <v>10</v>
      </c>
      <c r="H18" s="50" t="s">
        <v>10</v>
      </c>
      <c r="I18" s="50" t="s">
        <v>10</v>
      </c>
      <c r="J18" s="50" t="s">
        <v>10</v>
      </c>
      <c r="K18" s="50" t="s">
        <v>10</v>
      </c>
      <c r="L18" s="72"/>
      <c r="M18" s="73"/>
      <c r="N18" s="52"/>
      <c r="O18" s="52"/>
      <c r="P18" s="52"/>
      <c r="Q18" s="52"/>
      <c r="R18" s="52"/>
      <c r="S18" s="52"/>
      <c r="T18" s="52"/>
      <c r="U18" s="52"/>
      <c r="V18" s="52"/>
      <c r="W18" s="52"/>
      <c r="X18" s="52"/>
      <c r="Y18" s="74"/>
    </row>
    <row r="19" spans="1:25" ht="72">
      <c r="A19" s="57" t="s">
        <v>24</v>
      </c>
      <c r="B19" s="60" t="s">
        <v>5</v>
      </c>
      <c r="C19" s="30" t="s">
        <v>51</v>
      </c>
      <c r="D19" s="30" t="s">
        <v>62</v>
      </c>
      <c r="E19" s="30" t="s">
        <v>73</v>
      </c>
      <c r="F19" s="30" t="s">
        <v>86</v>
      </c>
      <c r="G19" s="30" t="s">
        <v>97</v>
      </c>
      <c r="H19" s="30" t="s">
        <v>107</v>
      </c>
      <c r="I19" s="30" t="s">
        <v>119</v>
      </c>
      <c r="J19" s="30" t="s">
        <v>130</v>
      </c>
      <c r="K19" s="30" t="s">
        <v>137</v>
      </c>
      <c r="L19" s="72"/>
      <c r="M19" s="73"/>
      <c r="N19" s="52"/>
      <c r="O19" s="52"/>
      <c r="P19" s="52"/>
      <c r="Q19" s="52"/>
      <c r="R19" s="52"/>
      <c r="S19" s="52"/>
      <c r="T19" s="52"/>
      <c r="U19" s="52"/>
      <c r="V19" s="52"/>
      <c r="W19" s="52"/>
      <c r="X19" s="52"/>
      <c r="Y19" s="74"/>
    </row>
    <row r="20" spans="1:25">
      <c r="A20" s="57"/>
      <c r="B20" s="61" t="s">
        <v>40</v>
      </c>
      <c r="C20" s="6" t="s">
        <v>10</v>
      </c>
      <c r="D20" s="6" t="s">
        <v>10</v>
      </c>
      <c r="E20" s="30" t="s">
        <v>11</v>
      </c>
      <c r="F20" s="30" t="s">
        <v>11</v>
      </c>
      <c r="G20" s="6" t="s">
        <v>10</v>
      </c>
      <c r="H20" s="30" t="s">
        <v>11</v>
      </c>
      <c r="I20" s="6" t="s">
        <v>10</v>
      </c>
      <c r="J20" s="6" t="s">
        <v>10</v>
      </c>
      <c r="K20" s="6" t="s">
        <v>10</v>
      </c>
      <c r="L20" s="72"/>
      <c r="M20" s="73"/>
      <c r="N20" s="52"/>
      <c r="O20" s="52"/>
      <c r="P20" s="52"/>
      <c r="Q20" s="52"/>
      <c r="R20" s="52"/>
      <c r="S20" s="52"/>
      <c r="T20" s="52"/>
      <c r="U20" s="52"/>
      <c r="V20" s="52"/>
      <c r="W20" s="52"/>
      <c r="X20" s="52"/>
      <c r="Y20" s="74"/>
    </row>
    <row r="21" spans="1:25" ht="120">
      <c r="A21" s="57" t="s">
        <v>26</v>
      </c>
      <c r="B21" s="61" t="s">
        <v>6</v>
      </c>
      <c r="C21" s="31" t="s">
        <v>52</v>
      </c>
      <c r="D21" s="31" t="s">
        <v>63</v>
      </c>
      <c r="E21" s="31" t="s">
        <v>87</v>
      </c>
      <c r="F21" s="31" t="s">
        <v>88</v>
      </c>
      <c r="G21" s="31" t="s">
        <v>98</v>
      </c>
      <c r="H21" s="31" t="s">
        <v>108</v>
      </c>
      <c r="I21" s="31" t="s">
        <v>120</v>
      </c>
      <c r="J21" s="31" t="s">
        <v>131</v>
      </c>
      <c r="K21" s="31" t="s">
        <v>138</v>
      </c>
      <c r="L21" s="72"/>
      <c r="M21" s="73"/>
      <c r="N21" s="52"/>
      <c r="O21" s="52"/>
      <c r="P21" s="52"/>
      <c r="Q21" s="52"/>
      <c r="R21" s="52"/>
      <c r="S21" s="52"/>
      <c r="T21" s="52"/>
      <c r="U21" s="52"/>
      <c r="V21" s="52"/>
      <c r="W21" s="52"/>
      <c r="X21" s="52"/>
      <c r="Y21" s="74"/>
    </row>
    <row r="22" spans="1:25" ht="100.5">
      <c r="A22" s="57" t="s">
        <v>27</v>
      </c>
      <c r="B22" s="61" t="s">
        <v>109</v>
      </c>
      <c r="C22" s="29" t="s">
        <v>53</v>
      </c>
      <c r="D22" s="29" t="s">
        <v>64</v>
      </c>
      <c r="E22" s="29" t="s">
        <v>74</v>
      </c>
      <c r="F22" s="29" t="s">
        <v>89</v>
      </c>
      <c r="G22" s="29" t="s">
        <v>99</v>
      </c>
      <c r="H22" s="29" t="s">
        <v>111</v>
      </c>
      <c r="I22" s="29" t="s">
        <v>121</v>
      </c>
      <c r="J22" s="29" t="s">
        <v>132</v>
      </c>
      <c r="K22" s="29" t="s">
        <v>139</v>
      </c>
      <c r="L22" s="52"/>
      <c r="M22" s="52"/>
      <c r="N22" s="52"/>
      <c r="O22" s="52"/>
      <c r="Y22" s="74"/>
    </row>
    <row r="23" spans="1:25" ht="45" customHeight="1">
      <c r="A23" s="57" t="s">
        <v>27</v>
      </c>
      <c r="B23" s="60" t="s">
        <v>8</v>
      </c>
      <c r="C23" s="49" t="s">
        <v>54</v>
      </c>
      <c r="D23" s="49" t="s">
        <v>54</v>
      </c>
      <c r="E23" s="49" t="s">
        <v>54</v>
      </c>
      <c r="F23" s="49" t="s">
        <v>54</v>
      </c>
      <c r="G23" s="49" t="s">
        <v>54</v>
      </c>
      <c r="H23" s="49" t="s">
        <v>54</v>
      </c>
      <c r="I23" s="49" t="s">
        <v>54</v>
      </c>
      <c r="J23" s="49" t="s">
        <v>54</v>
      </c>
      <c r="K23" s="49" t="s">
        <v>54</v>
      </c>
      <c r="Y23" s="69"/>
    </row>
    <row r="24" spans="1:25" ht="101.25">
      <c r="A24" s="57" t="s">
        <v>28</v>
      </c>
      <c r="B24" s="61" t="s">
        <v>55</v>
      </c>
      <c r="C24" s="15" t="s">
        <v>35</v>
      </c>
      <c r="D24" s="15" t="s">
        <v>35</v>
      </c>
      <c r="E24" s="15" t="s">
        <v>35</v>
      </c>
      <c r="F24" s="15" t="s">
        <v>35</v>
      </c>
      <c r="G24" s="15" t="s">
        <v>35</v>
      </c>
      <c r="H24" s="15" t="s">
        <v>35</v>
      </c>
      <c r="I24" s="15" t="s">
        <v>35</v>
      </c>
      <c r="J24" s="15" t="s">
        <v>35</v>
      </c>
      <c r="K24" s="15" t="s">
        <v>35</v>
      </c>
      <c r="Y24" s="69"/>
    </row>
    <row r="25" spans="1:25" ht="26.25" thickBot="1">
      <c r="A25" s="75" t="s">
        <v>29</v>
      </c>
      <c r="B25" s="62" t="s">
        <v>15</v>
      </c>
      <c r="C25" s="7" t="s">
        <v>11</v>
      </c>
      <c r="D25" s="7" t="s">
        <v>11</v>
      </c>
      <c r="E25" s="7" t="s">
        <v>11</v>
      </c>
      <c r="F25" s="7" t="s">
        <v>11</v>
      </c>
      <c r="G25" s="7" t="s">
        <v>11</v>
      </c>
      <c r="H25" s="7" t="s">
        <v>11</v>
      </c>
      <c r="I25" s="7" t="s">
        <v>11</v>
      </c>
      <c r="J25" s="7" t="s">
        <v>11</v>
      </c>
      <c r="K25" s="7" t="s">
        <v>11</v>
      </c>
      <c r="L25" s="76"/>
      <c r="M25" s="76"/>
      <c r="N25" s="76"/>
      <c r="O25" s="76"/>
      <c r="P25" s="76"/>
      <c r="Q25" s="76"/>
      <c r="R25" s="76"/>
      <c r="S25" s="76"/>
      <c r="T25" s="76"/>
      <c r="U25" s="76"/>
      <c r="V25" s="76"/>
      <c r="W25" s="76"/>
      <c r="X25" s="76"/>
      <c r="Y25" s="77"/>
    </row>
    <row r="26" spans="1:25">
      <c r="A26" s="5"/>
      <c r="L26" s="52"/>
    </row>
    <row r="29" spans="1:25" ht="15.75" thickBot="1"/>
    <row r="30" spans="1:25">
      <c r="B30" s="9" t="s">
        <v>9</v>
      </c>
      <c r="C30" s="63" t="s">
        <v>9</v>
      </c>
      <c r="D30" s="63" t="s">
        <v>9</v>
      </c>
      <c r="E30" s="63" t="s">
        <v>9</v>
      </c>
      <c r="F30" s="11"/>
      <c r="G30" s="38"/>
      <c r="H30" s="38"/>
      <c r="I30" s="64" t="s">
        <v>9</v>
      </c>
      <c r="J30" s="8"/>
      <c r="K30" s="78"/>
    </row>
    <row r="31" spans="1:25" ht="15.75" thickBot="1">
      <c r="B31" s="10" t="s">
        <v>16</v>
      </c>
      <c r="C31" s="12"/>
      <c r="D31" s="12"/>
      <c r="E31" s="12"/>
      <c r="F31" s="51" t="s">
        <v>16</v>
      </c>
      <c r="G31" s="51" t="s">
        <v>16</v>
      </c>
      <c r="H31" s="51" t="s">
        <v>16</v>
      </c>
      <c r="I31" s="12"/>
      <c r="J31" s="51" t="s">
        <v>16</v>
      </c>
      <c r="K31" s="53" t="s">
        <v>16</v>
      </c>
    </row>
  </sheetData>
  <mergeCells count="2">
    <mergeCell ref="A1:Y1"/>
    <mergeCell ref="A3:A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DE00A-090D-47F0-9DC1-673E0B9C0A38}">
  <dimension ref="A1:Y31"/>
  <sheetViews>
    <sheetView tabSelected="1" topLeftCell="B2" zoomScaleNormal="100" workbookViewId="0">
      <pane xSplit="1" topLeftCell="H1" activePane="topRight" state="frozen"/>
      <selection activeCell="B2" sqref="B2"/>
      <selection pane="topRight" activeCell="J5" sqref="J5"/>
    </sheetView>
  </sheetViews>
  <sheetFormatPr baseColWidth="10" defaultColWidth="9.125" defaultRowHeight="15"/>
  <cols>
    <col min="1" max="1" width="7.125" style="14" hidden="1" customWidth="1"/>
    <col min="2" max="5" width="36.25" style="5" customWidth="1"/>
    <col min="6" max="6" width="28.75" style="5" customWidth="1"/>
    <col min="7" max="8" width="36.25" style="5" customWidth="1"/>
    <col min="9" max="9" width="28.75" style="5" customWidth="1"/>
    <col min="10" max="11" width="36.25" style="5" customWidth="1"/>
    <col min="12" max="12" width="24" style="5" customWidth="1"/>
    <col min="13" max="13" width="25" style="5" customWidth="1"/>
    <col min="14" max="17" width="28" style="5" customWidth="1"/>
    <col min="18" max="21" width="39.625" style="5" customWidth="1"/>
    <col min="22" max="22" width="15.625" style="5" customWidth="1"/>
    <col min="23" max="23" width="28" style="5" customWidth="1"/>
    <col min="24" max="24" width="17.75" style="5" customWidth="1"/>
    <col min="25" max="25" width="14.125" style="5" customWidth="1"/>
    <col min="26" max="16384" width="9.125" style="5"/>
  </cols>
  <sheetData>
    <row r="1" spans="1:25" ht="60" hidden="1" customHeight="1">
      <c r="A1" s="87" t="s">
        <v>18</v>
      </c>
      <c r="B1" s="88"/>
      <c r="C1" s="88"/>
      <c r="D1" s="88"/>
      <c r="E1" s="88"/>
      <c r="F1" s="88"/>
      <c r="G1" s="88"/>
      <c r="H1" s="88"/>
      <c r="I1" s="88"/>
      <c r="J1" s="88"/>
      <c r="K1" s="88"/>
      <c r="L1" s="88"/>
      <c r="M1" s="88"/>
      <c r="N1" s="88"/>
      <c r="O1" s="88"/>
      <c r="P1" s="88"/>
      <c r="Q1" s="88"/>
      <c r="R1" s="88"/>
      <c r="S1" s="88"/>
      <c r="T1" s="88"/>
      <c r="U1" s="88"/>
      <c r="V1" s="88"/>
      <c r="W1" s="88"/>
      <c r="X1" s="88"/>
      <c r="Y1" s="89"/>
    </row>
    <row r="2" spans="1:25" ht="45" customHeight="1">
      <c r="A2" s="55"/>
      <c r="B2" s="21" t="s">
        <v>32</v>
      </c>
      <c r="C2" s="22">
        <v>1</v>
      </c>
      <c r="D2" s="22">
        <v>2</v>
      </c>
      <c r="E2" s="22">
        <v>3</v>
      </c>
      <c r="F2" s="23">
        <v>4</v>
      </c>
      <c r="G2" s="22">
        <v>5</v>
      </c>
      <c r="H2" s="22">
        <v>6</v>
      </c>
      <c r="I2" s="23">
        <v>7</v>
      </c>
      <c r="J2" s="22">
        <v>8</v>
      </c>
      <c r="K2" s="65">
        <v>9</v>
      </c>
      <c r="Y2" s="69"/>
    </row>
    <row r="3" spans="1:25" ht="45" customHeight="1" thickBot="1">
      <c r="A3" s="90" t="s">
        <v>19</v>
      </c>
      <c r="B3" s="58" t="s">
        <v>1</v>
      </c>
      <c r="C3" s="33" t="s">
        <v>44</v>
      </c>
      <c r="D3" s="33" t="s">
        <v>56</v>
      </c>
      <c r="E3" s="33" t="s">
        <v>65</v>
      </c>
      <c r="F3" s="33" t="s">
        <v>75</v>
      </c>
      <c r="G3" s="32" t="s">
        <v>90</v>
      </c>
      <c r="H3" s="32" t="s">
        <v>100</v>
      </c>
      <c r="I3" s="33" t="s">
        <v>112</v>
      </c>
      <c r="J3" s="33" t="s">
        <v>122</v>
      </c>
      <c r="K3" s="66" t="s">
        <v>133</v>
      </c>
      <c r="Y3" s="69"/>
    </row>
    <row r="4" spans="1:25" ht="31.5" customHeight="1">
      <c r="A4" s="91"/>
      <c r="B4" s="54" t="s">
        <v>36</v>
      </c>
      <c r="C4" s="13"/>
      <c r="D4" s="13"/>
      <c r="E4" s="13"/>
      <c r="F4" s="13"/>
      <c r="G4" s="13"/>
      <c r="H4" s="13"/>
      <c r="I4" s="13"/>
      <c r="J4" s="13"/>
      <c r="K4" s="48"/>
      <c r="L4" s="70"/>
      <c r="M4" s="70"/>
      <c r="N4" s="70"/>
      <c r="O4" s="70"/>
      <c r="P4" s="70"/>
      <c r="Q4" s="70"/>
      <c r="R4" s="70"/>
      <c r="S4" s="70"/>
      <c r="T4" s="70"/>
      <c r="U4" s="70"/>
      <c r="V4" s="70"/>
      <c r="W4" s="70"/>
      <c r="X4" s="70"/>
      <c r="Y4" s="71"/>
    </row>
    <row r="5" spans="1:25" ht="31.5" customHeight="1">
      <c r="A5" s="91"/>
      <c r="B5" s="54" t="s">
        <v>2</v>
      </c>
      <c r="C5" s="13" t="s">
        <v>41</v>
      </c>
      <c r="D5" s="34"/>
      <c r="E5" s="34" t="s">
        <v>66</v>
      </c>
      <c r="F5" s="34" t="s">
        <v>76</v>
      </c>
      <c r="G5" s="34" t="s">
        <v>91</v>
      </c>
      <c r="H5" s="34" t="s">
        <v>101</v>
      </c>
      <c r="I5" s="34" t="s">
        <v>113</v>
      </c>
      <c r="J5" s="34" t="s">
        <v>123</v>
      </c>
      <c r="K5" s="67">
        <v>51937871</v>
      </c>
      <c r="L5" s="70"/>
      <c r="M5" s="70"/>
      <c r="N5" s="70"/>
      <c r="O5" s="70"/>
      <c r="P5" s="70"/>
      <c r="Q5" s="70"/>
      <c r="R5" s="70"/>
      <c r="S5" s="70"/>
      <c r="T5" s="70"/>
      <c r="U5" s="70"/>
      <c r="V5" s="70"/>
      <c r="W5" s="70"/>
      <c r="X5" s="70"/>
      <c r="Y5" s="71"/>
    </row>
    <row r="6" spans="1:25" ht="31.5" customHeight="1">
      <c r="A6" s="91"/>
      <c r="B6" s="59" t="s">
        <v>38</v>
      </c>
      <c r="C6" s="34" t="s">
        <v>42</v>
      </c>
      <c r="D6" s="34" t="s">
        <v>57</v>
      </c>
      <c r="E6" s="36" t="s">
        <v>67</v>
      </c>
      <c r="F6" s="36" t="s">
        <v>77</v>
      </c>
      <c r="G6" s="36" t="s">
        <v>92</v>
      </c>
      <c r="H6" s="34" t="s">
        <v>102</v>
      </c>
      <c r="I6" s="36" t="s">
        <v>114</v>
      </c>
      <c r="J6" s="34" t="s">
        <v>124</v>
      </c>
      <c r="K6" s="48"/>
      <c r="L6" s="70"/>
      <c r="M6" s="70"/>
      <c r="N6" s="70"/>
      <c r="O6" s="70"/>
      <c r="P6" s="70"/>
      <c r="Q6" s="70"/>
      <c r="R6" s="70"/>
      <c r="S6" s="70"/>
      <c r="T6" s="70"/>
      <c r="U6" s="70"/>
      <c r="V6" s="70"/>
      <c r="W6" s="70"/>
      <c r="X6" s="70"/>
      <c r="Y6" s="71"/>
    </row>
    <row r="7" spans="1:25" ht="31.5" customHeight="1">
      <c r="A7" s="92"/>
      <c r="B7" s="59" t="s">
        <v>39</v>
      </c>
      <c r="C7" s="35">
        <v>1026554855</v>
      </c>
      <c r="D7" s="35">
        <v>1024555836</v>
      </c>
      <c r="E7" s="35">
        <v>80192069</v>
      </c>
      <c r="F7" s="35">
        <v>80004595</v>
      </c>
      <c r="G7" s="35">
        <v>79510160</v>
      </c>
      <c r="H7" s="35">
        <v>1067722154</v>
      </c>
      <c r="I7" s="37">
        <v>52447554</v>
      </c>
      <c r="J7" s="37">
        <v>52792654</v>
      </c>
      <c r="K7" s="67"/>
      <c r="L7" s="70"/>
      <c r="M7" s="70"/>
      <c r="N7" s="70"/>
      <c r="O7" s="70"/>
      <c r="P7" s="70"/>
      <c r="Q7" s="70"/>
      <c r="R7" s="70"/>
      <c r="S7" s="70"/>
      <c r="T7" s="70"/>
      <c r="U7" s="70"/>
      <c r="V7" s="70"/>
      <c r="W7" s="70"/>
      <c r="X7" s="70"/>
      <c r="Y7" s="71"/>
    </row>
    <row r="8" spans="1:25" ht="31.5" customHeight="1">
      <c r="A8" s="56"/>
      <c r="B8" s="59" t="s">
        <v>80</v>
      </c>
      <c r="C8" s="37" t="s">
        <v>81</v>
      </c>
      <c r="D8" s="37" t="s">
        <v>81</v>
      </c>
      <c r="E8" s="37" t="s">
        <v>81</v>
      </c>
      <c r="F8" s="37" t="s">
        <v>82</v>
      </c>
      <c r="G8" s="37" t="s">
        <v>82</v>
      </c>
      <c r="H8" s="37" t="s">
        <v>82</v>
      </c>
      <c r="I8" s="37" t="s">
        <v>82</v>
      </c>
      <c r="J8" s="37" t="s">
        <v>126</v>
      </c>
      <c r="K8" s="67" t="s">
        <v>81</v>
      </c>
      <c r="L8" s="70"/>
      <c r="M8" s="70"/>
      <c r="N8" s="70"/>
      <c r="O8" s="70"/>
      <c r="P8" s="70"/>
      <c r="Q8" s="70"/>
      <c r="R8" s="70"/>
      <c r="S8" s="70"/>
      <c r="T8" s="70"/>
      <c r="U8" s="70"/>
      <c r="V8" s="70"/>
      <c r="W8" s="70"/>
      <c r="X8" s="70"/>
      <c r="Y8" s="71"/>
    </row>
    <row r="9" spans="1:25" ht="127.5" customHeight="1">
      <c r="A9" s="57" t="s">
        <v>20</v>
      </c>
      <c r="B9" s="60" t="s">
        <v>33</v>
      </c>
      <c r="C9" s="27" t="s">
        <v>43</v>
      </c>
      <c r="D9" s="27" t="s">
        <v>58</v>
      </c>
      <c r="E9" s="27" t="s">
        <v>68</v>
      </c>
      <c r="F9" s="81" t="s">
        <v>78</v>
      </c>
      <c r="G9" s="27" t="s">
        <v>93</v>
      </c>
      <c r="H9" s="81" t="s">
        <v>149</v>
      </c>
      <c r="I9" s="27" t="s">
        <v>115</v>
      </c>
      <c r="J9" s="27" t="s">
        <v>129</v>
      </c>
      <c r="K9" s="81" t="s">
        <v>142</v>
      </c>
      <c r="Y9" s="69"/>
    </row>
    <row r="10" spans="1:25" ht="176.25" customHeight="1">
      <c r="A10" s="57"/>
      <c r="B10" s="61" t="s">
        <v>83</v>
      </c>
      <c r="C10" s="29" t="s">
        <v>59</v>
      </c>
      <c r="D10" s="29" t="s">
        <v>60</v>
      </c>
      <c r="E10" s="29" t="s">
        <v>69</v>
      </c>
      <c r="F10" s="29" t="s">
        <v>79</v>
      </c>
      <c r="G10" s="80" t="s">
        <v>94</v>
      </c>
      <c r="H10" s="80" t="s">
        <v>150</v>
      </c>
      <c r="I10" s="29" t="s">
        <v>116</v>
      </c>
      <c r="J10" s="29" t="s">
        <v>125</v>
      </c>
      <c r="K10" s="29" t="s">
        <v>135</v>
      </c>
      <c r="Y10" s="69"/>
    </row>
    <row r="11" spans="1:25" ht="114.75" customHeight="1">
      <c r="A11" s="57" t="s">
        <v>21</v>
      </c>
      <c r="B11" s="61" t="s">
        <v>110</v>
      </c>
      <c r="C11" s="29" t="s">
        <v>48</v>
      </c>
      <c r="D11" s="29" t="s">
        <v>61</v>
      </c>
      <c r="E11" s="29" t="s">
        <v>70</v>
      </c>
      <c r="F11" s="29" t="s">
        <v>84</v>
      </c>
      <c r="G11" s="29" t="s">
        <v>95</v>
      </c>
      <c r="H11" s="29" t="s">
        <v>105</v>
      </c>
      <c r="I11" s="29" t="s">
        <v>117</v>
      </c>
      <c r="J11" s="29" t="s">
        <v>127</v>
      </c>
      <c r="K11" s="29" t="s">
        <v>136</v>
      </c>
      <c r="L11" s="72"/>
      <c r="M11" s="73"/>
      <c r="N11" s="52"/>
      <c r="O11" s="52"/>
      <c r="P11" s="52"/>
      <c r="Q11" s="52"/>
      <c r="R11" s="52"/>
      <c r="S11" s="52"/>
      <c r="T11" s="52"/>
      <c r="U11" s="52"/>
      <c r="V11" s="52"/>
      <c r="W11" s="52"/>
      <c r="X11" s="52"/>
      <c r="Y11" s="74"/>
    </row>
    <row r="12" spans="1:25" ht="51" customHeight="1">
      <c r="A12" s="57"/>
      <c r="B12" s="60" t="s">
        <v>46</v>
      </c>
      <c r="C12" s="28" t="s">
        <v>49</v>
      </c>
      <c r="D12" s="28" t="s">
        <v>49</v>
      </c>
      <c r="E12" s="28" t="s">
        <v>71</v>
      </c>
      <c r="F12" s="28" t="s">
        <v>49</v>
      </c>
      <c r="G12" s="28" t="s">
        <v>49</v>
      </c>
      <c r="H12" s="28" t="s">
        <v>49</v>
      </c>
      <c r="I12" s="28" t="s">
        <v>49</v>
      </c>
      <c r="J12" s="28" t="s">
        <v>71</v>
      </c>
      <c r="K12" s="28" t="s">
        <v>49</v>
      </c>
      <c r="L12" s="72"/>
      <c r="M12" s="73"/>
      <c r="N12" s="52"/>
      <c r="O12" s="52"/>
      <c r="P12" s="52"/>
      <c r="Q12" s="52"/>
      <c r="R12" s="52"/>
      <c r="S12" s="52"/>
      <c r="T12" s="52"/>
      <c r="U12" s="52"/>
      <c r="V12" s="52"/>
      <c r="W12" s="52"/>
      <c r="X12" s="52"/>
      <c r="Y12" s="74"/>
    </row>
    <row r="13" spans="1:25" ht="38.25">
      <c r="A13" s="57" t="s">
        <v>21</v>
      </c>
      <c r="B13" s="60" t="s">
        <v>45</v>
      </c>
      <c r="C13" s="6" t="s">
        <v>34</v>
      </c>
      <c r="D13" s="50" t="s">
        <v>10</v>
      </c>
      <c r="E13" s="6" t="s">
        <v>34</v>
      </c>
      <c r="F13" s="6" t="s">
        <v>34</v>
      </c>
      <c r="G13" s="6" t="s">
        <v>34</v>
      </c>
      <c r="H13" s="6" t="s">
        <v>34</v>
      </c>
      <c r="I13" s="6" t="s">
        <v>34</v>
      </c>
      <c r="J13" s="6" t="s">
        <v>34</v>
      </c>
      <c r="K13" s="50" t="s">
        <v>10</v>
      </c>
      <c r="X13" s="52"/>
      <c r="Y13" s="74"/>
    </row>
    <row r="14" spans="1:25" ht="244.5" customHeight="1">
      <c r="A14" s="57" t="s">
        <v>21</v>
      </c>
      <c r="B14" s="60" t="s">
        <v>47</v>
      </c>
      <c r="C14" s="29" t="s">
        <v>50</v>
      </c>
      <c r="D14" s="50" t="s">
        <v>10</v>
      </c>
      <c r="E14" s="29" t="s">
        <v>72</v>
      </c>
      <c r="F14" s="29" t="s">
        <v>85</v>
      </c>
      <c r="G14" s="29" t="s">
        <v>96</v>
      </c>
      <c r="H14" s="29" t="s">
        <v>106</v>
      </c>
      <c r="I14" s="29" t="s">
        <v>118</v>
      </c>
      <c r="J14" s="29" t="s">
        <v>128</v>
      </c>
      <c r="K14" s="50" t="s">
        <v>10</v>
      </c>
      <c r="X14" s="52"/>
      <c r="Y14" s="74"/>
    </row>
    <row r="15" spans="1:25" ht="38.25">
      <c r="A15" s="57" t="s">
        <v>21</v>
      </c>
      <c r="B15" s="60" t="s">
        <v>3</v>
      </c>
      <c r="C15" s="6" t="s">
        <v>11</v>
      </c>
      <c r="D15" s="50" t="s">
        <v>10</v>
      </c>
      <c r="E15" s="6" t="s">
        <v>11</v>
      </c>
      <c r="F15" s="6" t="s">
        <v>11</v>
      </c>
      <c r="G15" s="6" t="s">
        <v>11</v>
      </c>
      <c r="H15" s="6" t="s">
        <v>11</v>
      </c>
      <c r="I15" s="6" t="s">
        <v>11</v>
      </c>
      <c r="J15" s="6" t="s">
        <v>11</v>
      </c>
      <c r="K15" s="50" t="s">
        <v>10</v>
      </c>
      <c r="L15" s="72"/>
      <c r="M15" s="73"/>
      <c r="N15" s="52"/>
      <c r="O15" s="52"/>
      <c r="P15" s="52"/>
      <c r="Q15" s="52"/>
      <c r="R15" s="52"/>
      <c r="S15" s="52"/>
      <c r="T15" s="52"/>
      <c r="U15" s="52"/>
      <c r="V15" s="52"/>
      <c r="W15" s="52"/>
      <c r="X15" s="52"/>
      <c r="Y15" s="74"/>
    </row>
    <row r="16" spans="1:25" ht="38.25">
      <c r="A16" s="57" t="s">
        <v>21</v>
      </c>
      <c r="B16" s="60" t="s">
        <v>4</v>
      </c>
      <c r="C16" s="6" t="s">
        <v>10</v>
      </c>
      <c r="D16" s="50" t="s">
        <v>10</v>
      </c>
      <c r="E16" s="50" t="s">
        <v>10</v>
      </c>
      <c r="F16" s="50" t="s">
        <v>10</v>
      </c>
      <c r="G16" s="50" t="s">
        <v>10</v>
      </c>
      <c r="H16" s="50" t="s">
        <v>10</v>
      </c>
      <c r="I16" s="50" t="s">
        <v>10</v>
      </c>
      <c r="J16" s="50" t="s">
        <v>10</v>
      </c>
      <c r="K16" s="50" t="s">
        <v>10</v>
      </c>
      <c r="L16" s="72"/>
      <c r="M16" s="73"/>
      <c r="N16" s="52"/>
      <c r="O16" s="52"/>
      <c r="P16" s="52"/>
      <c r="Q16" s="52"/>
      <c r="R16" s="52"/>
      <c r="S16" s="52"/>
      <c r="T16" s="52"/>
      <c r="U16" s="52"/>
      <c r="V16" s="52"/>
      <c r="W16" s="52"/>
      <c r="X16" s="52"/>
      <c r="Y16" s="74"/>
    </row>
    <row r="17" spans="1:25" ht="25.5">
      <c r="A17" s="57" t="s">
        <v>22</v>
      </c>
      <c r="B17" s="60" t="s">
        <v>23</v>
      </c>
      <c r="C17" s="6" t="s">
        <v>10</v>
      </c>
      <c r="D17" s="50" t="s">
        <v>10</v>
      </c>
      <c r="E17" s="50" t="s">
        <v>10</v>
      </c>
      <c r="F17" s="50" t="s">
        <v>10</v>
      </c>
      <c r="G17" s="50" t="s">
        <v>10</v>
      </c>
      <c r="H17" s="50" t="s">
        <v>10</v>
      </c>
      <c r="I17" s="50" t="s">
        <v>10</v>
      </c>
      <c r="J17" s="50" t="s">
        <v>10</v>
      </c>
      <c r="K17" s="50" t="s">
        <v>10</v>
      </c>
      <c r="L17" s="72"/>
      <c r="M17" s="73"/>
      <c r="N17" s="52"/>
      <c r="O17" s="52"/>
      <c r="P17" s="52"/>
      <c r="Q17" s="52"/>
      <c r="R17" s="52"/>
      <c r="S17" s="52"/>
      <c r="T17" s="52"/>
      <c r="U17" s="52"/>
      <c r="V17" s="52"/>
      <c r="W17" s="52"/>
      <c r="X17" s="52"/>
      <c r="Y17" s="74"/>
    </row>
    <row r="18" spans="1:25" ht="57.75" customHeight="1">
      <c r="A18" s="57" t="s">
        <v>25</v>
      </c>
      <c r="B18" s="60" t="s">
        <v>7</v>
      </c>
      <c r="C18" s="6" t="s">
        <v>10</v>
      </c>
      <c r="D18" s="50" t="s">
        <v>10</v>
      </c>
      <c r="E18" s="50" t="s">
        <v>10</v>
      </c>
      <c r="F18" s="50" t="s">
        <v>10</v>
      </c>
      <c r="G18" s="50" t="s">
        <v>10</v>
      </c>
      <c r="H18" s="50" t="s">
        <v>10</v>
      </c>
      <c r="I18" s="50" t="s">
        <v>10</v>
      </c>
      <c r="J18" s="50" t="s">
        <v>10</v>
      </c>
      <c r="K18" s="50" t="s">
        <v>10</v>
      </c>
      <c r="L18" s="72"/>
      <c r="M18" s="73"/>
      <c r="N18" s="52"/>
      <c r="O18" s="52"/>
      <c r="P18" s="52"/>
      <c r="Q18" s="52"/>
      <c r="R18" s="52"/>
      <c r="S18" s="52"/>
      <c r="T18" s="52"/>
      <c r="U18" s="52"/>
      <c r="V18" s="52"/>
      <c r="W18" s="52"/>
      <c r="X18" s="52"/>
      <c r="Y18" s="74"/>
    </row>
    <row r="19" spans="1:25" ht="72">
      <c r="A19" s="57" t="s">
        <v>24</v>
      </c>
      <c r="B19" s="60" t="s">
        <v>5</v>
      </c>
      <c r="C19" s="30" t="s">
        <v>51</v>
      </c>
      <c r="D19" s="30" t="s">
        <v>62</v>
      </c>
      <c r="E19" s="30" t="s">
        <v>73</v>
      </c>
      <c r="F19" s="30" t="s">
        <v>86</v>
      </c>
      <c r="G19" s="30" t="s">
        <v>97</v>
      </c>
      <c r="H19" s="30" t="s">
        <v>107</v>
      </c>
      <c r="I19" s="30" t="s">
        <v>119</v>
      </c>
      <c r="J19" s="30" t="s">
        <v>130</v>
      </c>
      <c r="K19" s="30" t="s">
        <v>137</v>
      </c>
      <c r="L19" s="72"/>
      <c r="M19" s="73"/>
      <c r="N19" s="52"/>
      <c r="O19" s="52"/>
      <c r="P19" s="52"/>
      <c r="Q19" s="52"/>
      <c r="R19" s="52"/>
      <c r="S19" s="52"/>
      <c r="T19" s="52"/>
      <c r="U19" s="52"/>
      <c r="V19" s="52"/>
      <c r="W19" s="52"/>
      <c r="X19" s="52"/>
      <c r="Y19" s="74"/>
    </row>
    <row r="20" spans="1:25">
      <c r="A20" s="57"/>
      <c r="B20" s="61" t="s">
        <v>40</v>
      </c>
      <c r="C20" s="6" t="s">
        <v>10</v>
      </c>
      <c r="D20" s="6" t="s">
        <v>10</v>
      </c>
      <c r="E20" s="30" t="s">
        <v>11</v>
      </c>
      <c r="F20" s="30" t="s">
        <v>11</v>
      </c>
      <c r="G20" s="6" t="s">
        <v>10</v>
      </c>
      <c r="H20" s="30" t="s">
        <v>11</v>
      </c>
      <c r="I20" s="6" t="s">
        <v>10</v>
      </c>
      <c r="J20" s="6" t="s">
        <v>10</v>
      </c>
      <c r="K20" s="6" t="s">
        <v>10</v>
      </c>
      <c r="L20" s="72"/>
      <c r="M20" s="73"/>
      <c r="N20" s="52"/>
      <c r="O20" s="52"/>
      <c r="P20" s="52"/>
      <c r="Q20" s="52"/>
      <c r="R20" s="52"/>
      <c r="S20" s="52"/>
      <c r="T20" s="52"/>
      <c r="U20" s="52"/>
      <c r="V20" s="52"/>
      <c r="W20" s="52"/>
      <c r="X20" s="52"/>
      <c r="Y20" s="74"/>
    </row>
    <row r="21" spans="1:25" ht="105">
      <c r="A21" s="57" t="s">
        <v>26</v>
      </c>
      <c r="B21" s="61" t="s">
        <v>6</v>
      </c>
      <c r="C21" s="31" t="s">
        <v>52</v>
      </c>
      <c r="D21" s="31" t="s">
        <v>63</v>
      </c>
      <c r="E21" s="31" t="s">
        <v>87</v>
      </c>
      <c r="F21" s="31" t="s">
        <v>147</v>
      </c>
      <c r="G21" s="31" t="s">
        <v>145</v>
      </c>
      <c r="H21" s="31" t="s">
        <v>108</v>
      </c>
      <c r="I21" s="31" t="s">
        <v>120</v>
      </c>
      <c r="J21" s="31" t="s">
        <v>153</v>
      </c>
      <c r="K21" s="31" t="s">
        <v>143</v>
      </c>
      <c r="L21" s="72"/>
      <c r="M21" s="73"/>
      <c r="N21" s="52"/>
      <c r="O21" s="52"/>
      <c r="P21" s="52"/>
      <c r="Q21" s="52"/>
      <c r="R21" s="52"/>
      <c r="S21" s="52"/>
      <c r="T21" s="52"/>
      <c r="U21" s="52"/>
      <c r="V21" s="52"/>
      <c r="W21" s="52"/>
      <c r="X21" s="52"/>
      <c r="Y21" s="74"/>
    </row>
    <row r="22" spans="1:25" ht="100.5">
      <c r="A22" s="57" t="s">
        <v>27</v>
      </c>
      <c r="B22" s="61" t="s">
        <v>109</v>
      </c>
      <c r="C22" s="29" t="s">
        <v>53</v>
      </c>
      <c r="D22" s="29" t="s">
        <v>64</v>
      </c>
      <c r="E22" s="29" t="s">
        <v>74</v>
      </c>
      <c r="F22" s="29" t="s">
        <v>89</v>
      </c>
      <c r="G22" s="29" t="s">
        <v>99</v>
      </c>
      <c r="H22" s="80" t="s">
        <v>151</v>
      </c>
      <c r="I22" s="29" t="s">
        <v>121</v>
      </c>
      <c r="J22" s="29" t="s">
        <v>132</v>
      </c>
      <c r="K22" s="29" t="s">
        <v>139</v>
      </c>
      <c r="L22" s="52"/>
      <c r="M22" s="52"/>
      <c r="N22" s="52"/>
      <c r="O22" s="52"/>
      <c r="Y22" s="74"/>
    </row>
    <row r="23" spans="1:25" ht="45" customHeight="1">
      <c r="A23" s="57" t="s">
        <v>27</v>
      </c>
      <c r="B23" s="60" t="s">
        <v>8</v>
      </c>
      <c r="C23" s="49" t="s">
        <v>54</v>
      </c>
      <c r="D23" s="49" t="s">
        <v>54</v>
      </c>
      <c r="E23" s="49" t="s">
        <v>54</v>
      </c>
      <c r="F23" s="49" t="s">
        <v>54</v>
      </c>
      <c r="G23" s="49" t="s">
        <v>54</v>
      </c>
      <c r="H23" s="49" t="s">
        <v>54</v>
      </c>
      <c r="I23" s="49" t="s">
        <v>54</v>
      </c>
      <c r="J23" s="49" t="s">
        <v>54</v>
      </c>
      <c r="K23" s="49" t="s">
        <v>54</v>
      </c>
      <c r="Y23" s="69"/>
    </row>
    <row r="24" spans="1:25" ht="101.25">
      <c r="A24" s="57" t="s">
        <v>28</v>
      </c>
      <c r="B24" s="61" t="s">
        <v>55</v>
      </c>
      <c r="C24" s="15" t="s">
        <v>35</v>
      </c>
      <c r="D24" s="15" t="s">
        <v>35</v>
      </c>
      <c r="E24" s="15" t="s">
        <v>35</v>
      </c>
      <c r="F24" s="15" t="s">
        <v>35</v>
      </c>
      <c r="G24" s="15" t="s">
        <v>35</v>
      </c>
      <c r="H24" s="15" t="s">
        <v>35</v>
      </c>
      <c r="I24" s="15" t="s">
        <v>35</v>
      </c>
      <c r="J24" s="15" t="s">
        <v>35</v>
      </c>
      <c r="K24" s="15" t="s">
        <v>35</v>
      </c>
      <c r="Y24" s="69"/>
    </row>
    <row r="25" spans="1:25" ht="26.25" thickBot="1">
      <c r="A25" s="75" t="s">
        <v>29</v>
      </c>
      <c r="B25" s="62" t="s">
        <v>15</v>
      </c>
      <c r="C25" s="7" t="s">
        <v>11</v>
      </c>
      <c r="D25" s="7" t="s">
        <v>11</v>
      </c>
      <c r="E25" s="7" t="s">
        <v>11</v>
      </c>
      <c r="F25" s="7" t="s">
        <v>11</v>
      </c>
      <c r="G25" s="7" t="s">
        <v>11</v>
      </c>
      <c r="H25" s="7" t="s">
        <v>11</v>
      </c>
      <c r="I25" s="7" t="s">
        <v>11</v>
      </c>
      <c r="J25" s="7" t="s">
        <v>11</v>
      </c>
      <c r="K25" s="7" t="s">
        <v>11</v>
      </c>
      <c r="L25" s="76"/>
      <c r="M25" s="76"/>
      <c r="N25" s="76"/>
      <c r="O25" s="76"/>
      <c r="P25" s="76"/>
      <c r="Q25" s="76"/>
      <c r="R25" s="76"/>
      <c r="S25" s="76"/>
      <c r="T25" s="76"/>
      <c r="U25" s="76"/>
      <c r="V25" s="76"/>
      <c r="W25" s="76"/>
      <c r="X25" s="76"/>
      <c r="Y25" s="77"/>
    </row>
    <row r="26" spans="1:25">
      <c r="A26" s="5"/>
      <c r="L26" s="52"/>
    </row>
    <row r="29" spans="1:25" ht="15.75" thickBot="1"/>
    <row r="30" spans="1:25">
      <c r="B30" s="9" t="s">
        <v>9</v>
      </c>
      <c r="C30" s="63" t="s">
        <v>9</v>
      </c>
      <c r="D30" s="63" t="s">
        <v>9</v>
      </c>
      <c r="E30" s="63" t="s">
        <v>9</v>
      </c>
      <c r="F30" s="11" t="s">
        <v>9</v>
      </c>
      <c r="G30" s="64" t="s">
        <v>9</v>
      </c>
      <c r="H30" s="64" t="s">
        <v>9</v>
      </c>
      <c r="I30" s="64" t="s">
        <v>9</v>
      </c>
      <c r="J30" s="64" t="s">
        <v>9</v>
      </c>
      <c r="K30" s="64" t="s">
        <v>9</v>
      </c>
    </row>
    <row r="31" spans="1:25" ht="15.75" thickBot="1">
      <c r="B31" s="10" t="s">
        <v>16</v>
      </c>
      <c r="C31" s="12"/>
      <c r="D31" s="12"/>
      <c r="E31" s="12"/>
      <c r="F31" s="51"/>
      <c r="G31" s="51"/>
      <c r="H31" s="51"/>
      <c r="I31" s="12"/>
      <c r="J31" s="51"/>
      <c r="K31" s="53"/>
    </row>
  </sheetData>
  <mergeCells count="2">
    <mergeCell ref="A1:Y1"/>
    <mergeCell ref="A3:A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15"/>
  <sheetViews>
    <sheetView workbookViewId="0">
      <selection activeCell="B5" sqref="B5"/>
    </sheetView>
  </sheetViews>
  <sheetFormatPr baseColWidth="10" defaultColWidth="9.125" defaultRowHeight="14.25"/>
  <cols>
    <col min="1" max="1" width="4.25" style="1" customWidth="1"/>
    <col min="2" max="2" width="39.625" style="1" customWidth="1"/>
    <col min="3" max="3" width="23.125" style="1" customWidth="1"/>
    <col min="4" max="4" width="46.25" style="1" customWidth="1"/>
    <col min="5" max="16384" width="9.125" style="1"/>
  </cols>
  <sheetData>
    <row r="1" spans="1:4">
      <c r="A1" s="39"/>
      <c r="B1" s="40"/>
      <c r="C1" s="40"/>
      <c r="D1" s="41"/>
    </row>
    <row r="2" spans="1:4" ht="81.75" customHeight="1">
      <c r="A2" s="99" t="s">
        <v>155</v>
      </c>
      <c r="B2" s="100"/>
      <c r="C2" s="100"/>
      <c r="D2" s="101"/>
    </row>
    <row r="3" spans="1:4" ht="74.25" customHeight="1" thickBot="1">
      <c r="A3" s="42"/>
      <c r="D3" s="43"/>
    </row>
    <row r="4" spans="1:4" ht="15.75" thickBot="1">
      <c r="A4" s="2" t="s">
        <v>0</v>
      </c>
      <c r="B4" s="3" t="s">
        <v>12</v>
      </c>
      <c r="C4" s="25" t="s">
        <v>13</v>
      </c>
      <c r="D4" s="4" t="s">
        <v>14</v>
      </c>
    </row>
    <row r="5" spans="1:4" ht="28.5">
      <c r="A5" s="16">
        <f>'EVALUACION JURIDICA'!C2</f>
        <v>1</v>
      </c>
      <c r="B5" s="46" t="str">
        <f>'EVALUACION JURIDICA'!C3</f>
        <v>SOLUCIONES METALICAS EN ALMACENAMIENTO SAS</v>
      </c>
      <c r="C5" s="20" t="str">
        <f>'EVALUACION JURIDICA'!C30</f>
        <v>HABILITADO</v>
      </c>
      <c r="D5" s="17"/>
    </row>
    <row r="6" spans="1:4" ht="28.5">
      <c r="A6" s="44">
        <f>'EVALUACION JURIDICA'!D2</f>
        <v>2</v>
      </c>
      <c r="B6" s="26" t="str">
        <f>'EVALUACION JURIDICA'!D3</f>
        <v>EDITH NATALIA VASCO GALLEGO - ARCHIMUEBLES</v>
      </c>
      <c r="C6" s="20" t="s">
        <v>9</v>
      </c>
      <c r="D6" s="45"/>
    </row>
    <row r="7" spans="1:4" ht="15">
      <c r="A7" s="44">
        <f>'EVALUACION JURIDICA'!E2</f>
        <v>3</v>
      </c>
      <c r="B7" s="26" t="str">
        <f>'EVALUACION JURIDICA'!E3</f>
        <v>GRUPO EMPRESARIAL SACSU SAS</v>
      </c>
      <c r="C7" s="20" t="s">
        <v>9</v>
      </c>
      <c r="D7" s="45"/>
    </row>
    <row r="8" spans="1:4" ht="28.5">
      <c r="A8" s="44">
        <f>'EVALUACION JURIDICA'!F2</f>
        <v>4</v>
      </c>
      <c r="B8" s="26" t="str">
        <f>'EVALUACION JURIDICA'!F3</f>
        <v>COMPAÑIA MAYFER SB SAS</v>
      </c>
      <c r="C8" s="20" t="s">
        <v>9</v>
      </c>
      <c r="D8" s="45" t="s">
        <v>148</v>
      </c>
    </row>
    <row r="9" spans="1:4" ht="42.75">
      <c r="A9" s="44">
        <f>'EVALUACION JURIDICA'!G2</f>
        <v>5</v>
      </c>
      <c r="B9" s="19" t="str">
        <f>'EVALUACION JURIDICA'!G3</f>
        <v>C.I. WARRIORS COMPANY S.A.S</v>
      </c>
      <c r="C9" s="20" t="s">
        <v>9</v>
      </c>
      <c r="D9" s="45" t="s">
        <v>146</v>
      </c>
    </row>
    <row r="10" spans="1:4" ht="57">
      <c r="A10" s="44">
        <f>'EVALUACION JURIDICA'!H2</f>
        <v>6</v>
      </c>
      <c r="B10" s="19" t="str">
        <f>'EVALUACION JURIDICA'!H3</f>
        <v>GRUPO CAF TECNOLOGIA S.A.S</v>
      </c>
      <c r="C10" s="20" t="s">
        <v>9</v>
      </c>
      <c r="D10" s="45" t="s">
        <v>152</v>
      </c>
    </row>
    <row r="11" spans="1:4" ht="15">
      <c r="A11" s="44">
        <f>'EVALUACION JURIDICA'!I2</f>
        <v>7</v>
      </c>
      <c r="B11" s="26" t="str">
        <f>'EVALUACION JURIDICA'!I3</f>
        <v>INTEGRA DE COLOMBIA SAS</v>
      </c>
      <c r="C11" s="20" t="s">
        <v>9</v>
      </c>
      <c r="D11" s="45"/>
    </row>
    <row r="12" spans="1:4" ht="28.5">
      <c r="A12" s="44">
        <f>'EVALUACION JURIDICA'!J2</f>
        <v>8</v>
      </c>
      <c r="B12" s="26" t="str">
        <f>'EVALUACION JURIDICA'!J3</f>
        <v>COMERCIALIZADORA E&amp;T SAS</v>
      </c>
      <c r="C12" s="20" t="s">
        <v>9</v>
      </c>
      <c r="D12" s="45" t="s">
        <v>154</v>
      </c>
    </row>
    <row r="13" spans="1:4" ht="63" customHeight="1">
      <c r="A13" s="44">
        <f>9</f>
        <v>9</v>
      </c>
      <c r="B13" s="26" t="str">
        <f>'EVALUACION JURIDICA'!K3</f>
        <v>GLORIA ELIZABETH OSORIO BENAVIDES</v>
      </c>
      <c r="C13" s="20" t="s">
        <v>9</v>
      </c>
      <c r="D13" s="45" t="s">
        <v>144</v>
      </c>
    </row>
    <row r="14" spans="1:4" ht="14.25" customHeight="1">
      <c r="A14" s="42"/>
      <c r="B14" s="95" t="s">
        <v>17</v>
      </c>
      <c r="C14" s="96"/>
      <c r="D14" s="93" t="s">
        <v>37</v>
      </c>
    </row>
    <row r="15" spans="1:4" ht="14.25" customHeight="1" thickBot="1">
      <c r="A15" s="47"/>
      <c r="B15" s="97"/>
      <c r="C15" s="98"/>
      <c r="D15" s="94"/>
    </row>
  </sheetData>
  <mergeCells count="3">
    <mergeCell ref="D14:D15"/>
    <mergeCell ref="B14:C15"/>
    <mergeCell ref="A2:D2"/>
  </mergeCells>
  <conditionalFormatting sqref="C5:C13">
    <cfRule type="cellIs" dxfId="21" priority="6" operator="equal">
      <formula>"No Habilitado"</formula>
    </cfRule>
  </conditionalFormatting>
  <conditionalFormatting sqref="C5:C13">
    <cfRule type="cellIs" dxfId="20" priority="5" operator="equal">
      <formula>"Habilitado"</formula>
    </cfRule>
  </conditionalFormatting>
  <dataValidations count="1">
    <dataValidation allowBlank="1" showInputMessage="1" showErrorMessage="1" sqref="C5:C13" xr:uid="{00000000-0002-0000-0100-000000000000}"/>
  </dataValidations>
  <pageMargins left="0.7" right="0.7" top="0.75" bottom="0.75" header="0.3" footer="0.3"/>
  <pageSetup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4"/>
  <sheetViews>
    <sheetView topLeftCell="A4" workbookViewId="0">
      <selection activeCell="A4" sqref="A4:F13"/>
    </sheetView>
  </sheetViews>
  <sheetFormatPr baseColWidth="10" defaultColWidth="9.125" defaultRowHeight="14.25"/>
  <cols>
    <col min="1" max="1" width="4.375" style="1" customWidth="1"/>
    <col min="2" max="2" width="47.75" style="1" customWidth="1"/>
    <col min="3" max="6" width="23.125" style="1" customWidth="1"/>
    <col min="7" max="16384" width="9.125" style="1"/>
  </cols>
  <sheetData>
    <row r="2" spans="1:6" ht="81.75" customHeight="1">
      <c r="A2" s="100" t="s">
        <v>155</v>
      </c>
      <c r="B2" s="100"/>
      <c r="C2" s="100"/>
      <c r="D2" s="100"/>
      <c r="E2" s="100"/>
      <c r="F2" s="100"/>
    </row>
    <row r="3" spans="1:6" ht="74.25" customHeight="1" thickBot="1"/>
    <row r="4" spans="1:6" ht="30">
      <c r="A4" s="25" t="s">
        <v>0</v>
      </c>
      <c r="B4" s="25" t="s">
        <v>12</v>
      </c>
      <c r="C4" s="25" t="s">
        <v>30</v>
      </c>
      <c r="D4" s="25" t="s">
        <v>31</v>
      </c>
      <c r="E4" s="79" t="s">
        <v>140</v>
      </c>
      <c r="F4" s="79" t="s">
        <v>141</v>
      </c>
    </row>
    <row r="5" spans="1:6" ht="28.5">
      <c r="A5" s="18">
        <f>'EVALUACION JURIDICA'!C2</f>
        <v>1</v>
      </c>
      <c r="B5" s="26" t="str">
        <f>'EVALUACION JURIDICA'!C3</f>
        <v>SOLUCIONES METALICAS EN ALMACENAMIENTO SAS</v>
      </c>
      <c r="C5" s="20" t="str">
        <f>'CONSOLIDADO JURIDICO'!C5</f>
        <v>HABILITADO</v>
      </c>
      <c r="D5" s="20" t="s">
        <v>9</v>
      </c>
      <c r="E5" s="20" t="s">
        <v>9</v>
      </c>
      <c r="F5" s="20" t="s">
        <v>10</v>
      </c>
    </row>
    <row r="6" spans="1:6" ht="15">
      <c r="A6" s="18">
        <f>'EVALUACION JURIDICA'!D2</f>
        <v>2</v>
      </c>
      <c r="B6" s="26" t="str">
        <f>'EVALUACION JURIDICA'!D3</f>
        <v>EDITH NATALIA VASCO GALLEGO - ARCHIMUEBLES</v>
      </c>
      <c r="C6" s="20" t="str">
        <f>'CONSOLIDADO JURIDICO'!C6</f>
        <v>HABILITADO</v>
      </c>
      <c r="D6" s="20" t="s">
        <v>9</v>
      </c>
      <c r="E6" s="20" t="s">
        <v>9</v>
      </c>
      <c r="F6" s="20" t="s">
        <v>10</v>
      </c>
    </row>
    <row r="7" spans="1:6" ht="15">
      <c r="A7" s="18">
        <f>'EVALUACION JURIDICA'!E2</f>
        <v>3</v>
      </c>
      <c r="B7" s="26" t="str">
        <f>'EVALUACION JURIDICA'!E3</f>
        <v>GRUPO EMPRESARIAL SACSU SAS</v>
      </c>
      <c r="C7" s="20" t="str">
        <f>'CONSOLIDADO JURIDICO'!C7</f>
        <v>HABILITADO</v>
      </c>
      <c r="D7" s="20" t="s">
        <v>9</v>
      </c>
      <c r="E7" s="20" t="s">
        <v>9</v>
      </c>
      <c r="F7" s="20" t="s">
        <v>10</v>
      </c>
    </row>
    <row r="8" spans="1:6" ht="15">
      <c r="A8" s="18">
        <f>'EVALUACION JURIDICA'!F2</f>
        <v>4</v>
      </c>
      <c r="B8" s="26" t="str">
        <f>'EVALUACION JURIDICA'!F3</f>
        <v>COMPAÑIA MAYFER SB SAS</v>
      </c>
      <c r="C8" s="20" t="str">
        <f>'CONSOLIDADO JURIDICO'!C8</f>
        <v>HABILITADO</v>
      </c>
      <c r="D8" s="20" t="s">
        <v>9</v>
      </c>
      <c r="E8" s="20" t="s">
        <v>9</v>
      </c>
      <c r="F8" s="20" t="s">
        <v>9</v>
      </c>
    </row>
    <row r="9" spans="1:6" ht="15">
      <c r="A9" s="18">
        <f>'EVALUACION JURIDICA'!G2</f>
        <v>5</v>
      </c>
      <c r="B9" s="26" t="str">
        <f>'EVALUACION JURIDICA'!G3</f>
        <v>C.I. WARRIORS COMPANY S.A.S</v>
      </c>
      <c r="C9" s="20" t="str">
        <f>'CONSOLIDADO JURIDICO'!C9</f>
        <v>HABILITADO</v>
      </c>
      <c r="D9" s="20" t="s">
        <v>9</v>
      </c>
      <c r="E9" s="20" t="s">
        <v>9</v>
      </c>
      <c r="F9" s="20" t="s">
        <v>9</v>
      </c>
    </row>
    <row r="10" spans="1:6" ht="15">
      <c r="A10" s="18">
        <f>'CONSOLIDADO JURIDICO'!A10</f>
        <v>6</v>
      </c>
      <c r="B10" s="26" t="str">
        <f>'CONSOLIDADO JURIDICO'!B10</f>
        <v>GRUPO CAF TECNOLOGIA S.A.S</v>
      </c>
      <c r="C10" s="20" t="str">
        <f>'CONSOLIDADO JURIDICO'!C10</f>
        <v>HABILITADO</v>
      </c>
      <c r="D10" s="20" t="s">
        <v>9</v>
      </c>
      <c r="E10" s="20" t="s">
        <v>10</v>
      </c>
      <c r="F10" s="20" t="s">
        <v>9</v>
      </c>
    </row>
    <row r="11" spans="1:6" ht="15">
      <c r="A11" s="18">
        <f>'CONSOLIDADO JURIDICO'!A11</f>
        <v>7</v>
      </c>
      <c r="B11" s="26" t="str">
        <f>'CONSOLIDADO JURIDICO'!B11</f>
        <v>INTEGRA DE COLOMBIA SAS</v>
      </c>
      <c r="C11" s="20" t="s">
        <v>9</v>
      </c>
      <c r="D11" s="20" t="s">
        <v>9</v>
      </c>
      <c r="E11" s="20" t="s">
        <v>9</v>
      </c>
      <c r="F11" s="20" t="s">
        <v>9</v>
      </c>
    </row>
    <row r="12" spans="1:6" ht="15">
      <c r="A12" s="18">
        <f>'CONSOLIDADO JURIDICO'!A12</f>
        <v>8</v>
      </c>
      <c r="B12" s="26" t="str">
        <f>'CONSOLIDADO JURIDICO'!B12</f>
        <v>COMERCIALIZADORA E&amp;T SAS</v>
      </c>
      <c r="C12" s="20" t="str">
        <f>'CONSOLIDADO JURIDICO'!C12</f>
        <v>HABILITADO</v>
      </c>
      <c r="D12" s="20" t="s">
        <v>9</v>
      </c>
      <c r="E12" s="20" t="s">
        <v>10</v>
      </c>
      <c r="F12" s="20" t="s">
        <v>9</v>
      </c>
    </row>
    <row r="13" spans="1:6" ht="15">
      <c r="A13" s="18">
        <f>'CONSOLIDADO JURIDICO'!A13</f>
        <v>9</v>
      </c>
      <c r="B13" s="26" t="str">
        <f>'CONSOLIDADO JURIDICO'!B13</f>
        <v>GLORIA ELIZABETH OSORIO BENAVIDES</v>
      </c>
      <c r="C13" s="20" t="s">
        <v>9</v>
      </c>
      <c r="D13" s="20" t="s">
        <v>9</v>
      </c>
      <c r="E13" s="20" t="s">
        <v>9</v>
      </c>
      <c r="F13" s="20" t="s">
        <v>10</v>
      </c>
    </row>
    <row r="14" spans="1:6" ht="102" customHeight="1"/>
  </sheetData>
  <mergeCells count="1">
    <mergeCell ref="A2:F2"/>
  </mergeCells>
  <conditionalFormatting sqref="C8:F8 C5:E7">
    <cfRule type="cellIs" dxfId="19" priority="29" operator="equal">
      <formula>"Habilitado"</formula>
    </cfRule>
  </conditionalFormatting>
  <conditionalFormatting sqref="C8:F8 C5:E7">
    <cfRule type="cellIs" dxfId="18" priority="30" operator="equal">
      <formula>"No Habilitado"</formula>
    </cfRule>
  </conditionalFormatting>
  <conditionalFormatting sqref="C13:F13">
    <cfRule type="cellIs" dxfId="17" priority="23" operator="equal">
      <formula>"Habilitado"</formula>
    </cfRule>
  </conditionalFormatting>
  <conditionalFormatting sqref="C13:F13">
    <cfRule type="cellIs" dxfId="16" priority="24" operator="equal">
      <formula>"No Habilitado"</formula>
    </cfRule>
  </conditionalFormatting>
  <conditionalFormatting sqref="C12:F12">
    <cfRule type="cellIs" dxfId="15" priority="21" operator="equal">
      <formula>"Habilitado"</formula>
    </cfRule>
  </conditionalFormatting>
  <conditionalFormatting sqref="C12:F12">
    <cfRule type="cellIs" dxfId="14" priority="22" operator="equal">
      <formula>"No Habilitado"</formula>
    </cfRule>
  </conditionalFormatting>
  <conditionalFormatting sqref="C11:F11">
    <cfRule type="cellIs" dxfId="13" priority="19" operator="equal">
      <formula>"Habilitado"</formula>
    </cfRule>
  </conditionalFormatting>
  <conditionalFormatting sqref="C11:F11">
    <cfRule type="cellIs" dxfId="12" priority="20" operator="equal">
      <formula>"No Habilitado"</formula>
    </cfRule>
  </conditionalFormatting>
  <conditionalFormatting sqref="C10:F10">
    <cfRule type="cellIs" dxfId="11" priority="17" operator="equal">
      <formula>"Habilitado"</formula>
    </cfRule>
  </conditionalFormatting>
  <conditionalFormatting sqref="C10:F10">
    <cfRule type="cellIs" dxfId="10" priority="18" operator="equal">
      <formula>"No Habilitado"</formula>
    </cfRule>
  </conditionalFormatting>
  <conditionalFormatting sqref="D9:F9">
    <cfRule type="cellIs" dxfId="9" priority="15" operator="equal">
      <formula>"Habilitado"</formula>
    </cfRule>
  </conditionalFormatting>
  <conditionalFormatting sqref="D9:F9">
    <cfRule type="cellIs" dxfId="8" priority="16" operator="equal">
      <formula>"No Habilitado"</formula>
    </cfRule>
  </conditionalFormatting>
  <conditionalFormatting sqref="C9">
    <cfRule type="cellIs" dxfId="7" priority="7" operator="equal">
      <formula>"Habilitado"</formula>
    </cfRule>
  </conditionalFormatting>
  <conditionalFormatting sqref="C9">
    <cfRule type="cellIs" dxfId="6" priority="8" operator="equal">
      <formula>"No Habilitado"</formula>
    </cfRule>
  </conditionalFormatting>
  <conditionalFormatting sqref="F5">
    <cfRule type="cellIs" dxfId="5" priority="5" operator="equal">
      <formula>"Habilitado"</formula>
    </cfRule>
  </conditionalFormatting>
  <conditionalFormatting sqref="F5">
    <cfRule type="cellIs" dxfId="4" priority="6" operator="equal">
      <formula>"No Habilitado"</formula>
    </cfRule>
  </conditionalFormatting>
  <conditionalFormatting sqref="F6">
    <cfRule type="cellIs" dxfId="3" priority="3" operator="equal">
      <formula>"Habilitado"</formula>
    </cfRule>
  </conditionalFormatting>
  <conditionalFormatting sqref="F6">
    <cfRule type="cellIs" dxfId="2" priority="4" operator="equal">
      <formula>"No Habilitado"</formula>
    </cfRule>
  </conditionalFormatting>
  <conditionalFormatting sqref="F7">
    <cfRule type="cellIs" dxfId="1" priority="1" operator="equal">
      <formula>"Habilitado"</formula>
    </cfRule>
  </conditionalFormatting>
  <conditionalFormatting sqref="F7">
    <cfRule type="cellIs" dxfId="0" priority="2" operator="equal">
      <formula>"No Habilitado"</formula>
    </cfRule>
  </conditionalFormatting>
  <dataValidations count="1">
    <dataValidation allowBlank="1" showInputMessage="1" showErrorMessage="1" sqref="C5:F13" xr:uid="{00000000-0002-0000-0200-000000000000}"/>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67504-5604-40E1-AC43-81277BC7A5E1}">
  <dimension ref="A2:C14"/>
  <sheetViews>
    <sheetView topLeftCell="A4" workbookViewId="0">
      <selection activeCell="B8" sqref="B8"/>
    </sheetView>
  </sheetViews>
  <sheetFormatPr baseColWidth="10" defaultColWidth="9.125" defaultRowHeight="14.25"/>
  <cols>
    <col min="1" max="1" width="4.375" style="1" customWidth="1"/>
    <col min="2" max="2" width="47.75" style="1" customWidth="1"/>
    <col min="3" max="3" width="23.125" style="1" customWidth="1"/>
    <col min="4" max="16384" width="9.125" style="1"/>
  </cols>
  <sheetData>
    <row r="2" spans="1:3" ht="81.75" customHeight="1">
      <c r="A2" s="100" t="s">
        <v>155</v>
      </c>
      <c r="B2" s="100"/>
      <c r="C2" s="100"/>
    </row>
    <row r="3" spans="1:3" ht="74.25" customHeight="1" thickBot="1"/>
    <row r="4" spans="1:3" ht="30">
      <c r="A4" s="82" t="s">
        <v>0</v>
      </c>
      <c r="B4" s="25" t="s">
        <v>12</v>
      </c>
      <c r="C4" s="79" t="s">
        <v>156</v>
      </c>
    </row>
    <row r="5" spans="1:3" ht="28.5">
      <c r="A5" s="44">
        <f>'EVALUACION JURIDICA'!C2</f>
        <v>1</v>
      </c>
      <c r="B5" s="26" t="str">
        <f>'EVALUACION JURIDICA'!C3</f>
        <v>SOLUCIONES METALICAS EN ALMACENAMIENTO SAS</v>
      </c>
      <c r="C5" s="83" t="s">
        <v>81</v>
      </c>
    </row>
    <row r="6" spans="1:3">
      <c r="A6" s="44">
        <f>'EVALUACION JURIDICA'!D2</f>
        <v>2</v>
      </c>
      <c r="B6" s="26" t="str">
        <f>'EVALUACION JURIDICA'!D3</f>
        <v>EDITH NATALIA VASCO GALLEGO - ARCHIMUEBLES</v>
      </c>
      <c r="C6" s="83" t="s">
        <v>81</v>
      </c>
    </row>
    <row r="7" spans="1:3">
      <c r="A7" s="44">
        <f>'EVALUACION JURIDICA'!E2</f>
        <v>3</v>
      </c>
      <c r="B7" s="26" t="str">
        <f>'EVALUACION JURIDICA'!E3</f>
        <v>GRUPO EMPRESARIAL SACSU SAS</v>
      </c>
      <c r="C7" s="83" t="s">
        <v>81</v>
      </c>
    </row>
    <row r="8" spans="1:3">
      <c r="A8" s="44">
        <f>'EVALUACION JURIDICA'!F2</f>
        <v>4</v>
      </c>
      <c r="B8" s="26" t="str">
        <f>'EVALUACION JURIDICA'!F3</f>
        <v>COMPAÑIA MAYFER SB SAS</v>
      </c>
      <c r="C8" s="83" t="s">
        <v>157</v>
      </c>
    </row>
    <row r="9" spans="1:3">
      <c r="A9" s="44">
        <f>'EVALUACION JURIDICA'!G2</f>
        <v>5</v>
      </c>
      <c r="B9" s="26" t="str">
        <f>'EVALUACION JURIDICA'!G3</f>
        <v>C.I. WARRIORS COMPANY S.A.S</v>
      </c>
      <c r="C9" s="83" t="s">
        <v>157</v>
      </c>
    </row>
    <row r="10" spans="1:3">
      <c r="A10" s="44">
        <f>'CONSOLIDADO JURIDICO'!A10</f>
        <v>6</v>
      </c>
      <c r="B10" s="26" t="str">
        <f>'CONSOLIDADO JURIDICO'!B10</f>
        <v>GRUPO CAF TECNOLOGIA S.A.S</v>
      </c>
      <c r="C10" s="83" t="s">
        <v>126</v>
      </c>
    </row>
    <row r="11" spans="1:3">
      <c r="A11" s="44">
        <f>'CONSOLIDADO JURIDICO'!A11</f>
        <v>7</v>
      </c>
      <c r="B11" s="26" t="str">
        <f>'CONSOLIDADO JURIDICO'!B11</f>
        <v>INTEGRA DE COLOMBIA SAS</v>
      </c>
      <c r="C11" s="83" t="s">
        <v>157</v>
      </c>
    </row>
    <row r="12" spans="1:3">
      <c r="A12" s="44">
        <f>'CONSOLIDADO JURIDICO'!A12</f>
        <v>8</v>
      </c>
      <c r="B12" s="26" t="str">
        <f>'CONSOLIDADO JURIDICO'!B12</f>
        <v>COMERCIALIZADORA E&amp;T SAS</v>
      </c>
      <c r="C12" s="83" t="s">
        <v>126</v>
      </c>
    </row>
    <row r="13" spans="1:3" ht="15" thickBot="1">
      <c r="A13" s="84">
        <f>'CONSOLIDADO JURIDICO'!A13</f>
        <v>9</v>
      </c>
      <c r="B13" s="85" t="str">
        <f>'CONSOLIDADO JURIDICO'!B13</f>
        <v>GLORIA ELIZABETH OSORIO BENAVIDES</v>
      </c>
      <c r="C13" s="86" t="s">
        <v>81</v>
      </c>
    </row>
    <row r="14" spans="1:3" ht="102" customHeight="1"/>
  </sheetData>
  <mergeCells count="1">
    <mergeCell ref="A2:C2"/>
  </mergeCells>
  <dataValidations count="1">
    <dataValidation allowBlank="1" showInputMessage="1" showErrorMessage="1" sqref="C5:C13" xr:uid="{FB0864CE-E4AB-489F-BCD8-E4D0B8613E9F}"/>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EVALUACION JURIDICA</vt:lpstr>
      <vt:lpstr>SUBSANACIÓN</vt:lpstr>
      <vt:lpstr>CONSOLIDADO JURIDICO</vt:lpstr>
      <vt:lpstr>CONSOLIDADO TOTAL</vt:lpstr>
      <vt:lpstr>LISTA PARTICIPANTES SUBASTA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Sofia Guarnizo</cp:lastModifiedBy>
  <cp:revision/>
  <cp:lastPrinted>2024-10-18T15:24:47Z</cp:lastPrinted>
  <dcterms:created xsi:type="dcterms:W3CDTF">2024-07-24T13:22:29Z</dcterms:created>
  <dcterms:modified xsi:type="dcterms:W3CDTF">2024-12-26T14:03:18Z</dcterms:modified>
  <cp:category/>
  <cp:contentStatus/>
</cp:coreProperties>
</file>