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mol\Desktop\IDPAC\Oferta\3.0 Oferta economica\"/>
    </mc:Choice>
  </mc:AlternateContent>
  <xr:revisionPtr revIDLastSave="0" documentId="13_ncr:1_{20C4D781-6E6B-4FC9-982D-1D782103B162}" xr6:coauthVersionLast="47" xr6:coauthVersionMax="47" xr10:uidLastSave="{00000000-0000-0000-0000-000000000000}"/>
  <bookViews>
    <workbookView xWindow="-120" yWindow="-120" windowWidth="29040" windowHeight="15720" tabRatio="601" xr2:uid="{C12836C8-D661-4841-B745-583DAB89454E}"/>
  </bookViews>
  <sheets>
    <sheet name="FORMATO OFERTA ECONÓMICA" sheetId="11" r:id="rId1"/>
  </sheets>
  <definedNames>
    <definedName name="_xlnm.Print_Area" localSheetId="0">'FORMATO OFERTA ECONÓMICA'!$A$1:$F$29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11" l="1"/>
  <c r="F12" i="11"/>
  <c r="F13" i="11"/>
  <c r="F14" i="11"/>
  <c r="F11" i="11"/>
  <c r="F6" i="11" l="1"/>
  <c r="F5" i="11"/>
  <c r="F7" i="11" l="1"/>
  <c r="F8" i="11"/>
  <c r="F9" i="11"/>
  <c r="F10" i="11"/>
</calcChain>
</file>

<file path=xl/sharedStrings.xml><?xml version="1.0" encoding="utf-8"?>
<sst xmlns="http://schemas.openxmlformats.org/spreadsheetml/2006/main" count="40" uniqueCount="40">
  <si>
    <t>Elemento / bien</t>
  </si>
  <si>
    <t>Cantidades estimadas de compra</t>
  </si>
  <si>
    <t>Valor unitario incluido  IVA</t>
  </si>
  <si>
    <t>Valor total incluido  IVA</t>
  </si>
  <si>
    <t xml:space="preserve">Cámara fotográfica </t>
  </si>
  <si>
    <t>Teléfono Celular</t>
  </si>
  <si>
    <t>Televisor</t>
  </si>
  <si>
    <t>Carpa Plegable</t>
  </si>
  <si>
    <t>Sillas Plásticas</t>
  </si>
  <si>
    <t>Cabina de Sonido</t>
  </si>
  <si>
    <t xml:space="preserve">Portatil </t>
  </si>
  <si>
    <t>Morral</t>
  </si>
  <si>
    <t>Teclado + Mouse</t>
  </si>
  <si>
    <t>GIMBAL ESTABILIZADOR CELULAR EJE ROBOTICO TRIPODE SELF - Estabilizador para Smartphone de 3 ejes - Control Bluetooth - Rotación 360</t>
  </si>
  <si>
    <t>Televisor Smart TV - 50 pulgadas LED 4K Ultra HD - Sistema Operativo: Android - TDT - Puertos HDMI - USB 2.0 - 3.0. - Conexión WIFI. - Bluetooth</t>
  </si>
  <si>
    <t xml:space="preserve">Silla plástica sin brazos para eventos - Peso máximo soportado : 130 kg - no plegables - Blancas. </t>
  </si>
  <si>
    <t>Cabina Activa Parlante: 15", Potencia 6000 Watts PMPO / 600 Watts/ 300 RMS, Ecualizador: 2 bandas, Dispositivos de reproducción: USB / SD (búsqueda por carpetas), Bluetooth, Radio FM, Conexión inalámbrica: Sistema TWS (permite conectar 2 cabinas activas inalámbricamente a un mismo dispositivo bluetooth),  + Base de piso (Trípode).</t>
  </si>
  <si>
    <t>Cámara fotográfica de video Blogs - Sensor CMOS Exmor RS BSI de 20,1 MP y 1″. Procesador de imagen BIONZ X. Lente ZEISS equivalente a 20 mm f/2-f/8. Grabación de video UHD 4K30p. Pantalla LCD táctil desplegable lateral de 3,0″. Desenfoque de fondo y AE con prioridad al rostro. Modos de cámara lenta 5x y hiperlapso de 60x. Micrófono direccional de 3 cápsulas y conector para micrófono. Transmisión en vivo de alta calidad. Fácil conexión de teléfono inteligente. Ranura para tarjeta de memoria/medios Ranura única: SD/SDHC/SDXC [máximo de 128 GB]. E/S de vídeo 1 x salida micro-HDMI E/S de audio 1 entrada estéreo TRS de 1/8″/3,5 mm. E/S de alimentación 1 x entrada USB-C. Otras E/S 1 salida de datos USB-C (USB 2.0) (compartido con entrada de alimentación). Inalámbrico WiFi, Bluetooth. Posicionamiento Global (GPS, GLONASS, etc.) </t>
  </si>
  <si>
    <t>Celular capacidad de almacenamiento 128 GB, RAM 8 GB,4G - Cámara frontal mínimo 16Mpx, Tipo de Cámara trasera mínimo 50Mpx -  Memoria expandible micro SD.</t>
  </si>
  <si>
    <t>GIMBAL ESTABILIZADOR CELULAR EJE ROBOTICO TRIPODE SELF</t>
  </si>
  <si>
    <t xml:space="preserve">Morral de tela o poliéster monocromático de color negro, con correas de hombro ajustables, con capacidad de por lo menos 1,5 Litros y con bolsillo para poder guardar un computador portátil mínimo de 15 hasta de 17 pulgadas, con cierre de cremallera.
</t>
  </si>
  <si>
    <t xml:space="preserve">TECLADO Alámbrico conexión USB Plug &amp; Play, alfa numérico y Mouse óptico de conexión USB de alta precisión de 1000 dpi. 
</t>
  </si>
  <si>
    <t>ETP / COMPONENTE / SERVICIO ETP-PT-10
DESCRIPCION FÍSICA DEL PORTATIL Portátil 14 pulgadas PESO MAXIMO 1,8KG 
UMBRAL DE RENDIMIENTO PCMARK 10 6000
PROCESAMIENTO AVANZADO	
TIPO DISCO SDD	
CAPACIDAD 1 TB	
CAPACIDAD RAM 16 GB
SOFTWARE LICENCIADO Y PREINSTALADO, 
SISTEMA OPERATIVO Windows 10 Profesional en la última versión disponible por el fabricante</t>
  </si>
  <si>
    <t>FORMATO DE OFERTA ECONÓMICA  SASI 005-2024</t>
  </si>
  <si>
    <t>TOTAL</t>
  </si>
  <si>
    <r>
      <rPr>
        <b/>
        <sz val="11"/>
        <color theme="1"/>
        <rFont val="Calibri"/>
        <family val="2"/>
        <scheme val="minor"/>
      </rPr>
      <t>COSTOS DIRECTOS E INDIRECTOS</t>
    </r>
    <r>
      <rPr>
        <sz val="11"/>
        <color theme="1"/>
        <rFont val="Calibri"/>
        <family val="2"/>
        <scheme val="minor"/>
      </rPr>
      <t xml:space="preserve">
De conformidad con el objeto contractual del proceso IDPAC-SASI-005 -2024, dichas adquisiciones de elementos tendrán de manera general las siguientes retenciones, sin perjuicio que apliquen o no tarifas o tributos diferentes a los mencionados según la constitución propia de cada empresa adjudicataria:
1. Retención en la Fuente en Renta que corresponda a la adquisición de Bienes y Servicio; (por compras generales será del 2,5%). Están exentas las entidades Sin Ánimo de Lucro pertenecientes al Régimen Tributario Especial (responsabilidad 04 en el RUT), las personas jurídicas y/o naturales pertenecientes al Régimen Simple de Tributación RST y las Autorretenedores en Renta.
2. Retención del Impuesto de Industria y Comercio ICA que corresponda a la actividad que tenga inscrita en el RIT el proveedor, siempre y cuando y con el fin de determinar la territorialidad de dicho impuesto el bien o servicios sea despachado desde la ciudad de Bogotá.
3. Retención de IVA (impuesto al valor agregado), que corresponderá al 15% del IVA informado por el proveedor en la factura correspondiente que para el año 2024 es del 19% sobre el servicio prestado.
Así mismo, se practicará de acuerdo a la normatividad legal vigente emitida por la Secretaría Distrital de Hacienda, las liquidaciones de retenciones por concepto de Estampillas a las Órdenes de Compra, así:
i) Estampilla "Universidad Distrital Francisco José de Caldas - 50 años": Acuerdo 696 de 28 de diciembre de 2017; la base gravable es el valor bruto de los contratos, entendido como el valor a girar por cada orden de pago o anticipo sin incluir el impuesto al valor agregado IVA. La tarifa es del 1.1% del valor del pago anticipado si lo hubiere, y de cada cuenta que se le pague al contratista.
ii) Estampilla "Pro Cultura" de Bogotá: Acuerdo 187 del 20 de diciembre de 2005; se descontará al momento de los pagos y de los anticipos de los contratos, órdenes de compra y adiciones que suscriban, la tarifa del 0,5% de cada valor pagado, sin incluir el impuesto a las ventas.
iii) Estampilla "Pro personas mayores": Acuerdo 188 del 20 de diciembre de 2005; por lo cual descontarán, al momento de los pagos y de los pagos anticipados de los contratos, órdenes de compra y adiciones que suscriban, la tarifa del 2% de cada valor pagado, sin incluir el impuesto a las ventas de acuerdo a lo establecido en el artículo 4 de la Ley 1276 de 2009.</t>
    </r>
  </si>
  <si>
    <t>Características técnicas generales del bien. 
(Por favor ver el detalle en la ficha técnica de la necesidad de la contratación.)</t>
  </si>
  <si>
    <t>Carpa Plegable de 2x2 metros de Lona Impermeable en Poliéster y Nylon resistente al sol y lluvia leve. Su estructura en acero debe poseer una pintura resistente, con 4 niveles de altura. Ideal para aislamiento, diagnóstico o prevención, pequeños talleres de pintura y similares.  Fácil de transportar, armar y disfrutar del toldo plegable 2×2.
Especificaciones técnicas:
– Estructura de Acero Plegable Blanca
– Peso aprox: 20 Kg
– Colores : Blanco, Azul o Rojo
– Protección UV 50+
– Medidas 2mt x 2mt
– Material Metal acero, poliéster y nylon</t>
  </si>
  <si>
    <t>Empresa:</t>
  </si>
  <si>
    <t>Supplies Electronic and Systems Ltda</t>
  </si>
  <si>
    <t>NIT</t>
  </si>
  <si>
    <t>Representante</t>
  </si>
  <si>
    <t>Gloria Matilde Verjan</t>
  </si>
  <si>
    <t xml:space="preserve">TELEFONO: </t>
  </si>
  <si>
    <t xml:space="preserve">EMAIL: </t>
  </si>
  <si>
    <t>supplieselectronicandsystems@gmail.com -  gerente@supplyelectronic.com</t>
  </si>
  <si>
    <t>FECHA :</t>
  </si>
  <si>
    <t>601 4106466 - 322 3997845</t>
  </si>
  <si>
    <t>900.641.197-7</t>
  </si>
  <si>
    <t>19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</si>
</sst>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&quot;$&quot;\ * #,##0.00_-;\-&quot;$&quot;\ * #,##0.00_-;_-&quot;$&quot;\ * &quot;-&quot;??_-;_-@_-"/>
    <numFmt numFmtId="165" formatCode="&quot;$&quot;\ #,##0"/>
    <numFmt numFmtId="166" formatCode="[$-240A]d&quot; de &quot;mmmm&quot; de &quot;yyyy;@"/>
  </numFmts>
  <fonts count="15" x14ac:knownFonts="1">
    <font>
      <sz val="11"/>
      <color theme="1"/>
      <name val="Arial Nov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 tint="0.34998626667073579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1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 Narrow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6" fillId="0" borderId="0" xfId="3" applyFont="1"/>
    <xf numFmtId="0" fontId="3" fillId="0" borderId="0" xfId="3"/>
    <xf numFmtId="0" fontId="3" fillId="0" borderId="0" xfId="3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165" fontId="5" fillId="0" borderId="1" xfId="3" applyNumberFormat="1" applyFont="1" applyBorder="1" applyAlignment="1">
      <alignment horizontal="center" vertical="center" wrapText="1"/>
    </xf>
    <xf numFmtId="164" fontId="5" fillId="0" borderId="1" xfId="2" applyFont="1" applyFill="1" applyBorder="1" applyAlignment="1">
      <alignment horizontal="center" vertical="center" wrapText="1"/>
    </xf>
    <xf numFmtId="0" fontId="3" fillId="0" borderId="1" xfId="3" applyBorder="1"/>
    <xf numFmtId="0" fontId="6" fillId="0" borderId="1" xfId="3" applyFont="1" applyBorder="1"/>
    <xf numFmtId="0" fontId="8" fillId="0" borderId="1" xfId="3" applyFont="1" applyBorder="1"/>
    <xf numFmtId="0" fontId="3" fillId="0" borderId="1" xfId="3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center" wrapText="1"/>
    </xf>
    <xf numFmtId="0" fontId="3" fillId="0" borderId="1" xfId="3" applyBorder="1" applyAlignment="1">
      <alignment horizontal="center"/>
    </xf>
    <xf numFmtId="0" fontId="3" fillId="0" borderId="0" xfId="3" applyAlignment="1">
      <alignment horizontal="center"/>
    </xf>
    <xf numFmtId="0" fontId="7" fillId="0" borderId="2" xfId="3" applyFont="1" applyBorder="1" applyAlignment="1">
      <alignment horizontal="center"/>
    </xf>
    <xf numFmtId="0" fontId="7" fillId="0" borderId="3" xfId="3" applyFont="1" applyBorder="1" applyAlignment="1">
      <alignment horizontal="center"/>
    </xf>
    <xf numFmtId="0" fontId="7" fillId="0" borderId="4" xfId="3" applyFont="1" applyBorder="1" applyAlignment="1">
      <alignment horizontal="center"/>
    </xf>
    <xf numFmtId="0" fontId="2" fillId="0" borderId="1" xfId="3" applyFont="1" applyBorder="1" applyAlignment="1">
      <alignment horizontal="left" wrapText="1"/>
    </xf>
    <xf numFmtId="165" fontId="5" fillId="0" borderId="1" xfId="3" applyNumberFormat="1" applyFont="1" applyFill="1" applyBorder="1" applyAlignment="1">
      <alignment horizontal="center" vertical="center" wrapText="1"/>
    </xf>
    <xf numFmtId="0" fontId="11" fillId="4" borderId="5" xfId="5" applyFont="1" applyFill="1" applyBorder="1" applyAlignment="1" applyProtection="1">
      <alignment wrapText="1"/>
      <protection locked="0"/>
    </xf>
    <xf numFmtId="0" fontId="12" fillId="0" borderId="6" xfId="5" applyFont="1" applyBorder="1" applyAlignment="1">
      <alignment vertical="center"/>
    </xf>
    <xf numFmtId="166" fontId="12" fillId="0" borderId="6" xfId="5" applyNumberFormat="1" applyFont="1" applyBorder="1" applyAlignment="1">
      <alignment vertical="center"/>
    </xf>
    <xf numFmtId="0" fontId="13" fillId="0" borderId="1" xfId="3" applyFont="1" applyBorder="1" applyAlignment="1">
      <alignment horizontal="center"/>
    </xf>
    <xf numFmtId="165" fontId="14" fillId="0" borderId="1" xfId="3" applyNumberFormat="1" applyFont="1" applyBorder="1" applyAlignment="1">
      <alignment horizontal="center"/>
    </xf>
  </cellXfs>
  <cellStyles count="7">
    <cellStyle name="Moneda 2" xfId="2" xr:uid="{C6CF1AFB-9685-45D0-A064-1F1E13342C98}"/>
    <cellStyle name="Moneda 3" xfId="4" xr:uid="{5D50662F-3174-429B-A935-C34E26CE19F7}"/>
    <cellStyle name="Moneda 4" xfId="6" xr:uid="{9B0A0581-E8DA-4304-95D7-44513D6EC34E}"/>
    <cellStyle name="Normal" xfId="0" builtinId="0"/>
    <cellStyle name="Normal 2" xfId="1" xr:uid="{EE5730DF-6E1E-4C74-82FC-28383257E3D1}"/>
    <cellStyle name="Normal 3" xfId="3" xr:uid="{0C47630C-6DAF-4E40-BAB4-ECCD8A0504F7}"/>
    <cellStyle name="Normal 4" xfId="5" xr:uid="{5CEBE0DB-02AB-4C39-BCE0-45323F747750}"/>
  </cellStyles>
  <dxfs count="0"/>
  <tableStyles count="1" defaultTableStyle="TableStyleMedium2" defaultPivotStyle="PivotStyleLight16">
    <tableStyle name="Invisible" pivot="0" table="0" count="0" xr9:uid="{6EFA06F5-426C-4A03-9F61-426D5E918FE8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upplieselectronicandsystems@gmail.com" TargetMode="External"/><Relationship Id="rId1" Type="http://schemas.openxmlformats.org/officeDocument/2006/relationships/hyperlink" Target="mailto:supplieselectronicandsystem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26BFB-1DC9-4097-945F-64A5E3835A26}">
  <sheetPr>
    <pageSetUpPr fitToPage="1"/>
  </sheetPr>
  <dimension ref="A1:F23"/>
  <sheetViews>
    <sheetView showGridLines="0" tabSelected="1" view="pageBreakPreview" zoomScale="60" zoomScaleNormal="70" workbookViewId="0">
      <pane ySplit="3" topLeftCell="A19" activePane="bottomLeft" state="frozen"/>
      <selection pane="bottomLeft" activeCell="H15" sqref="H15"/>
    </sheetView>
  </sheetViews>
  <sheetFormatPr baseColWidth="10" defaultColWidth="11" defaultRowHeight="15" x14ac:dyDescent="0.25"/>
  <cols>
    <col min="1" max="1" width="2.125" style="2" customWidth="1"/>
    <col min="2" max="2" width="22.375" style="1" customWidth="1"/>
    <col min="3" max="3" width="87.125" style="1" customWidth="1"/>
    <col min="4" max="4" width="18" style="1" customWidth="1"/>
    <col min="5" max="5" width="16.875" style="2" customWidth="1"/>
    <col min="6" max="6" width="19.875" style="14" customWidth="1"/>
    <col min="7" max="16384" width="11" style="2"/>
  </cols>
  <sheetData>
    <row r="1" spans="1:6" ht="9" customHeight="1" x14ac:dyDescent="0.25">
      <c r="A1" s="7"/>
      <c r="B1" s="8"/>
      <c r="C1" s="8"/>
      <c r="D1" s="8"/>
      <c r="E1" s="7"/>
      <c r="F1" s="13"/>
    </row>
    <row r="2" spans="1:6" ht="15.75" x14ac:dyDescent="0.25">
      <c r="A2" s="7"/>
      <c r="B2" s="15" t="s">
        <v>23</v>
      </c>
      <c r="C2" s="16"/>
      <c r="D2" s="16"/>
      <c r="E2" s="16"/>
      <c r="F2" s="17"/>
    </row>
    <row r="3" spans="1:6" ht="15.75" x14ac:dyDescent="0.25">
      <c r="A3" s="7"/>
      <c r="B3" s="9"/>
      <c r="C3" s="8"/>
      <c r="D3" s="8"/>
      <c r="E3" s="7"/>
      <c r="F3" s="13"/>
    </row>
    <row r="4" spans="1:6" s="3" customFormat="1" ht="42.75" x14ac:dyDescent="0.2">
      <c r="A4" s="10"/>
      <c r="B4" s="11" t="s">
        <v>0</v>
      </c>
      <c r="C4" s="11" t="s">
        <v>26</v>
      </c>
      <c r="D4" s="11" t="s">
        <v>1</v>
      </c>
      <c r="E4" s="12" t="s">
        <v>2</v>
      </c>
      <c r="F4" s="12" t="s">
        <v>3</v>
      </c>
    </row>
    <row r="5" spans="1:6" ht="149.44999999999999" customHeight="1" x14ac:dyDescent="0.25">
      <c r="A5" s="7"/>
      <c r="B5" s="4" t="s">
        <v>4</v>
      </c>
      <c r="C5" s="4" t="s">
        <v>17</v>
      </c>
      <c r="D5" s="4">
        <v>55</v>
      </c>
      <c r="E5" s="5">
        <v>3108875</v>
      </c>
      <c r="F5" s="19">
        <f>E5*D5</f>
        <v>170988125</v>
      </c>
    </row>
    <row r="6" spans="1:6" ht="127.5" customHeight="1" x14ac:dyDescent="0.25">
      <c r="A6" s="7"/>
      <c r="B6" s="4" t="s">
        <v>5</v>
      </c>
      <c r="C6" s="4" t="s">
        <v>18</v>
      </c>
      <c r="D6" s="4">
        <v>104</v>
      </c>
      <c r="E6" s="5">
        <v>802000</v>
      </c>
      <c r="F6" s="19">
        <f>E6*D6</f>
        <v>83408000</v>
      </c>
    </row>
    <row r="7" spans="1:6" ht="105.6" customHeight="1" x14ac:dyDescent="0.25">
      <c r="A7" s="7"/>
      <c r="B7" s="4" t="s">
        <v>19</v>
      </c>
      <c r="C7" s="4" t="s">
        <v>13</v>
      </c>
      <c r="D7" s="4">
        <v>55</v>
      </c>
      <c r="E7" s="5">
        <v>809795</v>
      </c>
      <c r="F7" s="19">
        <f t="shared" ref="F7:F10" si="0">E7*D7</f>
        <v>44538725</v>
      </c>
    </row>
    <row r="8" spans="1:6" ht="111.95" customHeight="1" x14ac:dyDescent="0.25">
      <c r="A8" s="7"/>
      <c r="B8" s="4" t="s">
        <v>6</v>
      </c>
      <c r="C8" s="4" t="s">
        <v>14</v>
      </c>
      <c r="D8" s="4">
        <v>55</v>
      </c>
      <c r="E8" s="5">
        <v>2027760</v>
      </c>
      <c r="F8" s="5">
        <f t="shared" si="0"/>
        <v>111526800</v>
      </c>
    </row>
    <row r="9" spans="1:6" ht="156.75" x14ac:dyDescent="0.25">
      <c r="A9" s="7"/>
      <c r="B9" s="4" t="s">
        <v>7</v>
      </c>
      <c r="C9" s="4" t="s">
        <v>27</v>
      </c>
      <c r="D9" s="4">
        <v>84</v>
      </c>
      <c r="E9" s="5">
        <v>742560</v>
      </c>
      <c r="F9" s="5">
        <f t="shared" si="0"/>
        <v>62375040</v>
      </c>
    </row>
    <row r="10" spans="1:6" ht="111.4" customHeight="1" x14ac:dyDescent="0.25">
      <c r="A10" s="7"/>
      <c r="B10" s="4" t="s">
        <v>8</v>
      </c>
      <c r="C10" s="4" t="s">
        <v>15</v>
      </c>
      <c r="D10" s="4">
        <v>504</v>
      </c>
      <c r="E10" s="5">
        <v>44506</v>
      </c>
      <c r="F10" s="5">
        <f t="shared" si="0"/>
        <v>22431024</v>
      </c>
    </row>
    <row r="11" spans="1:6" ht="120.4" customHeight="1" x14ac:dyDescent="0.25">
      <c r="A11" s="7"/>
      <c r="B11" s="4" t="s">
        <v>9</v>
      </c>
      <c r="C11" s="4" t="s">
        <v>16</v>
      </c>
      <c r="D11" s="4">
        <v>32</v>
      </c>
      <c r="E11" s="5">
        <v>1776670</v>
      </c>
      <c r="F11" s="5">
        <f>E11*D11</f>
        <v>56853440</v>
      </c>
    </row>
    <row r="12" spans="1:6" ht="168" customHeight="1" x14ac:dyDescent="0.25">
      <c r="A12" s="7"/>
      <c r="B12" s="4" t="s">
        <v>10</v>
      </c>
      <c r="C12" s="4" t="s">
        <v>22</v>
      </c>
      <c r="D12" s="4">
        <v>7</v>
      </c>
      <c r="E12" s="6">
        <v>2231000</v>
      </c>
      <c r="F12" s="5">
        <f t="shared" ref="F12:F14" si="1">E12*D12</f>
        <v>15617000</v>
      </c>
    </row>
    <row r="13" spans="1:6" ht="181.15" customHeight="1" x14ac:dyDescent="0.25">
      <c r="A13" s="7"/>
      <c r="B13" s="4" t="s">
        <v>11</v>
      </c>
      <c r="C13" s="4" t="s">
        <v>20</v>
      </c>
      <c r="D13" s="4">
        <v>7</v>
      </c>
      <c r="E13" s="6">
        <v>48076</v>
      </c>
      <c r="F13" s="5">
        <f t="shared" si="1"/>
        <v>336532</v>
      </c>
    </row>
    <row r="14" spans="1:6" ht="158.44999999999999" customHeight="1" x14ac:dyDescent="0.25">
      <c r="A14" s="7"/>
      <c r="B14" s="4" t="s">
        <v>12</v>
      </c>
      <c r="C14" s="4" t="s">
        <v>21</v>
      </c>
      <c r="D14" s="4">
        <v>7</v>
      </c>
      <c r="E14" s="6">
        <v>46648</v>
      </c>
      <c r="F14" s="5">
        <f t="shared" si="1"/>
        <v>326536</v>
      </c>
    </row>
    <row r="15" spans="1:6" ht="306" customHeight="1" x14ac:dyDescent="0.25">
      <c r="A15" s="18" t="s">
        <v>25</v>
      </c>
      <c r="B15" s="18"/>
      <c r="C15" s="18"/>
      <c r="D15" s="18"/>
      <c r="E15" s="18"/>
      <c r="F15" s="5">
        <v>36016632</v>
      </c>
    </row>
    <row r="16" spans="1:6" ht="18.75" x14ac:dyDescent="0.3">
      <c r="A16" s="23" t="s">
        <v>24</v>
      </c>
      <c r="B16" s="23"/>
      <c r="C16" s="23"/>
      <c r="D16" s="23"/>
      <c r="E16" s="23"/>
      <c r="F16" s="24">
        <f>SUM(F5:F14,F15)</f>
        <v>604417854</v>
      </c>
    </row>
    <row r="17" spans="2:3" ht="18.75" customHeight="1" thickBot="1" x14ac:dyDescent="0.3"/>
    <row r="18" spans="2:3" ht="18.75" customHeight="1" thickBot="1" x14ac:dyDescent="0.3">
      <c r="B18" s="20" t="s">
        <v>28</v>
      </c>
      <c r="C18" s="21" t="s">
        <v>29</v>
      </c>
    </row>
    <row r="19" spans="2:3" ht="18.75" thickBot="1" x14ac:dyDescent="0.3">
      <c r="B19" s="20" t="s">
        <v>30</v>
      </c>
      <c r="C19" s="21" t="s">
        <v>38</v>
      </c>
    </row>
    <row r="20" spans="2:3" ht="18.75" thickBot="1" x14ac:dyDescent="0.3">
      <c r="B20" s="20" t="s">
        <v>31</v>
      </c>
      <c r="C20" s="21" t="s">
        <v>32</v>
      </c>
    </row>
    <row r="21" spans="2:3" ht="18.75" thickBot="1" x14ac:dyDescent="0.3">
      <c r="B21" s="20" t="s">
        <v>33</v>
      </c>
      <c r="C21" s="21" t="s">
        <v>37</v>
      </c>
    </row>
    <row r="22" spans="2:3" ht="18.75" thickBot="1" x14ac:dyDescent="0.3">
      <c r="B22" s="20" t="s">
        <v>34</v>
      </c>
      <c r="C22" s="21" t="s">
        <v>35</v>
      </c>
    </row>
    <row r="23" spans="2:3" ht="18.75" thickBot="1" x14ac:dyDescent="0.3">
      <c r="B23" s="20" t="s">
        <v>36</v>
      </c>
      <c r="C23" s="22" t="s">
        <v>39</v>
      </c>
    </row>
  </sheetData>
  <mergeCells count="3">
    <mergeCell ref="B2:F2"/>
    <mergeCell ref="A15:E15"/>
    <mergeCell ref="A16:E16"/>
  </mergeCells>
  <hyperlinks>
    <hyperlink ref="D23" r:id="rId1" display="supplieselectronicandsystems@gmail.com" xr:uid="{A2773463-22D1-48A6-8E93-E880432BBF75}"/>
    <hyperlink ref="C22" r:id="rId2" display="supplieselectronicandsystems@gmail.com" xr:uid="{A2773463-22D1-48A6-8E93-E880432BBF75}"/>
  </hyperlinks>
  <pageMargins left="0.7" right="0.7" top="1" bottom="1" header="0.3" footer="0.3"/>
  <pageSetup paperSize="9" scale="48" fitToHeight="0" orientation="portrait" r:id="rId3"/>
</worksheet>
</file>

<file path=docMetadata/LabelInfo.xml><?xml version="1.0" encoding="utf-8"?>
<clbl:labelList xmlns:clbl="http://schemas.microsoft.com/office/2020/mipLabelMetadata">
  <clbl:label id="{79ad402c-ae6c-4756-ae09-651fc7a4e0ab}" enabled="0" method="" siteId="{79ad402c-ae6c-4756-ae09-651fc7a4e0a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ECONÓMICA</vt:lpstr>
      <vt:lpstr>'FORMATO OFERTA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PRACTICANTE INSTITUCIONAL</dc:creator>
  <cp:keywords/>
  <dc:description/>
  <cp:lastModifiedBy>Sebastian Molina</cp:lastModifiedBy>
  <cp:revision/>
  <cp:lastPrinted>2024-12-19T02:27:54Z</cp:lastPrinted>
  <dcterms:created xsi:type="dcterms:W3CDTF">2024-06-18T15:20:51Z</dcterms:created>
  <dcterms:modified xsi:type="dcterms:W3CDTF">2024-12-19T02:27:57Z</dcterms:modified>
  <cp:category/>
  <cp:contentStatus/>
</cp:coreProperties>
</file>