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202300"/>
  <mc:AlternateContent xmlns:mc="http://schemas.openxmlformats.org/markup-compatibility/2006">
    <mc:Choice Requires="x15">
      <x15ac:absPath xmlns:x15ac="http://schemas.microsoft.com/office/spreadsheetml/2010/11/ac" url="C:\Users\OTTO-GABRIEL\Downloads\"/>
    </mc:Choice>
  </mc:AlternateContent>
  <xr:revisionPtr revIDLastSave="0" documentId="13_ncr:1_{4491FA99-D857-48B5-8AFF-7F8FC5293AAB}" xr6:coauthVersionLast="47" xr6:coauthVersionMax="47" xr10:uidLastSave="{00000000-0000-0000-0000-000000000000}"/>
  <bookViews>
    <workbookView xWindow="-120" yWindow="-120" windowWidth="29040" windowHeight="15720" activeTab="1" xr2:uid="{BF1B260B-CFF0-4EBC-A47B-7ADFD19CEEC1}"/>
  </bookViews>
  <sheets>
    <sheet name="Hoja1" sheetId="8" r:id="rId1"/>
    <sheet name="PROPONETE DEL 1 AL 3" sheetId="6" r:id="rId2"/>
  </sheets>
  <definedNames>
    <definedName name="_xlnm.Print_Area" localSheetId="1">'PROPONETE DEL 1 AL 3'!$A$1:$B$62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6" i="8" l="1"/>
  <c r="C2" i="6"/>
  <c r="D2" i="6" s="1"/>
  <c r="E2" i="6" s="1"/>
  <c r="E60" i="6" l="1"/>
  <c r="D60" i="6"/>
  <c r="C60" i="6"/>
</calcChain>
</file>

<file path=xl/sharedStrings.xml><?xml version="1.0" encoding="utf-8"?>
<sst xmlns="http://schemas.openxmlformats.org/spreadsheetml/2006/main" count="191" uniqueCount="79">
  <si>
    <t>N/A</t>
  </si>
  <si>
    <t xml:space="preserve">1. Carta de presentación de la propuesta </t>
  </si>
  <si>
    <t>1.</t>
  </si>
  <si>
    <t xml:space="preserve">El proponente debe presentar el Formato 1 – Carta de Presentación de la Oferta el cual debe ir firmado por la persona natural proponente o por el representante legal del proponente individual o plural o por el apoderado. </t>
  </si>
  <si>
    <t>CUMPLE</t>
  </si>
  <si>
    <t xml:space="preserve">2. CERTIFICADO DE EXISTENCIA Y REPRESENTACIÓN LEGAL </t>
  </si>
  <si>
    <t xml:space="preserve">a)	Fecha de expedición del certificado no mayor a treinta (30) días calendario anteriores a la fecha de cierre del proceso de contratación. </t>
  </si>
  <si>
    <t xml:space="preserve">b)	Que el objeto de la sociedad permita ejecutar las actividades descritas en el objeto del presente proceso de contratación. </t>
  </si>
  <si>
    <t xml:space="preserve">c)	Las personas jurídicas nacionales y extranjeras deberán acreditar que su duración no será inferior a la del plazo del contrato y un año más. </t>
  </si>
  <si>
    <t xml:space="preserve">d)	Si el representante legal de la sociedad tiene restricciones para contraer obligaciones en nombre de la misma, deberá acreditar su capacidad a través de una autorización suficiente otorgada por parte del órgano social competente respectivo para cada caso. </t>
  </si>
  <si>
    <t>e)	El nombramiento del revisor fiscal en caso de que exista.</t>
  </si>
  <si>
    <t>II.	Certificación del revisor fiscal en caso de ser sociedad anónima colombiana, en la que conste si es abierta o cerrada.</t>
  </si>
  <si>
    <t>III.	Fotocopia del documento de identificación del representante legal.</t>
  </si>
  <si>
    <t>3. DOCUMENTO DE CONFORMACION DE PROPONENTE PLURAL
FORMATO 2</t>
  </si>
  <si>
    <t>OBSERVACIONES</t>
  </si>
  <si>
    <t xml:space="preserve">B. 	Acreditar la existencia del proponente plural y clasificarlo en Unión Temporal o Consorcio. </t>
  </si>
  <si>
    <t xml:space="preserve">C.	Acreditar el nombramiento de un representante y un suplente cuya intervención deberá quedar definida en el Formato 2 – Conformación de Proponente Plural (Formato 2A – Consorcios) (Formato 2B – Uniones Temporales), 
</t>
  </si>
  <si>
    <t>D.	Aportar copia del documento de identificación del representante principal y suplente de la estructura plural.</t>
  </si>
  <si>
    <t xml:space="preserve">E.	Acreditar que la vigencia de la estructura plural no sea inferior a la del plazo del contrato y un año adicional. </t>
  </si>
  <si>
    <t>F.	El proponente plural debe señalar expresamente cuál es el porcentaje de participación de cada uno de sus miembros. La sumatoria del porcentaje de participación no podrá ser diferente al 100%.</t>
  </si>
  <si>
    <t>G. Dicho documento debe estar firmado por todos y cada uno de los integrantes del proponente plural y en el caso del integrante persona jurídica, por el representante legal de dicha persona, o por el apoderado de cualquiera de los anteriores.</t>
  </si>
  <si>
    <t>NO CUMPLE</t>
  </si>
  <si>
    <t xml:space="preserve">4. CERTIFICACIÓN DE PAGOS DE SEGURIDAD SOCIAL Y APORTES PARAFISCALES  </t>
  </si>
  <si>
    <t>5. CERTIFICADO DE INSCRIPCION EN EL REGISTRO UNICO DE PROPONENTES DE LA CAMARA DE COMERCIO-RUP</t>
  </si>
  <si>
    <t>6. GARANTIA DE SERIEDAD DE LA PROPUESTA</t>
  </si>
  <si>
    <t>A.  LA GARANTÍA DE SERIEDAD DE LA PROPUESTA  SE ENCUENTRA EXPEDIDA POR UN BANCO O POR UNA COMPAÑÍA DE SEGUROS LEGALMENTE AUTORIZADOS PARA FUNCIONAR EN COLOMBIA.</t>
  </si>
  <si>
    <t>B.  EL OBJETO ASEGURADO CORRESPONDE AL DEL PRESENTE PROCESO DE SELECCIÓN</t>
  </si>
  <si>
    <t>C.  ESTÁ CORRECTO EL NOMBRE DEL TOMADOR? 
ESTÁ CORRECTO EL NOMBRE DEL ASEGURADO Y BENEFICIARIO</t>
  </si>
  <si>
    <t>D.  ES POR VALOR EQUIVALENTE, COMO MÍNIMO, AL 10% DEL VALOR  DEL PRESUPUESTO OFICIAL</t>
  </si>
  <si>
    <t>E.  VIGENCIA: NOVENTA (90) DÍAS CALENDARIO CONTADOS A PARTIR DE LA FECHA DE EXPEDICIÓN. ESTA GARANTÍA EN TODO CASO PERMANECERÁ VIGENTE HASTA LA APROBACIÓN DE LA GARANTÍA ÚNICA DE CUMPLIMIENTO.</t>
  </si>
  <si>
    <t>F.  INCLUYE TODOS LOS AMPAROS REQUERIDOS EN EL PLIEGO DE CONDICIONES</t>
  </si>
  <si>
    <t>G.  SE ENCUENTRA SUSCRITA POR LA PERSONA NATURAL PROPONENTE O POR EL REPRESENTANTE LEGAL DE LA PERSONA JURÍDICA O POR EL REPRESENTANTE DEL CONSORCIO O UNION TEMPORAL PROPONENTE INCLUYENDO LOS PORCENTAJES DE PARTICIPACIÓN.</t>
  </si>
  <si>
    <t>RESULTADO EVALUACIÓN PROPONENTE
( HABILITADO / NO HABILITADO)</t>
  </si>
  <si>
    <t xml:space="preserve">Acreditar que posee título como arquitecto o ingeniero, para lo cual debe adjuntar copia de la tarjeta profesional y copia del certificado de vigencia de matrícula profesional expedida por el Copnia en la respectiva rama de la ingeniería, según corresponda, vigente a la fecha de cierre de este Proceso de selección. </t>
  </si>
  <si>
    <t xml:space="preserve">Aval de un ingeniero, para lo cual debe adjuntar copia de la tarjeta profesional y copia del certificado de vigencia de matrícula profesional expedida por el Copnia o Consejo Profesional de Ingeniería, en la respectiva rama de la ingeniería, según corresponda, vigente a la fecha de cierre de este proceso de selección. </t>
  </si>
  <si>
    <t>HABIL</t>
  </si>
  <si>
    <t>NO HABIL</t>
  </si>
  <si>
    <r>
      <t xml:space="preserve">PERSONAS JURÍDICAS
</t>
    </r>
    <r>
      <rPr>
        <sz val="12"/>
        <rFont val="Arial"/>
        <family val="2"/>
      </rPr>
      <t>I.	Certificado de existencia y representación legal expedido por la Cámara de Comercio o autoridad competente en el que se verificará:</t>
    </r>
  </si>
  <si>
    <r>
      <rPr>
        <b/>
        <sz val="12"/>
        <rFont val="Arial"/>
        <family val="2"/>
      </rPr>
      <t xml:space="preserve">Perosnas Jurídicas.
</t>
    </r>
    <r>
      <rPr>
        <sz val="12"/>
        <rFont val="Arial"/>
        <family val="2"/>
      </rPr>
      <t>El proponente persona jurídica debe presentar el Formato 6 – Pagos de seguridad social y aportes legales.</t>
    </r>
  </si>
  <si>
    <r>
      <rPr>
        <b/>
        <sz val="12"/>
        <rFont val="Arial"/>
        <family val="2"/>
      </rPr>
      <t xml:space="preserve">Personas Naturales. </t>
    </r>
    <r>
      <rPr>
        <sz val="12"/>
        <rFont val="Arial"/>
        <family val="2"/>
      </rPr>
      <t xml:space="preserve">
El proponente persona natural debe acreditar la afiliación a los sistemas de seguridad social en salud y pensiones aportando los certificados de afiliación respectivos o con el certificado de pago de la correspondiente planilla</t>
    </r>
  </si>
  <si>
    <r>
      <rPr>
        <b/>
        <sz val="12"/>
        <rFont val="Arial"/>
        <family val="2"/>
      </rPr>
      <t>Proponentes Plurales.</t>
    </r>
    <r>
      <rPr>
        <sz val="12"/>
        <rFont val="Arial"/>
        <family val="2"/>
      </rPr>
      <t xml:space="preserve">
Cada uno de los integrantes del proponente plural debe suscribir por separado la declaración de la que tratan los numerales anteriores.</t>
    </r>
  </si>
  <si>
    <t>A. 	Verificación si la conformación y presentación de la ofertas del proponente plural se encuntra de conformidad con lo señalado en: TÉRMINOS Y CONDICIONES DE USO DEL SISTEMA ELECTRÓNICO DE CONTRATACIÓN PÚBLICA – SECOP II y Concepto CCE 627-2024</t>
  </si>
  <si>
    <t xml:space="preserve"> CERTIFICADO DE INSCRIPCION EN EL REGISTRO DE PROPONENTES DE LA CAMARA DE COMERCIO INTEGRANTES ( CUMPLE / NO CUMPLE))</t>
  </si>
  <si>
    <t>INORME DE EVALUACIÓN JURÍDICA PRELIMINAR</t>
  </si>
  <si>
    <t>REQUERIMIENTOS GENERALES
Los proponentes no habilitados deberán subsanar de acuerdo a lo estipulado en Ley 1882 de 2018, Articulo 5,  paragrafo 1</t>
  </si>
  <si>
    <r>
      <rPr>
        <b/>
        <sz val="12"/>
        <rFont val="Arial"/>
        <family val="2"/>
      </rPr>
      <t>PERSONAS NATURALES
Deben presentar los siguientes documentos en copia simple:</t>
    </r>
    <r>
      <rPr>
        <sz val="12"/>
        <rFont val="Arial"/>
        <family val="2"/>
      </rPr>
      <t xml:space="preserve">
A.	Persona natural de nacionalidad colombiana: cédula de ciudadanía.
B.	Persona natural extranjera con residencia en Colombia: cédula de extranjería vigente expedida por la autoridad competente. 
C.	Persona natural extranjera sin domicilio en Colombia: pasaporte.</t>
    </r>
  </si>
  <si>
    <t xml:space="preserve"> VERIFICACION DE ANTECEDENTES DISCIPLINARIOS - PROCURADURIA ( SE VERIFICA POR ENTIDAD) ( SI CUMPLE / NO CUMPLE)</t>
  </si>
  <si>
    <t>ANTECEDENTES JUDICIALES VERIFICADOS POR LA ENTIDAD (SI CUMPLE / NO CUMPLE)</t>
  </si>
  <si>
    <t>VERIFICACIÓN DEL PAGO DE MULTAS POR INFRACCIONES AL CÓDIGO NACIONAL DE POLICÍA Y CONVIVENCIA ( SI CUMPLE / NO CUMPLE)</t>
  </si>
  <si>
    <t>A.   EL CERTIFICADO DE INSCRIPCIÓN EN EL RUP ES EXPEDIDO DENTRO DE LOS TREINTA (30) DÍAS CALENDARIO ANTERIORES A LA FECHA DE CIERRE DEL PRESENTE PROCESO. EN FIRME</t>
  </si>
  <si>
    <t>Copia documento de identidad Representante Legal</t>
  </si>
  <si>
    <t>VERIFICACIÓN REGISTRO DE DEUDORES ALIMENTARIOS (REDAM) ( SI CUMPLE / NO CUMPLE)</t>
  </si>
  <si>
    <t>PROPONENTE</t>
  </si>
  <si>
    <r>
      <t xml:space="preserve">RESPONSABLE DE  EVALUACIÓN:
</t>
    </r>
    <r>
      <rPr>
        <b/>
        <u/>
        <sz val="16"/>
        <rFont val="Arial"/>
        <family val="2"/>
      </rPr>
      <t xml:space="preserve">________________________________ </t>
    </r>
    <r>
      <rPr>
        <b/>
        <sz val="16"/>
        <rFont val="Arial"/>
        <family val="2"/>
      </rPr>
      <t xml:space="preserve">
Otto Gabriel Forero
Evaluador Jurídico.</t>
    </r>
  </si>
  <si>
    <t>SUMINISTRO DE MATERIALES ASFALTICOS, DE BASE Y SUB-BASE GRANULAR, DISPOSICIÓN FINAL DE ESCOMBROS, ELEMENTOS PREFABRICADOS O DE DRENAJE Y OTROS REQUERIDOS PARA LA REHABILITACIÓN Y MANTENIMIENTO DE LA INFRAESTRCTURA DE MALLA VIAL, ESPACIO PUBLICO DE LA LOCALIDAD DE SAN CRISTÓBAL A MONTO AGOTABLE</t>
  </si>
  <si>
    <t>11 MESES</t>
  </si>
  <si>
    <t>SVB INFRAESTRUCTURAS S.A.S.</t>
  </si>
  <si>
    <t>RAÚL ORLANDO VALBUENA VELANDIA</t>
  </si>
  <si>
    <t>10.140.977 de Pereira</t>
  </si>
  <si>
    <t>SAMUEL RAÚL ORLANDO VALBUENA BARON, identificado con C.C. No. 1.015.468.870, con matrícula profesional 091037-0539777 CND con el fin de dar cumplimiento a lo establecido en la legislación colombiana (Artículo 20 de la ley 842 de 2003)</t>
  </si>
  <si>
    <t>ESPECIFICA LA COMPOSICION ACCIONARIA DEL PROPONENTE PLURAL?</t>
  </si>
  <si>
    <t>VERIFICACION DEL BOLETÍN DE RESPONSABLES FISCALES VIGENTE - CONTRALORIA (SE VERIFICA POR ENTIDAD) ( SI CUMPLE / NO CUMPLE)</t>
  </si>
  <si>
    <t>PAVIOBRAS SAS</t>
  </si>
  <si>
    <t>LUIS ALBERTO CAMARGO TOBIAS</t>
  </si>
  <si>
    <t>12.560.961 de SANTA MARTA</t>
  </si>
  <si>
    <t>PEDRO JUAN NAVARRO RODRÍGUEZ ingeniero con matrícula profe-sional No. 08202-10478 ATL y C.C. 7.476.047 de BARRANQUILLA avalo la presente propuesta</t>
  </si>
  <si>
    <t>ESTABLECE EL CERTIFICADO DE EXISTENCIA Y REPRESENTACION LEGAL "G) CELEBRAR TODOS LOS ACTOS, CONTRATOS Y OPERACIONES TENDIENTES A LA REALIZACIÓN DEL OBJETO SOCIAL DE ENTRE LOS LÍMITES ESTATUTARIOS"</t>
  </si>
  <si>
    <t>MEDINA SALCEDO LUIS EDUARDO C.C. 000000080320424</t>
  </si>
  <si>
    <t>CONSORCIO P&amp;S</t>
  </si>
  <si>
    <t>SERGIO CAMILO LANDINEZ SANCHEZ</t>
  </si>
  <si>
    <t>1.016.010.926 DE BOGOTÁ</t>
  </si>
  <si>
    <t>EL REPRESENTANTE LEGAL NO ACREDITA que posee título como arquitecto o ingeniero en la respectiva rama de la ingeniería</t>
  </si>
  <si>
    <t>PLUTARCO LANDINEZ MARTINEZ</t>
  </si>
  <si>
    <t>PLUSEL INGENIEROS SAS</t>
  </si>
  <si>
    <t>Sergio Andres Vargas C.C. No. 1057919501</t>
  </si>
  <si>
    <t xml:space="preserve"> FDLSC-SASI-002-2024 </t>
  </si>
  <si>
    <t>NO SE ACREDITA EL PAGO DE SEGURIDAD SOCIAL DEL PERIODO INMEDIATAMENTE ANTERIOR A LA FECHA DE CIERRE DEL PROCESO DE PLUTARCO LANDINES</t>
  </si>
  <si>
    <t>* EL PROPONENTE DEBERA ACREDITAR QUE SU REPRESENTANTE LEGAL POSEE TÍTULO COMO ARQUITECTO O INGENIERO EN LA RESPECTIVA RAMA DE LA INGENIERÍA ACORDE AL DOCUMENTO BASE
* EL PROPONENTE DEBE A EL PAGO DE SEGURIDAD SOCIAL DEL PERIODO INMEDIATAMENTE ANTERIOR A LA FECHA DE CIERRE DEL PROCESO DE PLUTARCO LANDINES</t>
  </si>
  <si>
    <t xml:space="preserve">La fecha de constitución del Consorcio en el Formato 2, no puede exceder la fecha de emisión de la garantía de seriedad de la oferta. El Proponente deberá constituir la figura asociativa de conformidad con el pliego de condicones y en cumplimiento  de los términos y condciones de uso del sistema de contratación pública SECOP II.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</si>
</sst>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2" x14ac:knownFonts="1">
    <font>
      <sz val="11"/>
      <color theme="1"/>
      <name val="Aptos Narrow"/>
      <family val="2"/>
      <scheme val="minor"/>
    </font>
    <font>
      <b/>
      <sz val="12"/>
      <name val="Arial"/>
      <family val="2"/>
    </font>
    <font>
      <sz val="12"/>
      <name val="Arial"/>
      <family val="2"/>
    </font>
    <font>
      <sz val="12"/>
      <color theme="1"/>
      <name val="Arial"/>
      <family val="2"/>
    </font>
    <font>
      <sz val="8"/>
      <name val="Aptos Narrow"/>
      <family val="2"/>
      <scheme val="minor"/>
    </font>
    <font>
      <sz val="11"/>
      <color theme="1"/>
      <name val="Aptos Narrow"/>
      <family val="2"/>
      <scheme val="minor"/>
    </font>
    <font>
      <b/>
      <sz val="14"/>
      <name val="Arial"/>
      <family val="2"/>
    </font>
    <font>
      <sz val="14"/>
      <name val="Arial"/>
      <family val="2"/>
    </font>
    <font>
      <b/>
      <sz val="16"/>
      <name val="Arial"/>
      <family val="2"/>
    </font>
    <font>
      <b/>
      <sz val="14"/>
      <color theme="1"/>
      <name val="Arial"/>
      <family val="2"/>
    </font>
    <font>
      <sz val="16"/>
      <name val="Arial"/>
      <family val="2"/>
    </font>
    <font>
      <b/>
      <u/>
      <sz val="16"/>
      <name val="Arial"/>
      <family val="2"/>
    </font>
  </fonts>
  <fills count="5">
    <fill>
      <patternFill patternType="none"/>
    </fill>
    <fill>
      <patternFill patternType="gray125"/>
    </fill>
    <fill>
      <patternFill patternType="solid">
        <fgColor theme="3" tint="0.59999389629810485"/>
        <bgColor indexed="64"/>
      </patternFill>
    </fill>
    <fill>
      <patternFill patternType="solid">
        <fgColor theme="3" tint="0.79998168889431442"/>
        <bgColor indexed="64"/>
      </patternFill>
    </fill>
    <fill>
      <patternFill patternType="solid">
        <fgColor theme="0"/>
        <bgColor indexed="64"/>
      </patternFill>
    </fill>
  </fills>
  <borders count="23">
    <border>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thin">
        <color indexed="64"/>
      </left>
      <right style="medium">
        <color indexed="64"/>
      </right>
      <top/>
      <bottom style="medium">
        <color indexed="64"/>
      </bottom>
      <diagonal/>
    </border>
  </borders>
  <cellStyleXfs count="2">
    <xf numFmtId="0" fontId="0" fillId="0" borderId="0"/>
    <xf numFmtId="44" fontId="5" fillId="0" borderId="0" applyFont="0" applyFill="0" applyBorder="0" applyAlignment="0" applyProtection="0"/>
  </cellStyleXfs>
  <cellXfs count="58">
    <xf numFmtId="0" fontId="0" fillId="0" borderId="0" xfId="0"/>
    <xf numFmtId="0" fontId="2" fillId="0" borderId="0" xfId="0" applyFont="1" applyAlignment="1">
      <alignment horizontal="center" vertical="center" wrapText="1"/>
    </xf>
    <xf numFmtId="0" fontId="2" fillId="4" borderId="0" xfId="0" applyFont="1" applyFill="1" applyAlignment="1">
      <alignment horizontal="center" vertical="center" wrapText="1"/>
    </xf>
    <xf numFmtId="0" fontId="2" fillId="0" borderId="0" xfId="0" applyFont="1" applyAlignment="1">
      <alignment horizontal="left" vertical="center" wrapText="1"/>
    </xf>
    <xf numFmtId="0" fontId="1" fillId="0" borderId="3" xfId="0" applyFont="1" applyBorder="1" applyAlignment="1">
      <alignment horizontal="center" vertical="center" wrapText="1"/>
    </xf>
    <xf numFmtId="0" fontId="2" fillId="0" borderId="8" xfId="0" applyFont="1" applyBorder="1" applyAlignment="1">
      <alignment horizontal="left" vertical="center" wrapText="1"/>
    </xf>
    <xf numFmtId="0" fontId="1" fillId="0" borderId="8" xfId="0" applyFont="1" applyBorder="1" applyAlignment="1">
      <alignment horizontal="left" vertical="center" wrapText="1"/>
    </xf>
    <xf numFmtId="0" fontId="2" fillId="4" borderId="8" xfId="0" applyFont="1" applyFill="1" applyBorder="1" applyAlignment="1">
      <alignment horizontal="left" vertical="center" wrapText="1"/>
    </xf>
    <xf numFmtId="0" fontId="1" fillId="0" borderId="8" xfId="0" applyFont="1" applyBorder="1" applyAlignment="1">
      <alignment vertical="center" wrapText="1"/>
    </xf>
    <xf numFmtId="0" fontId="2" fillId="0" borderId="11" xfId="0" applyFont="1" applyBorder="1" applyAlignment="1">
      <alignment horizontal="center" vertical="center" wrapText="1"/>
    </xf>
    <xf numFmtId="0" fontId="1" fillId="3" borderId="10" xfId="0" applyFont="1" applyFill="1" applyBorder="1" applyAlignment="1">
      <alignment horizontal="center" vertical="center" wrapText="1"/>
    </xf>
    <xf numFmtId="0" fontId="2" fillId="0" borderId="12" xfId="0" applyFont="1" applyBorder="1" applyAlignment="1">
      <alignment horizontal="center" vertical="center" wrapText="1"/>
    </xf>
    <xf numFmtId="49" fontId="2" fillId="0" borderId="11" xfId="0" applyNumberFormat="1" applyFont="1" applyBorder="1" applyAlignment="1">
      <alignment horizontal="center" vertical="center" wrapText="1"/>
    </xf>
    <xf numFmtId="0" fontId="3" fillId="0" borderId="11" xfId="0" applyFont="1" applyBorder="1" applyAlignment="1">
      <alignment horizontal="center" vertical="center" wrapText="1"/>
    </xf>
    <xf numFmtId="3" fontId="2" fillId="0" borderId="11" xfId="0" applyNumberFormat="1" applyFont="1" applyBorder="1" applyAlignment="1">
      <alignment horizontal="center" vertical="center" wrapText="1"/>
    </xf>
    <xf numFmtId="49" fontId="2" fillId="0" borderId="12" xfId="0" applyNumberFormat="1" applyFont="1" applyBorder="1" applyAlignment="1">
      <alignment horizontal="center" vertical="center" wrapText="1"/>
    </xf>
    <xf numFmtId="0" fontId="3" fillId="4" borderId="19" xfId="0" applyFont="1" applyFill="1" applyBorder="1" applyAlignment="1">
      <alignment horizontal="center" vertical="center" wrapText="1"/>
    </xf>
    <xf numFmtId="0" fontId="2" fillId="0" borderId="19" xfId="0" applyFont="1" applyBorder="1" applyAlignment="1">
      <alignment horizontal="center" vertical="center" wrapText="1"/>
    </xf>
    <xf numFmtId="0" fontId="2" fillId="0" borderId="16" xfId="0" applyFont="1" applyBorder="1" applyAlignment="1">
      <alignment horizontal="center" vertical="center" wrapText="1"/>
    </xf>
    <xf numFmtId="0" fontId="8" fillId="2" borderId="10" xfId="0" applyFont="1" applyFill="1" applyBorder="1" applyAlignment="1">
      <alignment horizontal="center" vertical="center" wrapText="1"/>
    </xf>
    <xf numFmtId="0" fontId="8" fillId="3" borderId="11" xfId="0" applyFont="1" applyFill="1" applyBorder="1" applyAlignment="1">
      <alignment horizontal="center" vertical="center" wrapText="1"/>
    </xf>
    <xf numFmtId="0" fontId="7" fillId="0" borderId="11" xfId="0" applyFont="1" applyBorder="1" applyAlignment="1">
      <alignment horizontal="center" vertical="center" wrapText="1"/>
    </xf>
    <xf numFmtId="3" fontId="7" fillId="0" borderId="12" xfId="0" applyNumberFormat="1" applyFont="1" applyBorder="1" applyAlignment="1">
      <alignment horizontal="center" vertical="center" wrapText="1"/>
    </xf>
    <xf numFmtId="0" fontId="8" fillId="3" borderId="5" xfId="0" applyFont="1" applyFill="1" applyBorder="1" applyAlignment="1">
      <alignment horizontal="center" vertical="center" wrapText="1"/>
    </xf>
    <xf numFmtId="0" fontId="10" fillId="0" borderId="0" xfId="0" applyFont="1" applyAlignment="1">
      <alignment horizontal="center" vertical="center" wrapText="1"/>
    </xf>
    <xf numFmtId="44" fontId="0" fillId="0" borderId="0" xfId="1" applyFont="1"/>
    <xf numFmtId="44" fontId="0" fillId="0" borderId="0" xfId="0" applyNumberFormat="1"/>
    <xf numFmtId="14" fontId="0" fillId="0" borderId="0" xfId="0" applyNumberFormat="1"/>
    <xf numFmtId="0" fontId="6" fillId="0" borderId="11" xfId="0" applyFont="1" applyBorder="1" applyAlignment="1">
      <alignment horizontal="center" vertical="center" wrapText="1"/>
    </xf>
    <xf numFmtId="0" fontId="1" fillId="4" borderId="21" xfId="0" applyFont="1" applyFill="1" applyBorder="1" applyAlignment="1">
      <alignment horizontal="center" vertical="center" wrapText="1"/>
    </xf>
    <xf numFmtId="0" fontId="1" fillId="4" borderId="22" xfId="0" applyFont="1" applyFill="1" applyBorder="1" applyAlignment="1">
      <alignment horizontal="center" vertical="center" wrapText="1"/>
    </xf>
    <xf numFmtId="0" fontId="1" fillId="0" borderId="22" xfId="0" applyFont="1" applyBorder="1" applyAlignment="1">
      <alignment horizontal="center" vertical="center" wrapText="1"/>
    </xf>
    <xf numFmtId="0" fontId="7" fillId="0" borderId="5" xfId="0" applyFont="1" applyBorder="1" applyAlignment="1">
      <alignment horizontal="left" vertical="center" wrapText="1"/>
    </xf>
    <xf numFmtId="0" fontId="8" fillId="2" borderId="6"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2" fillId="0" borderId="20" xfId="0" applyFont="1" applyBorder="1" applyAlignment="1">
      <alignment horizontal="left" vertical="center" wrapText="1"/>
    </xf>
    <xf numFmtId="0" fontId="2" fillId="0" borderId="21" xfId="0" applyFont="1" applyBorder="1" applyAlignment="1">
      <alignment horizontal="left"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1" fillId="4" borderId="17" xfId="0" applyFont="1" applyFill="1" applyBorder="1" applyAlignment="1">
      <alignment horizontal="center" vertical="center" wrapText="1"/>
    </xf>
    <xf numFmtId="0" fontId="1" fillId="4" borderId="18" xfId="0" applyFont="1" applyFill="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14" xfId="0" applyFont="1" applyBorder="1" applyAlignment="1">
      <alignment horizontal="center" vertical="center" wrapText="1"/>
    </xf>
    <xf numFmtId="0" fontId="8" fillId="0" borderId="3" xfId="0" applyFont="1" applyBorder="1" applyAlignment="1">
      <alignment horizontal="center" vertical="center" wrapText="1"/>
    </xf>
    <xf numFmtId="0" fontId="8" fillId="0" borderId="8" xfId="0" applyFont="1" applyBorder="1" applyAlignment="1">
      <alignment horizontal="center" vertical="center" wrapText="1"/>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0" borderId="3" xfId="0" applyFont="1" applyBorder="1" applyAlignment="1">
      <alignment horizontal="center" vertical="center" wrapText="1"/>
    </xf>
    <xf numFmtId="0" fontId="6" fillId="0" borderId="8" xfId="0" applyFont="1" applyBorder="1" applyAlignment="1">
      <alignment horizontal="center" vertical="center" wrapText="1"/>
    </xf>
    <xf numFmtId="0" fontId="6" fillId="0" borderId="4" xfId="0" applyFont="1" applyBorder="1" applyAlignment="1">
      <alignment horizontal="center" vertical="center" wrapText="1"/>
    </xf>
    <xf numFmtId="0" fontId="6" fillId="0" borderId="9" xfId="0" applyFont="1" applyBorder="1" applyAlignment="1">
      <alignment horizontal="center" vertical="center" wrapText="1"/>
    </xf>
    <xf numFmtId="0" fontId="1" fillId="0" borderId="15" xfId="0" applyFont="1" applyBorder="1" applyAlignment="1">
      <alignment horizontal="center" vertic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cellXfs>
  <cellStyles count="2">
    <cellStyle name="Moneda" xfId="1" builtinId="4"/>
    <cellStyle name="Normal" xfId="0" builtinId="0"/>
  </cellStyles>
  <dxfs count="13">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0D8ECA-B930-4C8A-9C23-74B44A3F9989}">
  <dimension ref="A1:C7"/>
  <sheetViews>
    <sheetView workbookViewId="0">
      <selection activeCell="B8" sqref="B8"/>
    </sheetView>
  </sheetViews>
  <sheetFormatPr baseColWidth="10" defaultRowHeight="15" x14ac:dyDescent="0.25"/>
  <cols>
    <col min="2" max="2" width="18" bestFit="1" customWidth="1"/>
    <col min="3" max="3" width="16.42578125" bestFit="1" customWidth="1"/>
  </cols>
  <sheetData>
    <row r="1" spans="1:3" x14ac:dyDescent="0.25">
      <c r="A1" t="s">
        <v>4</v>
      </c>
      <c r="B1" t="s">
        <v>35</v>
      </c>
    </row>
    <row r="2" spans="1:3" x14ac:dyDescent="0.25">
      <c r="A2" t="s">
        <v>21</v>
      </c>
      <c r="B2" t="s">
        <v>36</v>
      </c>
    </row>
    <row r="3" spans="1:3" x14ac:dyDescent="0.25">
      <c r="A3" t="s">
        <v>0</v>
      </c>
    </row>
    <row r="5" spans="1:3" x14ac:dyDescent="0.25">
      <c r="B5" t="s">
        <v>55</v>
      </c>
    </row>
    <row r="6" spans="1:3" x14ac:dyDescent="0.25">
      <c r="B6" s="25">
        <v>3700000000</v>
      </c>
      <c r="C6" s="26">
        <f>B6*0.1</f>
        <v>370000000</v>
      </c>
    </row>
    <row r="7" spans="1:3" x14ac:dyDescent="0.25">
      <c r="B7" s="27">
        <v>45643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116D0C-3A9E-4691-B3AC-C78B71AC7126}">
  <dimension ref="A1:E62"/>
  <sheetViews>
    <sheetView tabSelected="1" zoomScale="70" zoomScaleNormal="70" zoomScaleSheetLayoutView="85" workbookViewId="0">
      <pane xSplit="2" ySplit="5" topLeftCell="C6" activePane="bottomRight" state="frozen"/>
      <selection activeCell="V103" sqref="V103:W103"/>
      <selection pane="topRight" activeCell="V103" sqref="V103:W103"/>
      <selection pane="bottomLeft" activeCell="V103" sqref="V103:W103"/>
      <selection pane="bottomRight" activeCell="G62" sqref="G62"/>
    </sheetView>
  </sheetViews>
  <sheetFormatPr baseColWidth="10" defaultColWidth="11.42578125" defaultRowHeight="15" x14ac:dyDescent="0.25"/>
  <cols>
    <col min="1" max="1" width="11.42578125" style="1"/>
    <col min="2" max="2" width="97.85546875" style="3" customWidth="1"/>
    <col min="3" max="5" width="54.28515625" style="1" customWidth="1"/>
    <col min="6" max="16384" width="11.42578125" style="1"/>
  </cols>
  <sheetData>
    <row r="1" spans="1:5" ht="20.25" x14ac:dyDescent="0.25">
      <c r="A1" s="33" t="s">
        <v>43</v>
      </c>
      <c r="B1" s="34"/>
      <c r="C1" s="19" t="s">
        <v>52</v>
      </c>
      <c r="D1" s="19" t="s">
        <v>52</v>
      </c>
      <c r="E1" s="19" t="s">
        <v>52</v>
      </c>
    </row>
    <row r="2" spans="1:5" ht="20.25" x14ac:dyDescent="0.25">
      <c r="A2" s="47" t="s">
        <v>75</v>
      </c>
      <c r="B2" s="48"/>
      <c r="C2" s="20">
        <f>B2+1</f>
        <v>1</v>
      </c>
      <c r="D2" s="20">
        <f>C2+1</f>
        <v>2</v>
      </c>
      <c r="E2" s="20">
        <f>D2+1</f>
        <v>3</v>
      </c>
    </row>
    <row r="3" spans="1:5" ht="18" x14ac:dyDescent="0.25">
      <c r="A3" s="51" t="s">
        <v>54</v>
      </c>
      <c r="B3" s="52"/>
      <c r="C3" s="28" t="s">
        <v>56</v>
      </c>
      <c r="D3" s="28" t="s">
        <v>62</v>
      </c>
      <c r="E3" s="28" t="s">
        <v>68</v>
      </c>
    </row>
    <row r="4" spans="1:5" ht="18" x14ac:dyDescent="0.25">
      <c r="A4" s="51"/>
      <c r="B4" s="52"/>
      <c r="C4" s="21" t="s">
        <v>57</v>
      </c>
      <c r="D4" s="21" t="s">
        <v>63</v>
      </c>
      <c r="E4" s="21" t="s">
        <v>69</v>
      </c>
    </row>
    <row r="5" spans="1:5" ht="18.75" thickBot="1" x14ac:dyDescent="0.3">
      <c r="A5" s="53"/>
      <c r="B5" s="54"/>
      <c r="C5" s="22" t="s">
        <v>58</v>
      </c>
      <c r="D5" s="22" t="s">
        <v>64</v>
      </c>
      <c r="E5" s="22" t="s">
        <v>70</v>
      </c>
    </row>
    <row r="6" spans="1:5" ht="18" x14ac:dyDescent="0.25">
      <c r="A6" s="49" t="s">
        <v>1</v>
      </c>
      <c r="B6" s="50"/>
      <c r="C6" s="10"/>
      <c r="D6" s="10"/>
      <c r="E6" s="10"/>
    </row>
    <row r="7" spans="1:5" ht="45" x14ac:dyDescent="0.25">
      <c r="A7" s="37" t="s">
        <v>2</v>
      </c>
      <c r="B7" s="5" t="s">
        <v>3</v>
      </c>
      <c r="C7" s="9" t="s">
        <v>4</v>
      </c>
      <c r="D7" s="9" t="s">
        <v>4</v>
      </c>
      <c r="E7" s="9" t="s">
        <v>4</v>
      </c>
    </row>
    <row r="8" spans="1:5" ht="60" x14ac:dyDescent="0.25">
      <c r="A8" s="37"/>
      <c r="B8" s="5" t="s">
        <v>33</v>
      </c>
      <c r="C8" s="9" t="s">
        <v>0</v>
      </c>
      <c r="D8" s="9" t="s">
        <v>0</v>
      </c>
      <c r="E8" s="9" t="s">
        <v>21</v>
      </c>
    </row>
    <row r="9" spans="1:5" ht="60" customHeight="1" x14ac:dyDescent="0.25">
      <c r="A9" s="37"/>
      <c r="B9" s="35" t="s">
        <v>34</v>
      </c>
      <c r="C9" s="9" t="s">
        <v>4</v>
      </c>
      <c r="D9" s="9" t="s">
        <v>4</v>
      </c>
      <c r="E9" s="9" t="s">
        <v>21</v>
      </c>
    </row>
    <row r="10" spans="1:5" ht="90" x14ac:dyDescent="0.25">
      <c r="A10" s="55"/>
      <c r="B10" s="36"/>
      <c r="C10" s="18" t="s">
        <v>59</v>
      </c>
      <c r="D10" s="18" t="s">
        <v>65</v>
      </c>
      <c r="E10" s="18" t="s">
        <v>0</v>
      </c>
    </row>
    <row r="11" spans="1:5" ht="45.75" thickBot="1" x14ac:dyDescent="0.3">
      <c r="A11" s="38"/>
      <c r="B11" s="31" t="s">
        <v>14</v>
      </c>
      <c r="C11" s="11"/>
      <c r="D11" s="11"/>
      <c r="E11" s="11" t="s">
        <v>71</v>
      </c>
    </row>
    <row r="12" spans="1:5" ht="18" x14ac:dyDescent="0.25">
      <c r="A12" s="49" t="s">
        <v>5</v>
      </c>
      <c r="B12" s="50"/>
      <c r="C12" s="10"/>
      <c r="D12" s="10"/>
      <c r="E12" s="10"/>
    </row>
    <row r="13" spans="1:5" ht="46.9" customHeight="1" x14ac:dyDescent="0.25">
      <c r="A13" s="37">
        <v>2</v>
      </c>
      <c r="B13" s="35" t="s">
        <v>45</v>
      </c>
      <c r="C13" s="12" t="s">
        <v>0</v>
      </c>
      <c r="D13" s="12" t="s">
        <v>0</v>
      </c>
      <c r="E13" s="12" t="s">
        <v>72</v>
      </c>
    </row>
    <row r="14" spans="1:5" ht="46.9" customHeight="1" x14ac:dyDescent="0.25">
      <c r="A14" s="37"/>
      <c r="B14" s="36"/>
      <c r="C14" s="9" t="s">
        <v>0</v>
      </c>
      <c r="D14" s="9" t="s">
        <v>0</v>
      </c>
      <c r="E14" s="9" t="s">
        <v>4</v>
      </c>
    </row>
    <row r="15" spans="1:5" ht="45.75" x14ac:dyDescent="0.25">
      <c r="A15" s="37"/>
      <c r="B15" s="6" t="s">
        <v>37</v>
      </c>
      <c r="C15" s="9" t="s">
        <v>56</v>
      </c>
      <c r="D15" s="9" t="s">
        <v>62</v>
      </c>
      <c r="E15" s="9" t="s">
        <v>73</v>
      </c>
    </row>
    <row r="16" spans="1:5" ht="30" x14ac:dyDescent="0.25">
      <c r="A16" s="37"/>
      <c r="B16" s="5" t="s">
        <v>6</v>
      </c>
      <c r="C16" s="9" t="s">
        <v>4</v>
      </c>
      <c r="D16" s="9" t="s">
        <v>4</v>
      </c>
      <c r="E16" s="9" t="s">
        <v>4</v>
      </c>
    </row>
    <row r="17" spans="1:5" ht="30" x14ac:dyDescent="0.25">
      <c r="A17" s="37"/>
      <c r="B17" s="5" t="s">
        <v>7</v>
      </c>
      <c r="C17" s="9" t="s">
        <v>4</v>
      </c>
      <c r="D17" s="9" t="s">
        <v>4</v>
      </c>
      <c r="E17" s="9" t="s">
        <v>4</v>
      </c>
    </row>
    <row r="18" spans="1:5" ht="30" x14ac:dyDescent="0.25">
      <c r="A18" s="37"/>
      <c r="B18" s="5" t="s">
        <v>8</v>
      </c>
      <c r="C18" s="9" t="s">
        <v>4</v>
      </c>
      <c r="D18" s="9" t="s">
        <v>4</v>
      </c>
      <c r="E18" s="9" t="s">
        <v>4</v>
      </c>
    </row>
    <row r="19" spans="1:5" ht="45" x14ac:dyDescent="0.25">
      <c r="A19" s="37"/>
      <c r="B19" s="5" t="s">
        <v>9</v>
      </c>
      <c r="C19" s="9" t="s">
        <v>4</v>
      </c>
      <c r="D19" s="9" t="s">
        <v>4</v>
      </c>
      <c r="E19" s="9" t="s">
        <v>4</v>
      </c>
    </row>
    <row r="20" spans="1:5" x14ac:dyDescent="0.25">
      <c r="A20" s="37"/>
      <c r="B20" s="35" t="s">
        <v>10</v>
      </c>
      <c r="C20" s="9" t="s">
        <v>0</v>
      </c>
      <c r="D20" s="9" t="s">
        <v>4</v>
      </c>
      <c r="E20" s="9" t="s">
        <v>4</v>
      </c>
    </row>
    <row r="21" spans="1:5" ht="30" x14ac:dyDescent="0.25">
      <c r="A21" s="37"/>
      <c r="B21" s="36"/>
      <c r="C21" s="9"/>
      <c r="D21" s="9" t="s">
        <v>67</v>
      </c>
      <c r="E21" s="9" t="s">
        <v>74</v>
      </c>
    </row>
    <row r="22" spans="1:5" ht="30" x14ac:dyDescent="0.25">
      <c r="A22" s="37"/>
      <c r="B22" s="5" t="s">
        <v>11</v>
      </c>
      <c r="C22" s="9" t="s">
        <v>0</v>
      </c>
      <c r="D22" s="9" t="s">
        <v>0</v>
      </c>
      <c r="E22" s="9" t="s">
        <v>0</v>
      </c>
    </row>
    <row r="23" spans="1:5" x14ac:dyDescent="0.25">
      <c r="A23" s="37"/>
      <c r="B23" s="5" t="s">
        <v>12</v>
      </c>
      <c r="C23" s="9" t="s">
        <v>4</v>
      </c>
      <c r="D23" s="9" t="s">
        <v>4</v>
      </c>
      <c r="E23" s="9" t="s">
        <v>4</v>
      </c>
    </row>
    <row r="24" spans="1:5" ht="90.75" thickBot="1" x14ac:dyDescent="0.3">
      <c r="A24" s="4"/>
      <c r="B24" s="31" t="s">
        <v>14</v>
      </c>
      <c r="C24" s="9"/>
      <c r="D24" s="9" t="s">
        <v>66</v>
      </c>
      <c r="E24" s="9"/>
    </row>
    <row r="25" spans="1:5" ht="18" x14ac:dyDescent="0.25">
      <c r="A25" s="56" t="s">
        <v>13</v>
      </c>
      <c r="B25" s="57"/>
      <c r="C25" s="10"/>
      <c r="D25" s="10"/>
      <c r="E25" s="10"/>
    </row>
    <row r="26" spans="1:5" ht="45" x14ac:dyDescent="0.25">
      <c r="A26" s="37">
        <v>3</v>
      </c>
      <c r="B26" s="5" t="s">
        <v>41</v>
      </c>
      <c r="C26" s="9" t="s">
        <v>0</v>
      </c>
      <c r="D26" s="9" t="s">
        <v>0</v>
      </c>
      <c r="E26" s="9" t="s">
        <v>21</v>
      </c>
    </row>
    <row r="27" spans="1:5" x14ac:dyDescent="0.25">
      <c r="A27" s="37"/>
      <c r="B27" s="5" t="s">
        <v>15</v>
      </c>
      <c r="C27" s="9" t="s">
        <v>0</v>
      </c>
      <c r="D27" s="9" t="s">
        <v>0</v>
      </c>
      <c r="E27" s="9" t="s">
        <v>4</v>
      </c>
    </row>
    <row r="28" spans="1:5" ht="60" x14ac:dyDescent="0.25">
      <c r="A28" s="37"/>
      <c r="B28" s="5" t="s">
        <v>16</v>
      </c>
      <c r="C28" s="9" t="s">
        <v>0</v>
      </c>
      <c r="D28" s="9" t="s">
        <v>0</v>
      </c>
      <c r="E28" s="9" t="s">
        <v>4</v>
      </c>
    </row>
    <row r="29" spans="1:5" ht="30" x14ac:dyDescent="0.25">
      <c r="A29" s="37"/>
      <c r="B29" s="5" t="s">
        <v>17</v>
      </c>
      <c r="C29" s="9" t="s">
        <v>0</v>
      </c>
      <c r="D29" s="9" t="s">
        <v>0</v>
      </c>
      <c r="E29" s="9" t="s">
        <v>4</v>
      </c>
    </row>
    <row r="30" spans="1:5" ht="30" x14ac:dyDescent="0.25">
      <c r="A30" s="37"/>
      <c r="B30" s="5" t="s">
        <v>18</v>
      </c>
      <c r="C30" s="9" t="s">
        <v>0</v>
      </c>
      <c r="D30" s="9" t="s">
        <v>0</v>
      </c>
      <c r="E30" s="9" t="s">
        <v>4</v>
      </c>
    </row>
    <row r="31" spans="1:5" ht="45" x14ac:dyDescent="0.25">
      <c r="A31" s="37"/>
      <c r="B31" s="5" t="s">
        <v>19</v>
      </c>
      <c r="C31" s="9" t="s">
        <v>0</v>
      </c>
      <c r="D31" s="9" t="s">
        <v>0</v>
      </c>
      <c r="E31" s="9" t="s">
        <v>4</v>
      </c>
    </row>
    <row r="32" spans="1:5" ht="45" x14ac:dyDescent="0.25">
      <c r="A32" s="37"/>
      <c r="B32" s="5" t="s">
        <v>20</v>
      </c>
      <c r="C32" s="9" t="s">
        <v>0</v>
      </c>
      <c r="D32" s="9" t="s">
        <v>0</v>
      </c>
      <c r="E32" s="9" t="s">
        <v>4</v>
      </c>
    </row>
    <row r="33" spans="1:5" x14ac:dyDescent="0.25">
      <c r="A33" s="55"/>
      <c r="B33" s="5" t="s">
        <v>50</v>
      </c>
      <c r="C33" s="9" t="s">
        <v>0</v>
      </c>
      <c r="D33" s="9" t="s">
        <v>0</v>
      </c>
      <c r="E33" s="9" t="s">
        <v>4</v>
      </c>
    </row>
    <row r="34" spans="1:5" ht="161.25" customHeight="1" thickBot="1" x14ac:dyDescent="0.3">
      <c r="A34" s="38"/>
      <c r="B34" s="31" t="s">
        <v>14</v>
      </c>
      <c r="C34" s="17"/>
      <c r="D34" s="17"/>
      <c r="E34" s="17" t="s">
        <v>78</v>
      </c>
    </row>
    <row r="35" spans="1:5" ht="18" x14ac:dyDescent="0.25">
      <c r="A35" s="49" t="s">
        <v>22</v>
      </c>
      <c r="B35" s="50"/>
      <c r="C35" s="10"/>
      <c r="D35" s="10"/>
      <c r="E35" s="10"/>
    </row>
    <row r="36" spans="1:5" ht="45.75" x14ac:dyDescent="0.25">
      <c r="A36" s="37">
        <v>4</v>
      </c>
      <c r="B36" s="5" t="s">
        <v>38</v>
      </c>
      <c r="C36" s="9" t="s">
        <v>4</v>
      </c>
      <c r="D36" s="9" t="s">
        <v>4</v>
      </c>
      <c r="E36" s="9" t="s">
        <v>4</v>
      </c>
    </row>
    <row r="37" spans="1:5" ht="60.75" x14ac:dyDescent="0.25">
      <c r="A37" s="37"/>
      <c r="B37" s="5" t="s">
        <v>39</v>
      </c>
      <c r="C37" s="9" t="s">
        <v>0</v>
      </c>
      <c r="D37" s="9" t="s">
        <v>0</v>
      </c>
      <c r="E37" s="9" t="s">
        <v>21</v>
      </c>
    </row>
    <row r="38" spans="1:5" ht="45.75" x14ac:dyDescent="0.25">
      <c r="A38" s="37"/>
      <c r="B38" s="5" t="s">
        <v>40</v>
      </c>
      <c r="C38" s="9" t="s">
        <v>0</v>
      </c>
      <c r="D38" s="13" t="s">
        <v>0</v>
      </c>
      <c r="E38" s="13" t="s">
        <v>21</v>
      </c>
    </row>
    <row r="39" spans="1:5" ht="60.75" thickBot="1" x14ac:dyDescent="0.3">
      <c r="A39" s="38"/>
      <c r="B39" s="31" t="s">
        <v>14</v>
      </c>
      <c r="C39" s="11"/>
      <c r="D39" s="11"/>
      <c r="E39" s="11" t="s">
        <v>76</v>
      </c>
    </row>
    <row r="40" spans="1:5" ht="37.9" customHeight="1" x14ac:dyDescent="0.25">
      <c r="A40" s="49" t="s">
        <v>23</v>
      </c>
      <c r="B40" s="50"/>
      <c r="C40" s="10"/>
      <c r="D40" s="10"/>
      <c r="E40" s="10"/>
    </row>
    <row r="41" spans="1:5" ht="45" x14ac:dyDescent="0.25">
      <c r="A41" s="37">
        <v>5</v>
      </c>
      <c r="B41" s="5" t="s">
        <v>49</v>
      </c>
      <c r="C41" s="9" t="s">
        <v>4</v>
      </c>
      <c r="D41" s="9" t="s">
        <v>4</v>
      </c>
      <c r="E41" s="9" t="s">
        <v>4</v>
      </c>
    </row>
    <row r="42" spans="1:5" ht="30" x14ac:dyDescent="0.25">
      <c r="A42" s="37"/>
      <c r="B42" s="7" t="s">
        <v>42</v>
      </c>
      <c r="C42" s="14" t="s">
        <v>4</v>
      </c>
      <c r="D42" s="14" t="s">
        <v>4</v>
      </c>
      <c r="E42" s="14" t="s">
        <v>4</v>
      </c>
    </row>
    <row r="43" spans="1:5" s="2" customFormat="1" ht="16.5" thickBot="1" x14ac:dyDescent="0.3">
      <c r="A43" s="38"/>
      <c r="B43" s="30" t="s">
        <v>14</v>
      </c>
      <c r="C43" s="15"/>
      <c r="D43" s="15"/>
      <c r="E43" s="15"/>
    </row>
    <row r="44" spans="1:5" ht="18" x14ac:dyDescent="0.25">
      <c r="A44" s="49" t="s">
        <v>24</v>
      </c>
      <c r="B44" s="50"/>
      <c r="C44" s="10"/>
      <c r="D44" s="10"/>
      <c r="E44" s="10"/>
    </row>
    <row r="45" spans="1:5" ht="45" x14ac:dyDescent="0.25">
      <c r="A45" s="37">
        <v>6</v>
      </c>
      <c r="B45" s="5" t="s">
        <v>25</v>
      </c>
      <c r="C45" s="9" t="s">
        <v>4</v>
      </c>
      <c r="D45" s="9" t="s">
        <v>4</v>
      </c>
      <c r="E45" s="9" t="s">
        <v>4</v>
      </c>
    </row>
    <row r="46" spans="1:5" ht="30" x14ac:dyDescent="0.25">
      <c r="A46" s="37"/>
      <c r="B46" s="5" t="s">
        <v>26</v>
      </c>
      <c r="C46" s="9" t="s">
        <v>4</v>
      </c>
      <c r="D46" s="9" t="s">
        <v>4</v>
      </c>
      <c r="E46" s="9" t="s">
        <v>4</v>
      </c>
    </row>
    <row r="47" spans="1:5" ht="30" x14ac:dyDescent="0.25">
      <c r="A47" s="37"/>
      <c r="B47" s="5" t="s">
        <v>27</v>
      </c>
      <c r="C47" s="9" t="s">
        <v>4</v>
      </c>
      <c r="D47" s="9" t="s">
        <v>4</v>
      </c>
      <c r="E47" s="9" t="s">
        <v>4</v>
      </c>
    </row>
    <row r="48" spans="1:5" ht="30" x14ac:dyDescent="0.25">
      <c r="A48" s="37"/>
      <c r="B48" s="7" t="s">
        <v>28</v>
      </c>
      <c r="C48" s="9" t="s">
        <v>4</v>
      </c>
      <c r="D48" s="9" t="s">
        <v>4</v>
      </c>
      <c r="E48" s="9" t="s">
        <v>4</v>
      </c>
    </row>
    <row r="49" spans="1:5" ht="45" x14ac:dyDescent="0.25">
      <c r="A49" s="37"/>
      <c r="B49" s="5" t="s">
        <v>29</v>
      </c>
      <c r="C49" s="9" t="s">
        <v>4</v>
      </c>
      <c r="D49" s="9" t="s">
        <v>4</v>
      </c>
      <c r="E49" s="9" t="s">
        <v>4</v>
      </c>
    </row>
    <row r="50" spans="1:5" x14ac:dyDescent="0.25">
      <c r="A50" s="37"/>
      <c r="B50" s="5" t="s">
        <v>30</v>
      </c>
      <c r="C50" s="9" t="s">
        <v>4</v>
      </c>
      <c r="D50" s="9" t="s">
        <v>4</v>
      </c>
      <c r="E50" s="9" t="s">
        <v>4</v>
      </c>
    </row>
    <row r="51" spans="1:5" ht="60" x14ac:dyDescent="0.25">
      <c r="A51" s="37"/>
      <c r="B51" s="5" t="s">
        <v>31</v>
      </c>
      <c r="C51" s="9" t="s">
        <v>4</v>
      </c>
      <c r="D51" s="9" t="s">
        <v>4</v>
      </c>
      <c r="E51" s="9" t="s">
        <v>4</v>
      </c>
    </row>
    <row r="52" spans="1:5" x14ac:dyDescent="0.25">
      <c r="A52" s="55"/>
      <c r="B52" s="5" t="s">
        <v>60</v>
      </c>
      <c r="C52" s="9" t="s">
        <v>0</v>
      </c>
      <c r="D52" s="9" t="s">
        <v>0</v>
      </c>
      <c r="E52" s="9" t="s">
        <v>4</v>
      </c>
    </row>
    <row r="53" spans="1:5" s="2" customFormat="1" ht="16.5" thickBot="1" x14ac:dyDescent="0.3">
      <c r="A53" s="55"/>
      <c r="B53" s="29" t="s">
        <v>14</v>
      </c>
      <c r="C53" s="16"/>
      <c r="D53" s="16"/>
      <c r="E53" s="16"/>
    </row>
    <row r="54" spans="1:5" ht="35.450000000000003" customHeight="1" x14ac:dyDescent="0.25">
      <c r="A54" s="4">
        <v>7</v>
      </c>
      <c r="B54" s="8" t="s">
        <v>61</v>
      </c>
      <c r="C54" s="9"/>
      <c r="D54" s="9"/>
      <c r="E54" s="9"/>
    </row>
    <row r="55" spans="1:5" ht="31.5" x14ac:dyDescent="0.25">
      <c r="A55" s="4">
        <v>8</v>
      </c>
      <c r="B55" s="8" t="s">
        <v>46</v>
      </c>
      <c r="C55" s="9"/>
      <c r="D55" s="9"/>
      <c r="E55" s="9"/>
    </row>
    <row r="56" spans="1:5" ht="31.5" x14ac:dyDescent="0.25">
      <c r="A56" s="4">
        <v>9</v>
      </c>
      <c r="B56" s="8" t="s">
        <v>47</v>
      </c>
      <c r="C56" s="9"/>
      <c r="D56" s="9"/>
      <c r="E56" s="9"/>
    </row>
    <row r="57" spans="1:5" ht="31.5" x14ac:dyDescent="0.25">
      <c r="A57" s="4">
        <v>10</v>
      </c>
      <c r="B57" s="8" t="s">
        <v>48</v>
      </c>
      <c r="C57" s="9"/>
      <c r="D57" s="9"/>
      <c r="E57" s="9"/>
    </row>
    <row r="58" spans="1:5" ht="31.5" x14ac:dyDescent="0.25">
      <c r="A58" s="4">
        <v>11</v>
      </c>
      <c r="B58" s="8" t="s">
        <v>51</v>
      </c>
      <c r="C58" s="9" t="s">
        <v>4</v>
      </c>
      <c r="D58" s="9" t="s">
        <v>4</v>
      </c>
      <c r="E58" s="9" t="s">
        <v>4</v>
      </c>
    </row>
    <row r="59" spans="1:5" s="2" customFormat="1" ht="16.5" thickBot="1" x14ac:dyDescent="0.3">
      <c r="A59" s="41" t="s">
        <v>14</v>
      </c>
      <c r="B59" s="42"/>
      <c r="C59" s="16"/>
      <c r="D59" s="16"/>
      <c r="E59" s="16"/>
    </row>
    <row r="60" spans="1:5" s="24" customFormat="1" ht="21" thickBot="1" x14ac:dyDescent="0.3">
      <c r="A60" s="43" t="s">
        <v>32</v>
      </c>
      <c r="B60" s="44"/>
      <c r="C60" s="23" t="str">
        <f>IF(ISNUMBER(MATCH("NO CUMPLE",C6:C58,0)),"NO HABIL",IF(ISNUMBER(MATCH("CUMPLE",C6:C58,0)),"HABIL","N/A"))</f>
        <v>HABIL</v>
      </c>
      <c r="D60" s="23" t="str">
        <f>IF(ISNUMBER(MATCH("NO CUMPLE",D6:D58,0)),"NO HABIL",IF(ISNUMBER(MATCH("CUMPLE",D6:D58,0)),"HABIL","N/A"))</f>
        <v>HABIL</v>
      </c>
      <c r="E60" s="23" t="str">
        <f>IF(ISNUMBER(MATCH("NO CUMPLE",E6:E58,0)),"NO HABIL",IF(ISNUMBER(MATCH("CUMPLE",E6:E58,0)),"HABIL","N/A"))</f>
        <v>NO HABIL</v>
      </c>
    </row>
    <row r="61" spans="1:5" ht="216.75" thickBot="1" x14ac:dyDescent="0.3">
      <c r="A61" s="45" t="s">
        <v>44</v>
      </c>
      <c r="B61" s="46"/>
      <c r="C61" s="32"/>
      <c r="D61" s="32"/>
      <c r="E61" s="32" t="s">
        <v>77</v>
      </c>
    </row>
    <row r="62" spans="1:5" s="3" customFormat="1" ht="182.45" customHeight="1" thickBot="1" x14ac:dyDescent="0.3">
      <c r="A62" s="39" t="s">
        <v>53</v>
      </c>
      <c r="B62" s="40"/>
      <c r="C62" s="1"/>
      <c r="D62" s="1"/>
      <c r="E62" s="1"/>
    </row>
  </sheetData>
  <mergeCells count="22">
    <mergeCell ref="A44:B44"/>
    <mergeCell ref="A62:B62"/>
    <mergeCell ref="A59:B59"/>
    <mergeCell ref="A60:B60"/>
    <mergeCell ref="A61:B61"/>
    <mergeCell ref="A2:B2"/>
    <mergeCell ref="A6:B6"/>
    <mergeCell ref="A3:B5"/>
    <mergeCell ref="A7:A11"/>
    <mergeCell ref="A12:B12"/>
    <mergeCell ref="A13:A23"/>
    <mergeCell ref="A25:B25"/>
    <mergeCell ref="A26:A34"/>
    <mergeCell ref="A35:B35"/>
    <mergeCell ref="A36:A39"/>
    <mergeCell ref="A40:B40"/>
    <mergeCell ref="A45:A53"/>
    <mergeCell ref="A1:B1"/>
    <mergeCell ref="B13:B14"/>
    <mergeCell ref="B9:B10"/>
    <mergeCell ref="B20:B21"/>
    <mergeCell ref="A41:A43"/>
  </mergeCells>
  <phoneticPr fontId="4" type="noConversion"/>
  <conditionalFormatting sqref="C11 C24 C34 C39 C43 C59 C61">
    <cfRule type="cellIs" dxfId="9" priority="2" operator="greaterThan">
      <formula>0</formula>
    </cfRule>
  </conditionalFormatting>
  <conditionalFormatting sqref="C53:E53">
    <cfRule type="cellIs" dxfId="8" priority="1" operator="greaterThan">
      <formula>0</formula>
    </cfRule>
  </conditionalFormatting>
  <conditionalFormatting sqref="C60:E60">
    <cfRule type="cellIs" dxfId="7" priority="12" operator="equal">
      <formula>"HABIL"</formula>
    </cfRule>
    <cfRule type="cellIs" dxfId="6" priority="13" operator="equal">
      <formula>"NO HABIL"</formula>
    </cfRule>
  </conditionalFormatting>
  <pageMargins left="0.7" right="0.7" top="0.75" bottom="0.75" header="0.3" footer="0.3"/>
  <pageSetup paperSize="5" orientation="landscape" r:id="rId1"/>
  <extLst>
    <ext xmlns:x14="http://schemas.microsoft.com/office/spreadsheetml/2009/9/main" uri="{78C0D931-6437-407d-A8EE-F0AAD7539E65}">
      <x14:conditionalFormattings>
        <x14:conditionalFormatting xmlns:xm="http://schemas.microsoft.com/office/excel/2006/main">
          <x14:cfRule type="cellIs" priority="15" operator="equal" id="{A664EA23-B83B-4D82-9C48-407624944013}">
            <xm:f>Hoja1!$A$1</xm:f>
            <x14:dxf>
              <font>
                <color rgb="FF006100"/>
              </font>
              <fill>
                <patternFill>
                  <bgColor rgb="FFC6EFCE"/>
                </patternFill>
              </fill>
            </x14:dxf>
          </x14:cfRule>
          <x14:cfRule type="cellIs" priority="16" operator="equal" id="{8102AD2C-7AAD-4D00-8E33-0AD2893F9393}">
            <xm:f>Hoja1!$A$2</xm:f>
            <x14:dxf>
              <font>
                <color rgb="FF9C0006"/>
              </font>
              <fill>
                <patternFill>
                  <bgColor rgb="FFFFC7CE"/>
                </patternFill>
              </fill>
            </x14:dxf>
          </x14:cfRule>
          <xm:sqref>A1 C1 A2:C9 D7:D23 A10:A11 C10:C12 A12:C13 A14 C14:E14 A15:C20 E15:E23 A21 C21 A22:C23 A24 C24 D24:E52 A25:C33 A34 C34 A35:C38 A39 C39 A40:C42 A43 C43 A44:C52 A53 C53:E53 A54:E1048576</xm:sqref>
        </x14:conditionalFormatting>
        <x14:conditionalFormatting xmlns:xm="http://schemas.microsoft.com/office/excel/2006/main">
          <x14:cfRule type="cellIs" priority="14" operator="equal" id="{7453F508-83EF-4D55-8B2C-36DBD84D1F57}">
            <xm:f>Hoja1!$A$3</xm:f>
            <x14:dxf>
              <font>
                <color rgb="FF9C5700"/>
              </font>
              <fill>
                <patternFill>
                  <bgColor rgb="FFFFEB9C"/>
                </patternFill>
              </fill>
            </x14:dxf>
          </x14:cfRule>
          <xm:sqref>A54:E1048576 C10:C12 C24 C34 C39 C43 C53:E53 A1 C1 A2:C9 D7:D23 A10:A11 A12:C13 A14 C14:E14 A15:C20 E15:E23 A21 C21 A22:C23 A24 D24:E52 A25:C33 A34 A35:C38 A39 A40:C42 A43 A44:C52 A53</xm:sqref>
        </x14:conditionalFormatting>
        <x14:conditionalFormatting xmlns:xm="http://schemas.microsoft.com/office/excel/2006/main">
          <x14:cfRule type="cellIs" priority="6" operator="equal" id="{BC73D7F3-CA94-4504-8B84-E34901E08D8E}">
            <xm:f>Hoja1!$A$3</xm:f>
            <x14:dxf>
              <font>
                <color rgb="FF9C5700"/>
              </font>
              <fill>
                <patternFill>
                  <bgColor rgb="FFFFEB9C"/>
                </patternFill>
              </fill>
            </x14:dxf>
          </x14:cfRule>
          <x14:cfRule type="cellIs" priority="7" operator="equal" id="{415E01CF-F89D-4650-B542-9538ABC0EBB5}">
            <xm:f>Hoja1!$A$1</xm:f>
            <x14:dxf>
              <font>
                <color rgb="FF006100"/>
              </font>
              <fill>
                <patternFill>
                  <bgColor rgb="FFC6EFCE"/>
                </patternFill>
              </fill>
            </x14:dxf>
          </x14:cfRule>
          <x14:cfRule type="cellIs" priority="8" operator="equal" id="{C6CD7FFB-2654-4C40-9B95-BF90424CB4EE}">
            <xm:f>Hoja1!$A$2</xm:f>
            <x14:dxf>
              <font>
                <color rgb="FF9C0006"/>
              </font>
              <fill>
                <patternFill>
                  <bgColor rgb="FFFFC7CE"/>
                </patternFill>
              </fill>
            </x14:dxf>
          </x14:cfRule>
          <xm:sqref>D1:E6</xm:sqref>
        </x14:conditionalFormatting>
        <x14:conditionalFormatting xmlns:xm="http://schemas.microsoft.com/office/excel/2006/main">
          <x14:cfRule type="cellIs" priority="9" operator="equal" id="{9C6359EB-392B-49D8-B1F1-71C84A9612CA}">
            <xm:f>Hoja1!$A$3</xm:f>
            <x14:dxf>
              <font>
                <color rgb="FF9C5700"/>
              </font>
              <fill>
                <patternFill>
                  <bgColor rgb="FFFFEB9C"/>
                </patternFill>
              </fill>
            </x14:dxf>
          </x14:cfRule>
          <x14:cfRule type="cellIs" priority="10" operator="equal" id="{E1DCF247-4FC3-4418-AE00-593CE3426B53}">
            <xm:f>Hoja1!$A$1</xm:f>
            <x14:dxf>
              <font>
                <color rgb="FF006100"/>
              </font>
              <fill>
                <patternFill>
                  <bgColor rgb="FFC6EFCE"/>
                </patternFill>
              </fill>
            </x14:dxf>
          </x14:cfRule>
          <x14:cfRule type="cellIs" priority="11" operator="equal" id="{70777F55-0E73-4E90-A417-9ABEA61FD12C}">
            <xm:f>Hoja1!$A$2</xm:f>
            <x14:dxf>
              <font>
                <color rgb="FF9C0006"/>
              </font>
              <fill>
                <patternFill>
                  <bgColor rgb="FFFFC7CE"/>
                </patternFill>
              </fill>
            </x14:dxf>
          </x14:cfRule>
          <xm:sqref>E7:E13</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6C85CB41-4A9C-4161-B6EE-D58AD3A3FB3B}">
          <x14:formula1>
            <xm:f>Hoja1!$A$1:$A$3</xm:f>
          </x14:formula1>
          <xm:sqref>C54:E58 C45:E52 C7:E9 C22:E23 C14:E14 C41:E42 C36:E38 C16:E20 C26:E33</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Hoja1</vt:lpstr>
      <vt:lpstr>PROPONETE DEL 1 AL 3</vt:lpstr>
      <vt:lpstr>'PROPONETE DEL 1 AL 3'!Área_de_impresión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OTTO GABRIEL FORERO VANEGAS</dc:creator>
  <cp:lastModifiedBy>OTTO GABRIEL FORERO VANEGAS</cp:lastModifiedBy>
  <cp:lastPrinted>2024-12-18T07:54:34Z</cp:lastPrinted>
  <dcterms:created xsi:type="dcterms:W3CDTF">2024-11-19T16:07:48Z</dcterms:created>
  <dcterms:modified xsi:type="dcterms:W3CDTF">2024-12-19T22:56:52Z</dcterms:modified>
</cp:coreProperties>
</file>