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Mabel Saavedra\Downloads\"/>
    </mc:Choice>
  </mc:AlternateContent>
  <xr:revisionPtr revIDLastSave="0" documentId="13_ncr:1_{4F6749A8-EDD4-4B82-ACD4-F1654AE98B1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ERIENCIA LOTE 4 MUSICALES" sheetId="2" r:id="rId1"/>
    <sheet name="FORMATO EXP. HABILITANTE " sheetId="3" r:id="rId2"/>
    <sheet name="FORMATO ACEPT. CONDIC. TECNICAS" sheetId="4" r:id="rId3"/>
    <sheet name="FORMATO. BUENAS PRAC. AMBIENT" sheetId="5" r:id="rId4"/>
    <sheet name="CONSOLIDADO TÉCNICO-FINAL" sheetId="6" r:id="rId5"/>
  </sheets>
  <definedNames>
    <definedName name="_xlnm._FilterDatabase" localSheetId="4" hidden="1">'CONSOLIDADO TÉCNICO-FINAL'!$C$4:$C$16</definedName>
    <definedName name="_xlnm._FilterDatabase" localSheetId="1" hidden="1">'FORMATO EXP. HABILITANTE '!$D$3:$D$15</definedName>
    <definedName name="_Toc530481013" localSheetId="3">'FORMATO. BUENAS PRAC. AMBIENT'!#REF!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4FFlTBPSAUputityHMn8edimGAaQ9ApdQ9jMRXuJNk="/>
    </ext>
  </extLst>
</workbook>
</file>

<file path=xl/calcChain.xml><?xml version="1.0" encoding="utf-8"?>
<calcChain xmlns="http://schemas.openxmlformats.org/spreadsheetml/2006/main">
  <c r="H31" i="2" l="1"/>
  <c r="B16" i="6"/>
  <c r="B14" i="6"/>
  <c r="B12" i="6"/>
  <c r="B10" i="6"/>
  <c r="B8" i="6"/>
  <c r="B6" i="6"/>
  <c r="G3" i="5"/>
  <c r="F3" i="5"/>
  <c r="E3" i="5"/>
  <c r="D3" i="5"/>
  <c r="C3" i="5"/>
  <c r="B3" i="5"/>
  <c r="C16" i="4"/>
  <c r="C14" i="4"/>
  <c r="C12" i="4"/>
  <c r="C10" i="4"/>
  <c r="C8" i="4"/>
  <c r="C6" i="4"/>
  <c r="C15" i="3"/>
  <c r="C13" i="3"/>
  <c r="C11" i="3"/>
  <c r="C9" i="3"/>
  <c r="C7" i="3"/>
  <c r="C5" i="3"/>
  <c r="H32" i="2"/>
  <c r="G32" i="2"/>
  <c r="F32" i="2"/>
  <c r="E32" i="2"/>
  <c r="D32" i="2"/>
  <c r="C32" i="2"/>
  <c r="G31" i="2"/>
  <c r="F31" i="2"/>
  <c r="E31" i="2"/>
  <c r="D31" i="2"/>
  <c r="C31" i="2"/>
</calcChain>
</file>

<file path=xl/sharedStrings.xml><?xml version="1.0" encoding="utf-8"?>
<sst xmlns="http://schemas.openxmlformats.org/spreadsheetml/2006/main" count="231" uniqueCount="105">
  <si>
    <t>PROPONENTE No. 1</t>
  </si>
  <si>
    <t>PROPONENTE No. 5</t>
  </si>
  <si>
    <t>PROPONENTE No. 6</t>
  </si>
  <si>
    <t>CONTRATO No. 1 GENERAL</t>
  </si>
  <si>
    <t xml:space="preserve">NO. DE CONTRATO </t>
  </si>
  <si>
    <t>No. CONSECUTIVO EN EL RUP</t>
  </si>
  <si>
    <t>OBJETO:</t>
  </si>
  <si>
    <t>ENTIDAD QUE EXPIDE LA CERTIFICACIÓN:</t>
  </si>
  <si>
    <t>SMMLV DEL PRESUPUESTO DEL CONTRATO</t>
  </si>
  <si>
    <t>VALOR EN $ DEL PRESUPUESTO</t>
  </si>
  <si>
    <t>SMMLV PRESUPUESTO  OFICIAL</t>
  </si>
  <si>
    <t>VALOR PRESUPUESTO OFICIAL $</t>
  </si>
  <si>
    <t>Códigos UNSPSC</t>
  </si>
  <si>
    <t>OBSERVACIÓN</t>
  </si>
  <si>
    <t>CONTRATO No. 2 GENERAL</t>
  </si>
  <si>
    <t>RESULTADO EXPERIENCIA GENERAL</t>
  </si>
  <si>
    <t>CUMPLE</t>
  </si>
  <si>
    <t>HABILITADO</t>
  </si>
  <si>
    <t>RECHAZADO</t>
  </si>
  <si>
    <t>RESULTADO SMMLV:</t>
  </si>
  <si>
    <t>“SUMINISTRAR POR LOTES, A MONTO AGOTABLE, LOS ELEMENTOS DIDÁCTICOS (LOTE 1), ARTÍSTICOS (LOTE 2), DEPORTIVOS (LOTE 3), MUSICALES (LOTE4), Y MOBILIARIOS Y OTROS (LOTE 5), ELECTRÓDOMÉSTICOS Y/O EQUIPOS DE CÓMPUTO (LOTE 6), PARA DOTAR JARDINES INFANTILES, CENTROS DE DESARROLLO COMUNITARIO, CENTROS CRECER Y CENTRO AMAR, DE LA LOCALIDAD DE CIUDAD BOLÍVAR, EN EL MARCO DEL PLAN DE DESARROLLO LOCAL 2021-2024.</t>
  </si>
  <si>
    <t>INGFRACOL SAS</t>
  </si>
  <si>
    <t>ABOVE COLOMBIA SAS</t>
  </si>
  <si>
    <t>E&amp;T S.A.S</t>
  </si>
  <si>
    <t>COMERCIALIZADORA SERLE.COM S.A.S.</t>
  </si>
  <si>
    <t>UT CAPITAL GROUP</t>
  </si>
  <si>
    <t>Integra de Colombia S.A.S</t>
  </si>
  <si>
    <t>094-2013</t>
  </si>
  <si>
    <t>353 - 2019</t>
  </si>
  <si>
    <t>616-2018</t>
  </si>
  <si>
    <t>1599 DE 2017</t>
  </si>
  <si>
    <t>126- Pag 2651</t>
  </si>
  <si>
    <t>30 Pag 97</t>
  </si>
  <si>
    <t>-</t>
  </si>
  <si>
    <t>253 Pag 490</t>
  </si>
  <si>
    <t>ADQUISICIÓN DE UNIFORMES, INSTRUMENTOS MUSICALES Y MANTENIMIENTO DE LOS INSTRUMENTOS EXISTENTES DE LA BANDA MARCIAL DEL MUNICIPIO DE SAN CARLOS DE GUAROA</t>
  </si>
  <si>
    <t xml:space="preserve">CONTRATAR LA ADQUISICIÓN DE INSTRUMENTOS MUSICALES PARA EL FORTALECIMIENTO  DEL CENTRO FILARMONICO LOCAL DE SAN CRISTOBAL
</t>
  </si>
  <si>
    <t>ADQUISICiÓN DE ELEMENTOS DESTINADOS A DOTAR
LAS DIFERENTES AREAS DE LA ESCUELA DE
FORMACiÓN ARTISTICA y CULTURAL DEL MUNICIPIO
DE CHíA. GRUPO II - INSTRUMENTOS y ACCESORIOS
MUSICALES</t>
  </si>
  <si>
    <t>CONTRATAR LA COMPRA DE MOBILIARIO Y OTROS EQUIPOS PARA EL MEJORAMIENTO DE LOS AMBIENTES DE FORMACIÓN DEL CENTRO DE INDUSTRIA Y CONSTRUCCIÓN SENA REGIONAL TOLIMA. "LOTE 2 EQUIPOS</t>
  </si>
  <si>
    <t>META - ALCALDÍA MUNICIPIO DE SAN CARLOS DE GUAROA</t>
  </si>
  <si>
    <t>BOGOTA DISTRITO CAPITAL- ALCALDIA LOCAL DE SAN
CRISTOBAL</t>
  </si>
  <si>
    <t>SERVICIO NACIONAL DE APRENDIZAJE - SENA</t>
  </si>
  <si>
    <r>
      <rPr>
        <sz val="11"/>
        <color theme="1"/>
        <rFont val="Arial Narrow"/>
        <family val="2"/>
      </rPr>
      <t>SEGÚN LA CERTIFICACIÓN ALLEGADA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 ESTA RELACIONADO CON EL SUMINISTRO Y/O COMPRA  DE ELEMENTOS MUSICALES</t>
    </r>
  </si>
  <si>
    <r>
      <rPr>
        <sz val="11"/>
        <color theme="1"/>
        <rFont val="Arial Narrow"/>
        <family val="2"/>
      </rPr>
      <t>SEGÚN LA CERTIFICACIÓN ALLEGADA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 ESTA RELACIONADO CON EL SUMINISTRO Y/O COMPRA DE ELEMENTOS MUSICALES</t>
    </r>
  </si>
  <si>
    <t>573 -2021</t>
  </si>
  <si>
    <t>OC1306A - 2019</t>
  </si>
  <si>
    <t>90 - 2018</t>
  </si>
  <si>
    <t>572 - 2022</t>
  </si>
  <si>
    <t>216 - Pag. 4557</t>
  </si>
  <si>
    <t>53 Pag 141</t>
  </si>
  <si>
    <t>475 Pag 1062</t>
  </si>
  <si>
    <t>ADQUISICIÓN Y ENTREGA DE ELEMENTOS DE DOTACIÓN A LAS CASAS DE JUVENTUD OPERADAS POR LA SECRETARÍA DISTRITAL DE INTEGRACIÓN SOCIAL EN LA LOCALIDAD DE CIUDAD BOLÍVAR</t>
  </si>
  <si>
    <t>Suministro de elementos e instrumentos musicales de media y alta
gama según anexo y características técnicas, que incluye entrega
afinación yp uesta a punto.</t>
  </si>
  <si>
    <t>SUMINISTRO DE DOTACION DE INSTRUMENTOS MUSICALES PARA LA BANDA SINFONICA DEL MUNISIPIO DE VILLETA</t>
  </si>
  <si>
    <t>“CONTRATAR A MONTO AGOTABLE LA ADQUISICIÓN Y DISTRIBUCIÓN DE ELEMENTOS PARA EL CENTRO DE DESARROLLO COMUNITARIO SAN BLAS DE LA LOCALIDAD DE SAN CRISTÓBAL, EN EL MARCO DEL PROYECTO 1811 SAN</t>
  </si>
  <si>
    <t>FONDO DE DESARROLLO LOCAL DE CIUDAD BOLIVAR</t>
  </si>
  <si>
    <t>ESCUELA NUEVA VOLVAMOS A LA GENTE</t>
  </si>
  <si>
    <r>
      <rPr>
        <sz val="11"/>
        <color theme="1"/>
        <rFont val="Arial Narrow"/>
        <family val="2"/>
      </rPr>
      <t xml:space="preserve">SEGÚN LA CERTIFICACIÓN ALLEGADA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ESTA RELACIONADO CON EL SUMINISTRO Y/O COMPRA DE ELEMENTOS MUSICALES</t>
    </r>
  </si>
  <si>
    <r>
      <rPr>
        <sz val="11"/>
        <color theme="1"/>
        <rFont val="Arial Narrow"/>
        <family val="2"/>
      </rPr>
      <t xml:space="preserve">SEGÚN LA CERTIFICACIÓN ALLEGADA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ESTA RELACIONADO CON EL SUMINISTRO Y/O COMPRA DE ELEMENTOS MUSICALES</t>
    </r>
  </si>
  <si>
    <r>
      <rPr>
        <sz val="11"/>
        <color theme="1"/>
        <rFont val="Arial Narrow"/>
        <family val="2"/>
      </rPr>
      <t>SEGÚN LA CERTIFICACIÓN ALLEGADA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 ESTA RELACIONADO CON EL SUMINISTRO Y/O COMPRA DE ELEMENTOS MUSICALES</t>
    </r>
  </si>
  <si>
    <t>NO CUMPLE</t>
  </si>
  <si>
    <t>SUMATORIA SMMLV CONTRATOS PROPONENTES EXP GENERAL</t>
  </si>
  <si>
    <t>Elaboro: MABEL ANGELICA SAAVEDRA ACOSTA - Contratista Planeación Social CPS 1319-2024</t>
  </si>
  <si>
    <t>“FORMATO EXPERIENCIA DEL PROPONENTE HABILITANTE”</t>
  </si>
  <si>
    <t>ÍTEM</t>
  </si>
  <si>
    <t xml:space="preserve">        OFERENTES</t>
  </si>
  <si>
    <t>RESULTADO</t>
  </si>
  <si>
    <t>N/A</t>
  </si>
  <si>
    <t>"FORMATO ACEPTACIÓN DE LAS
CONDICIONES TÉCNICAS"</t>
  </si>
  <si>
    <t xml:space="preserve"> BUENAS PRÁCTICAS AMBIENTALES</t>
  </si>
  <si>
    <t>OBJETO DEL PROCESO</t>
  </si>
  <si>
    <t xml:space="preserve">PROPONENTE No. 1 </t>
  </si>
  <si>
    <t>ANEXO - “COMPROMISOS AMBIENTALES”</t>
  </si>
  <si>
    <t>SI</t>
  </si>
  <si>
    <t>Observación:</t>
  </si>
  <si>
    <t>RESULTADO:</t>
  </si>
  <si>
    <t>"CONSOLIDADO SASI 002 LOTE 4"</t>
  </si>
  <si>
    <t>VERIFICACION EXPERIENCIA GENERAL</t>
  </si>
  <si>
    <t>VERIFICACION  FORMATO EXPERIENCIA</t>
  </si>
  <si>
    <t>VERIFICACION FORMATO DE ACEPTACION CONDICIONES TECNICAS</t>
  </si>
  <si>
    <t>VERIFICACION BUENAS PRACTICAS AMBIENTALES</t>
  </si>
  <si>
    <t>LOGISTICA Y GESTIÓN DE NEGOCIOS SAS</t>
  </si>
  <si>
    <t>DE ACUERDO A LA SUBSANACIÓN ALLEGADA CUMPLE CON EL FORMATO</t>
  </si>
  <si>
    <t>MUNICIPIO DE CHIA</t>
  </si>
  <si>
    <r>
      <t>SEGÚN LA CERTIFICACIÓN ALLEGADA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 ESTA RELACIONADO CON EL SUMINISTRO Y/O COMPRA DE ELEMENTOS MUSICALES</t>
    </r>
  </si>
  <si>
    <r>
      <t xml:space="preserve">SEGÚN LA CERTIFICACIÓN ALLEGADA </t>
    </r>
    <r>
      <rPr>
        <b/>
        <sz val="11"/>
        <color theme="1"/>
        <rFont val="Arial Narrow"/>
        <family val="2"/>
      </rPr>
      <t xml:space="preserve"> CUMPLE </t>
    </r>
    <r>
      <rPr>
        <sz val="11"/>
        <color theme="1"/>
        <rFont val="Arial Narrow"/>
        <family val="2"/>
      </rPr>
      <t>TODA VEZ QUE SEGÚN LOS DOCUMENTOS APORTADOS EL OBJETO Y/O ALCANCE  ESTA RELACIONADO CON EL SUMINISTRO Y/O COMPRA DE ELEMENTOS MUSICALES</t>
    </r>
  </si>
  <si>
    <t>24 Pag  246</t>
  </si>
  <si>
    <t>INSTITUTO MUNICIPAL PARA EL TURISMO LA CULTURA
LA RECREACION Y EL DEPORTE DE VILLETA</t>
  </si>
  <si>
    <t>25 Pag 256</t>
  </si>
  <si>
    <t>617-2023</t>
  </si>
  <si>
    <t>REALIZAR LA ADQUISICIÓN DE MATERIALES Y ELEMENTOS NECESARIOS PARA LOS PROCESOS DE FORMACIÓN ARTISTICA, CULTURAL, DEPORTIVA Y DE CIRCULACIÓN A CARGO DEL FONDO DE DESARROLLO LOCAL DE KENNEDY LOTE 4 MUSICA Y CULTURA</t>
  </si>
  <si>
    <t>ALCALDIA LOCAL DE KENNEDY</t>
  </si>
  <si>
    <t>PROPONENTE No. 10</t>
  </si>
  <si>
    <t>PROPONENTE No. 12</t>
  </si>
  <si>
    <t>PROPONENTE No. 13</t>
  </si>
  <si>
    <r>
      <t>SEGÚN LA SUBSANACIÓN ALLEGADA</t>
    </r>
    <r>
      <rPr>
        <b/>
        <sz val="11"/>
        <color theme="1"/>
        <rFont val="Arial Narrow"/>
        <family val="2"/>
      </rPr>
      <t xml:space="preserve"> CUMPLE</t>
    </r>
    <r>
      <rPr>
        <sz val="11"/>
        <color theme="1"/>
        <rFont val="Arial Narrow"/>
        <family val="2"/>
      </rPr>
      <t xml:space="preserve"> TODA VEZ QUE DE ACUERDO A LOS DOCUMENTOS APORTADOS CORRESPONDE AL SUMINISTRO DE ELEMENTOS MUSICALES.</t>
    </r>
  </si>
  <si>
    <t>1950-2022</t>
  </si>
  <si>
    <t>SUMINISTRO DE MATERIAL DIDACTICO E INSTRUMENTOS MUSICALES PARA DESARROLLAR LOS PROYECTOS DE LA VIGENCIA 2020</t>
  </si>
  <si>
    <t>ASNEA</t>
  </si>
  <si>
    <t>LGN-DEP23-2023</t>
  </si>
  <si>
    <t>ADQUISICION DE ELEMENTOS DICATICOS, DEPORTIVOS E INTRUMENTOS MUSICALES</t>
  </si>
  <si>
    <r>
      <t>SEGÚN LA CERTIFICACIÓN ALLEGADA</t>
    </r>
    <r>
      <rPr>
        <b/>
        <sz val="11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 xml:space="preserve"> EN LA </t>
    </r>
    <r>
      <rPr>
        <b/>
        <sz val="11"/>
        <color theme="1"/>
        <rFont val="Arial Narrow"/>
        <family val="2"/>
      </rPr>
      <t>SUBSANACION,</t>
    </r>
    <r>
      <rPr>
        <sz val="11"/>
        <color theme="1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CUMPLE</t>
    </r>
    <r>
      <rPr>
        <sz val="11"/>
        <color theme="1"/>
        <rFont val="Arial Narrow"/>
        <family val="2"/>
      </rPr>
      <t xml:space="preserve"> TODA VEZ QUE SEGÚN LOS DOCUMENTOS APORTADOS EL OBJETO Y/O ALCANCE  ESTA RELACIONADO CON EL SUMINISTRO Y/O COMPRA DE ELEMENTOS MUSICALES</t>
    </r>
  </si>
  <si>
    <t>01 DEL 2021</t>
  </si>
  <si>
    <t>ADQUISICION DE ELEMENTOS
ARTISTICOS Y CULTURALES, MATERIAL DIDACTICO, INSTRUMENTOS
MUSICALES, COMPUTADORES Y ELECTRODOMESTICOS.</t>
  </si>
  <si>
    <t>JORGE URREGO LOBATON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</si>
</sst>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&quot;$&quot;\ #,##0.00"/>
    <numFmt numFmtId="165" formatCode="&quot;$&quot;\ #,##0"/>
  </numFmts>
  <fonts count="2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Aptos"/>
      <family val="2"/>
    </font>
    <font>
      <b/>
      <sz val="20"/>
      <color rgb="FF000000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Calibri"/>
      <family val="2"/>
    </font>
    <font>
      <b/>
      <sz val="12"/>
      <color rgb="FF000000"/>
      <name val="Arial Narrow"/>
      <family val="2"/>
    </font>
    <font>
      <b/>
      <sz val="18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u/>
      <sz val="20"/>
      <color rgb="FF000000"/>
      <name val="Arial Narrow"/>
      <family val="2"/>
    </font>
    <font>
      <b/>
      <sz val="14"/>
      <color theme="1"/>
      <name val="Calibri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color rgb="FF000000"/>
      <name val="Calibri"/>
      <family val="2"/>
    </font>
    <font>
      <b/>
      <u/>
      <sz val="12"/>
      <color theme="1"/>
      <name val="Arial Narrow"/>
      <family val="2"/>
    </font>
    <font>
      <sz val="11"/>
      <color rgb="FF000000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DDEBF7"/>
        <bgColor rgb="FFDDEBF7"/>
      </patternFill>
    </fill>
    <fill>
      <patternFill patternType="solid">
        <fgColor rgb="FFD9D9D9"/>
        <bgColor rgb="FFD9D9D9"/>
      </patternFill>
    </fill>
    <fill>
      <patternFill patternType="solid">
        <fgColor rgb="FFD9E2F3"/>
        <bgColor rgb="FFD9E2F3"/>
      </patternFill>
    </fill>
    <fill>
      <patternFill patternType="solid">
        <fgColor rgb="FFF2DBDB"/>
        <bgColor rgb="FFF2DBDB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rgb="FFDBE5F1"/>
      </patternFill>
    </fill>
    <fill>
      <patternFill patternType="solid">
        <fgColor theme="6" tint="0.39997558519241921"/>
        <bgColor rgb="FFD9E2F3"/>
      </patternFill>
    </fill>
    <fill>
      <patternFill patternType="solid">
        <fgColor theme="6" tint="0.39997558519241921"/>
        <bgColor rgb="FFDDEBF7"/>
      </patternFill>
    </fill>
    <fill>
      <patternFill patternType="solid">
        <fgColor rgb="FFC2D6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000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5" fillId="2" borderId="3" xfId="0" applyFont="1" applyFill="1" applyBorder="1"/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6" fontId="7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5" fillId="0" borderId="0" xfId="0" applyFont="1"/>
    <xf numFmtId="0" fontId="4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6" fontId="8" fillId="0" borderId="2" xfId="0" applyNumberFormat="1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8" fontId="8" fillId="0" borderId="2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12" fillId="0" borderId="0" xfId="0" applyFont="1"/>
    <xf numFmtId="0" fontId="10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8" fillId="7" borderId="8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8" fillId="7" borderId="28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6" fontId="26" fillId="0" borderId="34" xfId="0" applyNumberFormat="1" applyFont="1" applyBorder="1" applyAlignment="1">
      <alignment horizontal="center" vertical="center" wrapText="1"/>
    </xf>
    <xf numFmtId="0" fontId="26" fillId="11" borderId="34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3" fillId="13" borderId="9" xfId="0" applyFont="1" applyFill="1" applyBorder="1" applyAlignment="1">
      <alignment horizontal="center" vertical="center" wrapText="1"/>
    </xf>
    <xf numFmtId="0" fontId="13" fillId="13" borderId="20" xfId="0" applyFont="1" applyFill="1" applyBorder="1" applyAlignment="1">
      <alignment horizontal="center" vertical="center" wrapText="1"/>
    </xf>
    <xf numFmtId="0" fontId="22" fillId="12" borderId="8" xfId="0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13" fillId="12" borderId="31" xfId="0" applyFont="1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3" fillId="7" borderId="36" xfId="0" applyFont="1" applyFill="1" applyBorder="1" applyAlignment="1">
      <alignment horizontal="center" vertical="center" wrapText="1"/>
    </xf>
    <xf numFmtId="0" fontId="22" fillId="1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3" fillId="12" borderId="33" xfId="0" applyFont="1" applyFill="1" applyBorder="1" applyAlignment="1">
      <alignment horizontal="center" vertical="center" wrapText="1"/>
    </xf>
    <xf numFmtId="0" fontId="2" fillId="0" borderId="0" xfId="0" applyFont="1"/>
    <xf numFmtId="0" fontId="5" fillId="0" borderId="37" xfId="0" applyFont="1" applyBorder="1"/>
    <xf numFmtId="0" fontId="5" fillId="0" borderId="38" xfId="0" applyFont="1" applyBorder="1"/>
    <xf numFmtId="0" fontId="5" fillId="0" borderId="39" xfId="0" applyFont="1" applyBorder="1"/>
    <xf numFmtId="0" fontId="0" fillId="0" borderId="40" xfId="0" applyBorder="1"/>
    <xf numFmtId="0" fontId="22" fillId="15" borderId="8" xfId="0" applyFont="1" applyFill="1" applyBorder="1" applyAlignment="1">
      <alignment horizontal="center" vertical="center" wrapText="1"/>
    </xf>
    <xf numFmtId="0" fontId="22" fillId="15" borderId="44" xfId="0" applyFont="1" applyFill="1" applyBorder="1" applyAlignment="1">
      <alignment horizontal="center" vertical="center" wrapText="1"/>
    </xf>
    <xf numFmtId="0" fontId="13" fillId="12" borderId="26" xfId="0" applyFont="1" applyFill="1" applyBorder="1" applyAlignment="1">
      <alignment horizontal="center" vertical="center" wrapText="1"/>
    </xf>
    <xf numFmtId="0" fontId="13" fillId="12" borderId="1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4" fillId="0" borderId="1" xfId="0" applyFont="1" applyBorder="1" applyAlignment="1">
      <alignment horizontal="left" vertical="center" wrapText="1"/>
    </xf>
    <xf numFmtId="0" fontId="6" fillId="0" borderId="7" xfId="0" applyFont="1" applyBorder="1"/>
    <xf numFmtId="0" fontId="5" fillId="0" borderId="0" xfId="0" applyFont="1" applyAlignment="1">
      <alignment horizontal="center"/>
    </xf>
    <xf numFmtId="0" fontId="0" fillId="0" borderId="0" xfId="0"/>
    <xf numFmtId="0" fontId="19" fillId="0" borderId="18" xfId="0" applyFont="1" applyBorder="1" applyAlignment="1">
      <alignment horizontal="center" vertical="center" wrapText="1"/>
    </xf>
    <xf numFmtId="0" fontId="6" fillId="0" borderId="19" xfId="0" applyFont="1" applyBorder="1"/>
    <xf numFmtId="0" fontId="13" fillId="8" borderId="18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wrapText="1"/>
    </xf>
    <xf numFmtId="0" fontId="6" fillId="0" borderId="16" xfId="0" applyFont="1" applyBorder="1"/>
    <xf numFmtId="0" fontId="6" fillId="0" borderId="17" xfId="0" applyFont="1" applyBorder="1"/>
    <xf numFmtId="0" fontId="20" fillId="0" borderId="15" xfId="0" applyFont="1" applyBorder="1" applyAlignment="1">
      <alignment horizontal="center" wrapText="1"/>
    </xf>
    <xf numFmtId="0" fontId="6" fillId="10" borderId="19" xfId="0" applyFont="1" applyFill="1" applyBorder="1"/>
    <xf numFmtId="0" fontId="21" fillId="9" borderId="22" xfId="0" applyFont="1" applyFill="1" applyBorder="1" applyAlignment="1">
      <alignment horizontal="center" vertical="center"/>
    </xf>
    <xf numFmtId="0" fontId="6" fillId="0" borderId="23" xfId="0" applyFont="1" applyBorder="1"/>
    <xf numFmtId="0" fontId="22" fillId="4" borderId="24" xfId="0" applyFont="1" applyFill="1" applyBorder="1" applyAlignment="1">
      <alignment horizontal="center" vertical="center" wrapText="1"/>
    </xf>
    <xf numFmtId="0" fontId="6" fillId="0" borderId="25" xfId="0" applyFont="1" applyBorder="1"/>
    <xf numFmtId="0" fontId="11" fillId="10" borderId="18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 wrapText="1"/>
    </xf>
    <xf numFmtId="0" fontId="6" fillId="0" borderId="32" xfId="0" applyFont="1" applyBorder="1"/>
    <xf numFmtId="0" fontId="20" fillId="0" borderId="41" xfId="0" applyFont="1" applyBorder="1" applyAlignment="1">
      <alignment horizontal="center" wrapText="1"/>
    </xf>
    <xf numFmtId="0" fontId="20" fillId="0" borderId="42" xfId="0" applyFont="1" applyBorder="1" applyAlignment="1">
      <alignment horizontal="center" wrapText="1"/>
    </xf>
    <xf numFmtId="0" fontId="20" fillId="0" borderId="43" xfId="0" applyFont="1" applyBorder="1" applyAlignment="1">
      <alignment horizontal="center" wrapText="1"/>
    </xf>
    <xf numFmtId="0" fontId="13" fillId="8" borderId="34" xfId="0" applyFont="1" applyFill="1" applyBorder="1" applyAlignment="1">
      <alignment horizontal="center" vertical="center" wrapText="1"/>
    </xf>
    <xf numFmtId="0" fontId="6" fillId="0" borderId="34" xfId="0" applyFont="1" applyBorder="1"/>
    <xf numFmtId="0" fontId="6" fillId="0" borderId="35" xfId="0" applyFont="1" applyBorder="1"/>
    <xf numFmtId="0" fontId="11" fillId="0" borderId="28" xfId="0" applyFont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6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3" fillId="17" borderId="20" xfId="0" applyFont="1" applyFill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8" fontId="7" fillId="0" borderId="11" xfId="0" applyNumberFormat="1" applyFont="1" applyBorder="1" applyAlignment="1">
      <alignment horizontal="center" vertical="center" wrapText="1"/>
    </xf>
    <xf numFmtId="6" fontId="7" fillId="0" borderId="11" xfId="0" applyNumberFormat="1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4" fontId="8" fillId="0" borderId="12" xfId="0" applyNumberFormat="1" applyFont="1" applyFill="1" applyBorder="1" applyAlignment="1">
      <alignment horizontal="center" vertical="center" wrapText="1"/>
    </xf>
    <xf numFmtId="164" fontId="8" fillId="0" borderId="12" xfId="0" applyNumberFormat="1" applyFont="1" applyFill="1" applyBorder="1" applyAlignment="1">
      <alignment horizontal="center" vertical="center" wrapText="1"/>
    </xf>
    <xf numFmtId="6" fontId="7" fillId="0" borderId="12" xfId="0" applyNumberFormat="1" applyFont="1" applyFill="1" applyBorder="1" applyAlignment="1">
      <alignment horizontal="center" vertical="center" wrapText="1"/>
    </xf>
    <xf numFmtId="0" fontId="26" fillId="11" borderId="45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4" fontId="8" fillId="0" borderId="34" xfId="0" applyNumberFormat="1" applyFont="1" applyBorder="1" applyAlignment="1">
      <alignment horizontal="center" vertical="center" wrapText="1"/>
    </xf>
    <xf numFmtId="8" fontId="8" fillId="0" borderId="34" xfId="0" applyNumberFormat="1" applyFont="1" applyBorder="1" applyAlignment="1">
      <alignment horizontal="center" vertical="center" wrapText="1"/>
    </xf>
    <xf numFmtId="6" fontId="8" fillId="0" borderId="34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" fontId="26" fillId="0" borderId="45" xfId="0" applyNumberFormat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wrapText="1"/>
    </xf>
    <xf numFmtId="0" fontId="13" fillId="18" borderId="12" xfId="0" applyFont="1" applyFill="1" applyBorder="1" applyAlignment="1">
      <alignment horizontal="center" vertical="center" wrapText="1"/>
    </xf>
    <xf numFmtId="0" fontId="6" fillId="0" borderId="21" xfId="0" applyFont="1" applyBorder="1"/>
    <xf numFmtId="0" fontId="18" fillId="0" borderId="1" xfId="0" applyFont="1" applyBorder="1" applyAlignment="1">
      <alignment vertical="center" wrapText="1"/>
    </xf>
    <xf numFmtId="0" fontId="25" fillId="4" borderId="34" xfId="0" applyFont="1" applyFill="1" applyBorder="1" applyAlignment="1">
      <alignment horizontal="left" vertical="center" wrapText="1"/>
    </xf>
  </cellXfs>
  <cellStyles count="1">
    <cellStyle name="Normal" xfId="0" builtinId="0"/>
  </cellStyles>
  <dxfs count="6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tabSelected="1" zoomScale="70" zoomScaleNormal="70" workbookViewId="0">
      <pane xSplit="2" ySplit="2" topLeftCell="C28" activePane="bottomRight" state="frozen"/>
      <selection pane="topRight" activeCell="C1" sqref="C1"/>
      <selection pane="bottomLeft" activeCell="A3" sqref="A3"/>
      <selection pane="bottomRight" activeCell="H7" sqref="H7"/>
    </sheetView>
  </sheetViews>
  <sheetFormatPr baseColWidth="10" defaultColWidth="14.42578125" defaultRowHeight="15" customHeight="1" x14ac:dyDescent="0.25"/>
  <cols>
    <col min="1" max="1" width="10.7109375" hidden="1" customWidth="1"/>
    <col min="2" max="2" width="64" customWidth="1"/>
    <col min="3" max="3" width="54.28515625" customWidth="1"/>
    <col min="4" max="4" width="64.28515625" customWidth="1"/>
    <col min="5" max="8" width="63.5703125" customWidth="1"/>
    <col min="9" max="26" width="10.7109375" customWidth="1"/>
  </cols>
  <sheetData>
    <row r="1" spans="1:8" ht="50.25" customHeight="1" thickBot="1" x14ac:dyDescent="0.3">
      <c r="A1" s="1"/>
      <c r="B1" s="74" t="s">
        <v>20</v>
      </c>
      <c r="C1" s="70" t="s">
        <v>0</v>
      </c>
      <c r="D1" s="71" t="s">
        <v>1</v>
      </c>
      <c r="E1" s="71" t="s">
        <v>2</v>
      </c>
      <c r="F1" s="71" t="s">
        <v>92</v>
      </c>
      <c r="G1" s="71" t="s">
        <v>93</v>
      </c>
      <c r="H1" s="71" t="s">
        <v>94</v>
      </c>
    </row>
    <row r="2" spans="1:8" ht="55.5" customHeight="1" x14ac:dyDescent="0.25">
      <c r="A2" s="1"/>
      <c r="B2" s="75"/>
      <c r="C2" s="53" t="s">
        <v>21</v>
      </c>
      <c r="D2" s="53" t="s">
        <v>22</v>
      </c>
      <c r="E2" s="53" t="s">
        <v>23</v>
      </c>
      <c r="F2" s="53" t="s">
        <v>24</v>
      </c>
      <c r="G2" s="53" t="s">
        <v>25</v>
      </c>
      <c r="H2" s="53" t="s">
        <v>26</v>
      </c>
    </row>
    <row r="3" spans="1:8" ht="16.5" x14ac:dyDescent="0.25">
      <c r="B3" s="2" t="s">
        <v>3</v>
      </c>
      <c r="C3" s="19"/>
      <c r="D3" s="3"/>
      <c r="E3" s="3"/>
      <c r="F3" s="3"/>
      <c r="G3" s="28"/>
      <c r="H3" s="3"/>
    </row>
    <row r="4" spans="1:8" ht="16.5" x14ac:dyDescent="0.25">
      <c r="B4" s="20" t="s">
        <v>4</v>
      </c>
      <c r="C4" s="13" t="s">
        <v>27</v>
      </c>
      <c r="D4" s="21" t="s">
        <v>28</v>
      </c>
      <c r="E4" s="12" t="s">
        <v>29</v>
      </c>
      <c r="F4" s="30" t="s">
        <v>30</v>
      </c>
      <c r="G4" s="122" t="s">
        <v>99</v>
      </c>
      <c r="H4" s="117" t="s">
        <v>96</v>
      </c>
    </row>
    <row r="5" spans="1:8" ht="16.5" x14ac:dyDescent="0.25">
      <c r="B5" s="20" t="s">
        <v>5</v>
      </c>
      <c r="C5" s="13" t="s">
        <v>31</v>
      </c>
      <c r="D5" s="21" t="s">
        <v>32</v>
      </c>
      <c r="E5" s="63" t="s">
        <v>86</v>
      </c>
      <c r="F5" s="30" t="s">
        <v>34</v>
      </c>
      <c r="G5" s="122">
        <v>5</v>
      </c>
      <c r="H5" s="117">
        <v>92</v>
      </c>
    </row>
    <row r="6" spans="1:8" ht="123.75" customHeight="1" x14ac:dyDescent="0.25">
      <c r="B6" s="20" t="s">
        <v>6</v>
      </c>
      <c r="C6" s="13" t="s">
        <v>35</v>
      </c>
      <c r="D6" s="21" t="s">
        <v>36</v>
      </c>
      <c r="E6" s="5" t="s">
        <v>37</v>
      </c>
      <c r="F6" s="30" t="s">
        <v>38</v>
      </c>
      <c r="G6" s="122" t="s">
        <v>100</v>
      </c>
      <c r="H6" s="117" t="s">
        <v>97</v>
      </c>
    </row>
    <row r="7" spans="1:8" ht="32.25" customHeight="1" x14ac:dyDescent="0.25">
      <c r="B7" s="20" t="s">
        <v>7</v>
      </c>
      <c r="C7" s="13" t="s">
        <v>39</v>
      </c>
      <c r="D7" s="21" t="s">
        <v>40</v>
      </c>
      <c r="E7" s="5" t="s">
        <v>83</v>
      </c>
      <c r="F7" s="30" t="s">
        <v>41</v>
      </c>
      <c r="G7" s="122" t="s">
        <v>81</v>
      </c>
      <c r="H7" s="117" t="s">
        <v>98</v>
      </c>
    </row>
    <row r="8" spans="1:8" ht="16.5" x14ac:dyDescent="0.25">
      <c r="B8" s="20" t="s">
        <v>8</v>
      </c>
      <c r="C8" s="13">
        <v>135.55000000000001</v>
      </c>
      <c r="D8" s="22">
        <v>174.32</v>
      </c>
      <c r="E8" s="7">
        <v>49.63</v>
      </c>
      <c r="F8" s="114">
        <v>118.42</v>
      </c>
      <c r="G8" s="123">
        <v>1384.61</v>
      </c>
      <c r="H8" s="118">
        <v>162.04</v>
      </c>
    </row>
    <row r="9" spans="1:8" ht="16.5" x14ac:dyDescent="0.25">
      <c r="B9" s="20" t="s">
        <v>9</v>
      </c>
      <c r="C9" s="23">
        <v>100000000</v>
      </c>
      <c r="D9" s="24">
        <v>153023658</v>
      </c>
      <c r="E9" s="8">
        <v>41100000</v>
      </c>
      <c r="F9" s="115">
        <v>123955838</v>
      </c>
      <c r="G9" s="124">
        <v>1799993</v>
      </c>
      <c r="H9" s="119">
        <v>142245500</v>
      </c>
    </row>
    <row r="10" spans="1:8" ht="16.5" x14ac:dyDescent="0.25">
      <c r="B10" s="20" t="s">
        <v>10</v>
      </c>
      <c r="C10" s="7">
        <v>56.02</v>
      </c>
      <c r="D10" s="22">
        <v>56.02</v>
      </c>
      <c r="E10" s="7">
        <v>56.02</v>
      </c>
      <c r="F10" s="114">
        <v>56.02</v>
      </c>
      <c r="G10" s="118">
        <v>56.02</v>
      </c>
      <c r="H10" s="118">
        <v>56.02</v>
      </c>
    </row>
    <row r="11" spans="1:8" ht="16.5" x14ac:dyDescent="0.25">
      <c r="B11" s="4" t="s">
        <v>11</v>
      </c>
      <c r="C11" s="6">
        <v>72825661</v>
      </c>
      <c r="D11" s="6">
        <v>72825661</v>
      </c>
      <c r="E11" s="6">
        <v>72825661</v>
      </c>
      <c r="F11" s="116">
        <v>72825661</v>
      </c>
      <c r="G11" s="120">
        <v>72825661</v>
      </c>
      <c r="H11" s="120">
        <v>72825661</v>
      </c>
    </row>
    <row r="12" spans="1:8" ht="16.5" x14ac:dyDescent="0.25">
      <c r="B12" s="76" t="s">
        <v>12</v>
      </c>
      <c r="C12" s="25">
        <v>60131000</v>
      </c>
      <c r="D12" s="25">
        <v>60131000</v>
      </c>
      <c r="E12" s="26">
        <v>60131000</v>
      </c>
      <c r="F12" s="25">
        <v>60131000</v>
      </c>
      <c r="G12" s="121">
        <v>60131000</v>
      </c>
      <c r="H12" s="109">
        <v>60131300</v>
      </c>
    </row>
    <row r="13" spans="1:8" ht="16.5" x14ac:dyDescent="0.25">
      <c r="B13" s="77"/>
      <c r="C13" s="25">
        <v>60131300</v>
      </c>
      <c r="D13" s="25">
        <v>60131300</v>
      </c>
      <c r="E13" s="25">
        <v>60131300</v>
      </c>
      <c r="F13" s="25">
        <v>60131300</v>
      </c>
      <c r="G13" s="52">
        <v>60131500</v>
      </c>
      <c r="H13" s="109">
        <v>60131600</v>
      </c>
    </row>
    <row r="14" spans="1:8" ht="16.5" x14ac:dyDescent="0.25">
      <c r="B14" s="75"/>
      <c r="C14" s="25">
        <v>60131500</v>
      </c>
      <c r="D14" s="25">
        <v>60131500</v>
      </c>
      <c r="E14" s="25">
        <v>60131500</v>
      </c>
      <c r="F14" s="25">
        <v>60131500</v>
      </c>
      <c r="G14" s="52">
        <v>60131700</v>
      </c>
      <c r="H14" s="109">
        <v>60131700</v>
      </c>
    </row>
    <row r="15" spans="1:8" ht="242.25" customHeight="1" x14ac:dyDescent="0.25">
      <c r="A15" s="1"/>
      <c r="B15" s="27" t="s">
        <v>13</v>
      </c>
      <c r="C15" s="13" t="s">
        <v>42</v>
      </c>
      <c r="D15" s="13" t="s">
        <v>84</v>
      </c>
      <c r="E15" s="13" t="s">
        <v>85</v>
      </c>
      <c r="F15" s="13" t="s">
        <v>43</v>
      </c>
      <c r="G15" s="13" t="s">
        <v>101</v>
      </c>
      <c r="H15" s="112" t="s">
        <v>95</v>
      </c>
    </row>
    <row r="16" spans="1:8" ht="16.5" x14ac:dyDescent="0.25">
      <c r="B16" s="2" t="s">
        <v>14</v>
      </c>
      <c r="C16" s="28"/>
      <c r="D16" s="3"/>
      <c r="E16" s="3"/>
      <c r="F16" s="3"/>
      <c r="G16" s="28"/>
      <c r="H16" s="3"/>
    </row>
    <row r="17" spans="1:26" ht="16.5" x14ac:dyDescent="0.25">
      <c r="B17" s="20" t="s">
        <v>4</v>
      </c>
      <c r="C17" s="13" t="s">
        <v>44</v>
      </c>
      <c r="D17" s="29" t="s">
        <v>45</v>
      </c>
      <c r="E17" s="30" t="s">
        <v>46</v>
      </c>
      <c r="F17" s="30" t="s">
        <v>47</v>
      </c>
      <c r="G17" s="122" t="s">
        <v>102</v>
      </c>
      <c r="H17" s="117" t="s">
        <v>89</v>
      </c>
    </row>
    <row r="18" spans="1:26" ht="16.5" x14ac:dyDescent="0.25">
      <c r="B18" s="20" t="s">
        <v>5</v>
      </c>
      <c r="C18" s="31" t="s">
        <v>48</v>
      </c>
      <c r="D18" s="29" t="s">
        <v>49</v>
      </c>
      <c r="E18" s="30" t="s">
        <v>88</v>
      </c>
      <c r="F18" s="30" t="s">
        <v>50</v>
      </c>
      <c r="G18" s="130">
        <v>12</v>
      </c>
      <c r="H18" s="117">
        <v>113</v>
      </c>
    </row>
    <row r="19" spans="1:26" ht="128.25" customHeight="1" x14ac:dyDescent="0.25">
      <c r="B19" s="20" t="s">
        <v>6</v>
      </c>
      <c r="C19" s="13" t="s">
        <v>51</v>
      </c>
      <c r="D19" s="10" t="s">
        <v>52</v>
      </c>
      <c r="E19" s="32" t="s">
        <v>53</v>
      </c>
      <c r="F19" s="126" t="s">
        <v>54</v>
      </c>
      <c r="G19" s="122" t="s">
        <v>103</v>
      </c>
      <c r="H19" s="128" t="s">
        <v>90</v>
      </c>
    </row>
    <row r="20" spans="1:26" ht="33" x14ac:dyDescent="0.25">
      <c r="B20" s="20" t="s">
        <v>7</v>
      </c>
      <c r="C20" s="13" t="s">
        <v>55</v>
      </c>
      <c r="D20" s="21" t="s">
        <v>56</v>
      </c>
      <c r="E20" s="5" t="s">
        <v>87</v>
      </c>
      <c r="F20" s="30"/>
      <c r="G20" s="122" t="s">
        <v>104</v>
      </c>
      <c r="H20" s="117" t="s">
        <v>91</v>
      </c>
    </row>
    <row r="21" spans="1:26" ht="15.75" customHeight="1" x14ac:dyDescent="0.25">
      <c r="B21" s="20" t="s">
        <v>8</v>
      </c>
      <c r="C21" s="13">
        <v>312.13</v>
      </c>
      <c r="D21" s="22">
        <v>241.43</v>
      </c>
      <c r="E21" s="7">
        <v>9.6199999999999992</v>
      </c>
      <c r="F21" s="114">
        <v>107.13</v>
      </c>
      <c r="G21" s="122">
        <v>550.34</v>
      </c>
      <c r="H21" s="118">
        <v>41.63</v>
      </c>
    </row>
    <row r="22" spans="1:26" ht="15.75" customHeight="1" x14ac:dyDescent="0.25">
      <c r="B22" s="20" t="s">
        <v>9</v>
      </c>
      <c r="C22" s="33">
        <v>312138400</v>
      </c>
      <c r="D22" s="24">
        <v>199932264</v>
      </c>
      <c r="E22" s="8">
        <v>7521670</v>
      </c>
      <c r="F22" s="127">
        <v>24274502</v>
      </c>
      <c r="G22" s="125">
        <v>500000000</v>
      </c>
      <c r="H22" s="119">
        <v>54123927</v>
      </c>
    </row>
    <row r="23" spans="1:26" ht="15.75" customHeight="1" x14ac:dyDescent="0.25">
      <c r="B23" s="4" t="s">
        <v>10</v>
      </c>
      <c r="C23" s="34">
        <v>56.02</v>
      </c>
      <c r="D23" s="7">
        <v>56.02</v>
      </c>
      <c r="E23" s="7">
        <v>56.02</v>
      </c>
      <c r="F23" s="7">
        <v>56.02</v>
      </c>
      <c r="G23" s="129">
        <v>56.02</v>
      </c>
      <c r="H23" s="110">
        <v>56.02</v>
      </c>
    </row>
    <row r="24" spans="1:26" ht="15.75" customHeight="1" x14ac:dyDescent="0.25">
      <c r="B24" s="4" t="s">
        <v>11</v>
      </c>
      <c r="C24" s="6">
        <v>72825661</v>
      </c>
      <c r="D24" s="6">
        <v>72825661</v>
      </c>
      <c r="E24" s="6">
        <v>72825661</v>
      </c>
      <c r="F24" s="6">
        <v>72825661</v>
      </c>
      <c r="G24" s="51">
        <v>72825661</v>
      </c>
      <c r="H24" s="111">
        <v>72825661</v>
      </c>
    </row>
    <row r="25" spans="1:26" ht="15.75" customHeight="1" x14ac:dyDescent="0.25">
      <c r="B25" s="76" t="s">
        <v>12</v>
      </c>
      <c r="C25" s="25">
        <v>60131000</v>
      </c>
      <c r="D25" s="25">
        <v>60131000</v>
      </c>
      <c r="E25" s="25">
        <v>60131000</v>
      </c>
      <c r="F25" s="25">
        <v>60131000</v>
      </c>
      <c r="G25" s="52">
        <v>60131300</v>
      </c>
      <c r="H25" s="109">
        <v>60131000</v>
      </c>
    </row>
    <row r="26" spans="1:26" ht="15.75" customHeight="1" x14ac:dyDescent="0.25">
      <c r="B26" s="77"/>
      <c r="C26" s="25">
        <v>60131300</v>
      </c>
      <c r="D26" s="25">
        <v>60131300</v>
      </c>
      <c r="E26" s="25">
        <v>60131300</v>
      </c>
      <c r="F26" s="25">
        <v>60131300</v>
      </c>
      <c r="G26" s="52">
        <v>60131500</v>
      </c>
      <c r="H26" s="109">
        <v>60131300</v>
      </c>
    </row>
    <row r="27" spans="1:26" ht="15.75" customHeight="1" x14ac:dyDescent="0.25">
      <c r="B27" s="77"/>
      <c r="C27" s="25">
        <v>60131500</v>
      </c>
      <c r="D27" s="25">
        <v>60131500</v>
      </c>
      <c r="E27" s="25">
        <v>60131500</v>
      </c>
      <c r="F27" s="25">
        <v>60131500</v>
      </c>
      <c r="G27" s="52">
        <v>60131600</v>
      </c>
      <c r="H27" s="109">
        <v>60131500</v>
      </c>
    </row>
    <row r="28" spans="1:26" ht="218.25" customHeight="1" x14ac:dyDescent="0.25">
      <c r="B28" s="11" t="s">
        <v>13</v>
      </c>
      <c r="C28" s="13" t="s">
        <v>57</v>
      </c>
      <c r="D28" s="13" t="s">
        <v>58</v>
      </c>
      <c r="E28" s="13" t="s">
        <v>57</v>
      </c>
      <c r="F28" s="13" t="s">
        <v>59</v>
      </c>
      <c r="G28" s="13" t="s">
        <v>101</v>
      </c>
      <c r="H28" s="112" t="s">
        <v>95</v>
      </c>
    </row>
    <row r="29" spans="1:26" ht="81.75" customHeight="1" x14ac:dyDescent="0.4">
      <c r="A29" s="35"/>
      <c r="B29" s="36" t="s">
        <v>15</v>
      </c>
      <c r="C29" s="50" t="s">
        <v>17</v>
      </c>
      <c r="D29" s="50" t="s">
        <v>17</v>
      </c>
      <c r="E29" s="37" t="s">
        <v>17</v>
      </c>
      <c r="F29" s="50" t="s">
        <v>17</v>
      </c>
      <c r="G29" s="37" t="s">
        <v>17</v>
      </c>
      <c r="H29" s="37" t="s">
        <v>17</v>
      </c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spans="1:26" ht="30" customHeight="1" x14ac:dyDescent="0.25">
      <c r="B30" s="14"/>
      <c r="C30" s="15"/>
      <c r="D30" s="16"/>
      <c r="E30" s="16"/>
      <c r="F30" s="16"/>
      <c r="G30" s="16"/>
      <c r="H30" s="16"/>
    </row>
    <row r="31" spans="1:26" ht="31.5" customHeight="1" x14ac:dyDescent="0.25">
      <c r="B31" s="4" t="s">
        <v>61</v>
      </c>
      <c r="C31" s="7">
        <f t="shared" ref="C31:G31" si="0">+C21+C8</f>
        <v>447.68</v>
      </c>
      <c r="D31" s="7">
        <f t="shared" si="0"/>
        <v>415.75</v>
      </c>
      <c r="E31" s="7">
        <f t="shared" si="0"/>
        <v>59.25</v>
      </c>
      <c r="F31" s="7">
        <f t="shared" si="0"/>
        <v>225.55</v>
      </c>
      <c r="G31" s="7">
        <f t="shared" si="0"/>
        <v>1934.9499999999998</v>
      </c>
      <c r="H31" s="7">
        <f>+H21+H8</f>
        <v>203.67</v>
      </c>
    </row>
    <row r="32" spans="1:26" ht="31.5" customHeight="1" x14ac:dyDescent="0.25">
      <c r="B32" s="4" t="s">
        <v>10</v>
      </c>
      <c r="C32" s="7">
        <f t="shared" ref="C32:H32" si="1">+C10</f>
        <v>56.02</v>
      </c>
      <c r="D32" s="7">
        <f t="shared" si="1"/>
        <v>56.02</v>
      </c>
      <c r="E32" s="7">
        <f t="shared" si="1"/>
        <v>56.02</v>
      </c>
      <c r="F32" s="7">
        <f t="shared" si="1"/>
        <v>56.02</v>
      </c>
      <c r="G32" s="7">
        <f t="shared" si="1"/>
        <v>56.02</v>
      </c>
      <c r="H32" s="7">
        <f t="shared" si="1"/>
        <v>56.02</v>
      </c>
    </row>
    <row r="33" spans="1:26" ht="20.25" customHeight="1" x14ac:dyDescent="0.25">
      <c r="B33" s="14"/>
      <c r="C33" s="15"/>
      <c r="D33" s="16"/>
      <c r="E33" s="16"/>
      <c r="F33" s="16"/>
      <c r="G33" s="16"/>
      <c r="H33" s="16"/>
    </row>
    <row r="34" spans="1:26" ht="15.75" customHeight="1" x14ac:dyDescent="0.25">
      <c r="B34" s="17"/>
      <c r="C34" s="17"/>
      <c r="D34" s="17"/>
      <c r="E34" s="17"/>
      <c r="F34" s="17"/>
      <c r="G34" s="17"/>
      <c r="H34" s="17"/>
    </row>
    <row r="35" spans="1:26" ht="52.5" customHeight="1" x14ac:dyDescent="0.4">
      <c r="A35" s="35"/>
      <c r="B35" s="38" t="s">
        <v>19</v>
      </c>
      <c r="C35" s="50" t="s">
        <v>17</v>
      </c>
      <c r="D35" s="50" t="s">
        <v>17</v>
      </c>
      <c r="E35" s="37" t="s">
        <v>17</v>
      </c>
      <c r="F35" s="50" t="s">
        <v>17</v>
      </c>
      <c r="G35" s="50" t="s">
        <v>17</v>
      </c>
      <c r="H35" s="37" t="s">
        <v>17</v>
      </c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spans="1:26" ht="15.75" customHeight="1" x14ac:dyDescent="0.25"/>
    <row r="37" spans="1:26" ht="15.75" customHeight="1" x14ac:dyDescent="0.25"/>
    <row r="38" spans="1:26" ht="15.75" customHeight="1" x14ac:dyDescent="0.25">
      <c r="B38" s="78" t="s">
        <v>62</v>
      </c>
      <c r="C38" s="79"/>
    </row>
    <row r="39" spans="1:26" ht="15.75" customHeight="1" x14ac:dyDescent="0.25"/>
    <row r="40" spans="1:26" ht="15.75" customHeight="1" x14ac:dyDescent="0.25"/>
    <row r="41" spans="1:26" ht="15.75" customHeight="1" x14ac:dyDescent="0.25"/>
    <row r="42" spans="1:26" ht="15.75" customHeight="1" x14ac:dyDescent="0.25"/>
    <row r="43" spans="1:26" ht="15.75" customHeight="1" x14ac:dyDescent="0.25"/>
    <row r="44" spans="1:26" ht="15.75" hidden="1" customHeight="1" x14ac:dyDescent="0.25"/>
    <row r="45" spans="1:26" ht="15.75" hidden="1" customHeight="1" x14ac:dyDescent="0.25">
      <c r="B45" s="18" t="s">
        <v>16</v>
      </c>
    </row>
    <row r="46" spans="1:26" ht="15.75" hidden="1" customHeight="1" x14ac:dyDescent="0.25">
      <c r="B46" s="18" t="s">
        <v>60</v>
      </c>
    </row>
    <row r="47" spans="1:26" ht="15.75" hidden="1" customHeight="1" x14ac:dyDescent="0.25">
      <c r="B47" s="18" t="s">
        <v>17</v>
      </c>
    </row>
    <row r="48" spans="1:26" ht="15.75" hidden="1" customHeight="1" x14ac:dyDescent="0.25">
      <c r="B48" s="18"/>
    </row>
    <row r="49" spans="2:2" ht="15.75" hidden="1" customHeight="1" x14ac:dyDescent="0.25">
      <c r="B49" s="18" t="s">
        <v>18</v>
      </c>
    </row>
    <row r="50" spans="2:2" ht="15.75" hidden="1" customHeight="1" x14ac:dyDescent="0.25"/>
    <row r="51" spans="2:2" ht="15.75" customHeight="1" x14ac:dyDescent="0.25"/>
    <row r="52" spans="2:2" ht="15.75" customHeight="1" x14ac:dyDescent="0.25"/>
    <row r="53" spans="2:2" ht="15.75" customHeight="1" x14ac:dyDescent="0.25"/>
    <row r="54" spans="2:2" ht="15.75" customHeight="1" x14ac:dyDescent="0.25"/>
    <row r="55" spans="2:2" ht="15.75" customHeight="1" x14ac:dyDescent="0.25"/>
    <row r="56" spans="2:2" ht="15.75" customHeight="1" x14ac:dyDescent="0.25"/>
    <row r="57" spans="2:2" ht="15.75" customHeight="1" x14ac:dyDescent="0.25"/>
    <row r="58" spans="2:2" ht="15.75" customHeight="1" x14ac:dyDescent="0.25"/>
    <row r="59" spans="2:2" ht="15.75" customHeight="1" x14ac:dyDescent="0.25"/>
    <row r="60" spans="2:2" ht="15.75" customHeight="1" x14ac:dyDescent="0.25"/>
    <row r="61" spans="2:2" ht="15.75" customHeight="1" x14ac:dyDescent="0.25"/>
    <row r="62" spans="2:2" ht="15.75" customHeight="1" x14ac:dyDescent="0.25"/>
    <row r="63" spans="2:2" ht="15.75" customHeight="1" x14ac:dyDescent="0.25"/>
    <row r="64" spans="2: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4">
    <mergeCell ref="B1:B2"/>
    <mergeCell ref="B12:B14"/>
    <mergeCell ref="B25:B27"/>
    <mergeCell ref="B38:C38"/>
  </mergeCells>
  <conditionalFormatting sqref="C29:G29">
    <cfRule type="containsText" dxfId="67" priority="17" operator="containsText" text="NO CUMPLE">
      <formula>NOT(ISERROR(SEARCH(("NO CUMPLE"),(C29))))</formula>
    </cfRule>
    <cfRule type="containsText" dxfId="66" priority="18" operator="containsText" text="RECHAZADO">
      <formula>NOT(ISERROR(SEARCH(("RECHAZADO"),(C29))))</formula>
    </cfRule>
    <cfRule type="containsText" dxfId="65" priority="19" operator="containsText" text="HABILITADO">
      <formula>NOT(ISERROR(SEARCH(("HABILITADO"),(C29))))</formula>
    </cfRule>
    <cfRule type="containsText" dxfId="64" priority="20" operator="containsText" text="NO CUMPLE">
      <formula>NOT(ISERROR(SEARCH(("NO CUMPLE"),(C29))))</formula>
    </cfRule>
  </conditionalFormatting>
  <conditionalFormatting sqref="C35:H35">
    <cfRule type="containsText" dxfId="63" priority="5" operator="containsText" text="NO CUMPLE">
      <formula>NOT(ISERROR(SEARCH(("NO CUMPLE"),(C35))))</formula>
    </cfRule>
    <cfRule type="containsText" dxfId="62" priority="6" operator="containsText" text="RECHAZADO">
      <formula>NOT(ISERROR(SEARCH(("RECHAZADO"),(C35))))</formula>
    </cfRule>
    <cfRule type="containsText" dxfId="61" priority="7" operator="containsText" text="HABILITADO">
      <formula>NOT(ISERROR(SEARCH(("HABILITADO"),(C35))))</formula>
    </cfRule>
    <cfRule type="containsText" dxfId="60" priority="8" operator="containsText" text="NO CUMPLE">
      <formula>NOT(ISERROR(SEARCH(("NO CUMPLE"),(C35))))</formula>
    </cfRule>
  </conditionalFormatting>
  <conditionalFormatting sqref="H29">
    <cfRule type="containsText" dxfId="3" priority="1" operator="containsText" text="NO CUMPLE">
      <formula>NOT(ISERROR(SEARCH(("NO CUMPLE"),(H29))))</formula>
    </cfRule>
    <cfRule type="containsText" dxfId="2" priority="2" operator="containsText" text="RECHAZADO">
      <formula>NOT(ISERROR(SEARCH(("RECHAZADO"),(H29))))</formula>
    </cfRule>
    <cfRule type="containsText" dxfId="1" priority="3" operator="containsText" text="HABILITADO">
      <formula>NOT(ISERROR(SEARCH(("HABILITADO"),(H29))))</formula>
    </cfRule>
    <cfRule type="containsText" dxfId="0" priority="4" operator="containsText" text="NO CUMPLE">
      <formula>NOT(ISERROR(SEARCH(("NO CUMPLE"),(H29))))</formula>
    </cfRule>
  </conditionalFormatting>
  <dataValidations count="1">
    <dataValidation type="list" allowBlank="1" showErrorMessage="1" sqref="B45:B49 C35:H35 C29:H29" xr:uid="{00000000-0002-0000-0100-000000000000}">
      <formula1>$B$45:$B$49</formula1>
    </dataValidation>
  </dataValidation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000"/>
  <sheetViews>
    <sheetView topLeftCell="A7" zoomScale="70" zoomScaleNormal="70" workbookViewId="0">
      <selection activeCell="C12" sqref="C12:C13"/>
    </sheetView>
  </sheetViews>
  <sheetFormatPr baseColWidth="10" defaultColWidth="14.42578125" defaultRowHeight="15" customHeight="1" x14ac:dyDescent="0.25"/>
  <cols>
    <col min="1" max="2" width="11.42578125" customWidth="1"/>
    <col min="3" max="3" width="34.140625" customWidth="1"/>
    <col min="4" max="4" width="22.28515625" customWidth="1"/>
    <col min="5" max="5" width="60" customWidth="1"/>
    <col min="6" max="26" width="11.42578125" customWidth="1"/>
  </cols>
  <sheetData>
    <row r="1" spans="2:9" ht="36" customHeight="1" x14ac:dyDescent="0.3">
      <c r="B1" s="87" t="s">
        <v>63</v>
      </c>
      <c r="C1" s="88"/>
      <c r="D1" s="88"/>
      <c r="E1" s="89"/>
      <c r="F1" s="39"/>
      <c r="G1" s="39"/>
      <c r="H1" s="39"/>
      <c r="I1" s="39"/>
    </row>
    <row r="2" spans="2:9" x14ac:dyDescent="0.25">
      <c r="C2" s="9"/>
    </row>
    <row r="3" spans="2:9" ht="16.5" thickBot="1" x14ac:dyDescent="0.3">
      <c r="B3" s="40" t="s">
        <v>64</v>
      </c>
      <c r="C3" s="41" t="s">
        <v>65</v>
      </c>
      <c r="D3" s="41" t="s">
        <v>66</v>
      </c>
      <c r="E3" s="41" t="s">
        <v>13</v>
      </c>
    </row>
    <row r="4" spans="2:9" ht="27" customHeight="1" thickBot="1" x14ac:dyDescent="0.3">
      <c r="B4" s="82">
        <v>1</v>
      </c>
      <c r="C4" s="54" t="s">
        <v>0</v>
      </c>
      <c r="D4" s="83" t="s">
        <v>17</v>
      </c>
      <c r="E4" s="80" t="s">
        <v>82</v>
      </c>
    </row>
    <row r="5" spans="2:9" ht="27" customHeight="1" thickBot="1" x14ac:dyDescent="0.3">
      <c r="B5" s="81"/>
      <c r="C5" s="55" t="str">
        <f>+'EXPERIENCIA LOTE 4 MUSICALES'!C2</f>
        <v>INGFRACOL SAS</v>
      </c>
      <c r="D5" s="84"/>
      <c r="E5" s="81"/>
    </row>
    <row r="6" spans="2:9" ht="36" customHeight="1" thickBot="1" x14ac:dyDescent="0.3">
      <c r="B6" s="82">
        <v>2</v>
      </c>
      <c r="C6" s="55" t="s">
        <v>1</v>
      </c>
      <c r="D6" s="83" t="s">
        <v>17</v>
      </c>
      <c r="E6" s="80" t="s">
        <v>82</v>
      </c>
    </row>
    <row r="7" spans="2:9" ht="36" customHeight="1" thickBot="1" x14ac:dyDescent="0.3">
      <c r="B7" s="81"/>
      <c r="C7" s="55" t="str">
        <f>+'EXPERIENCIA LOTE 4 MUSICALES'!D2</f>
        <v>ABOVE COLOMBIA SAS</v>
      </c>
      <c r="D7" s="84"/>
      <c r="E7" s="81"/>
    </row>
    <row r="8" spans="2:9" ht="36" customHeight="1" thickBot="1" x14ac:dyDescent="0.3">
      <c r="B8" s="82">
        <v>3</v>
      </c>
      <c r="C8" s="55" t="s">
        <v>2</v>
      </c>
      <c r="D8" s="83" t="s">
        <v>17</v>
      </c>
      <c r="E8" s="80" t="s">
        <v>82</v>
      </c>
    </row>
    <row r="9" spans="2:9" ht="36" customHeight="1" thickBot="1" x14ac:dyDescent="0.3">
      <c r="B9" s="81"/>
      <c r="C9" s="55" t="str">
        <f>+'EXPERIENCIA LOTE 4 MUSICALES'!E2</f>
        <v>E&amp;T S.A.S</v>
      </c>
      <c r="D9" s="84"/>
      <c r="E9" s="81"/>
    </row>
    <row r="10" spans="2:9" ht="36" customHeight="1" thickBot="1" x14ac:dyDescent="0.3">
      <c r="B10" s="82">
        <v>4</v>
      </c>
      <c r="C10" s="55" t="s">
        <v>92</v>
      </c>
      <c r="D10" s="85" t="s">
        <v>17</v>
      </c>
      <c r="E10" s="80" t="s">
        <v>67</v>
      </c>
    </row>
    <row r="11" spans="2:9" ht="36" customHeight="1" thickBot="1" x14ac:dyDescent="0.3">
      <c r="B11" s="81"/>
      <c r="C11" s="55" t="str">
        <f>+'EXPERIENCIA LOTE 4 MUSICALES'!F2</f>
        <v>COMERCIALIZADORA SERLE.COM S.A.S.</v>
      </c>
      <c r="D11" s="86"/>
      <c r="E11" s="81"/>
    </row>
    <row r="12" spans="2:9" ht="36" customHeight="1" thickBot="1" x14ac:dyDescent="0.3">
      <c r="B12" s="82">
        <v>5</v>
      </c>
      <c r="C12" s="55" t="s">
        <v>93</v>
      </c>
      <c r="D12" s="85" t="s">
        <v>17</v>
      </c>
      <c r="E12" s="80" t="s">
        <v>67</v>
      </c>
    </row>
    <row r="13" spans="2:9" ht="36" customHeight="1" thickBot="1" x14ac:dyDescent="0.3">
      <c r="B13" s="81"/>
      <c r="C13" s="113" t="str">
        <f>+'EXPERIENCIA LOTE 4 MUSICALES'!G2</f>
        <v>UT CAPITAL GROUP</v>
      </c>
      <c r="D13" s="86"/>
      <c r="E13" s="81"/>
    </row>
    <row r="14" spans="2:9" ht="75.75" customHeight="1" thickBot="1" x14ac:dyDescent="0.3">
      <c r="B14" s="82">
        <v>6</v>
      </c>
      <c r="C14" s="55" t="s">
        <v>94</v>
      </c>
      <c r="D14" s="83" t="s">
        <v>17</v>
      </c>
      <c r="E14" s="80" t="s">
        <v>82</v>
      </c>
    </row>
    <row r="15" spans="2:9" ht="75.75" customHeight="1" thickBot="1" x14ac:dyDescent="0.3">
      <c r="B15" s="81"/>
      <c r="C15" s="55" t="str">
        <f>+'EXPERIENCIA LOTE 4 MUSICALES'!H2</f>
        <v>Integra de Colombia S.A.S</v>
      </c>
      <c r="D15" s="84"/>
      <c r="E15" s="81"/>
    </row>
    <row r="16" spans="2:9" x14ac:dyDescent="0.25">
      <c r="C16" s="9"/>
    </row>
    <row r="17" spans="2:3" x14ac:dyDescent="0.25">
      <c r="C17" s="9"/>
    </row>
    <row r="18" spans="2:3" x14ac:dyDescent="0.25">
      <c r="B18" s="18" t="s">
        <v>62</v>
      </c>
      <c r="C18" s="9"/>
    </row>
    <row r="19" spans="2:3" x14ac:dyDescent="0.25">
      <c r="C19" s="9"/>
    </row>
    <row r="20" spans="2:3" x14ac:dyDescent="0.25">
      <c r="C20" s="9"/>
    </row>
    <row r="21" spans="2:3" ht="15.75" customHeight="1" x14ac:dyDescent="0.25">
      <c r="C21" s="9"/>
    </row>
    <row r="22" spans="2:3" ht="15.75" customHeight="1" x14ac:dyDescent="0.25">
      <c r="C22" s="9"/>
    </row>
    <row r="23" spans="2:3" ht="15.75" customHeight="1" x14ac:dyDescent="0.25">
      <c r="C23" s="9"/>
    </row>
    <row r="24" spans="2:3" ht="15.75" customHeight="1" x14ac:dyDescent="0.25">
      <c r="C24" s="9"/>
    </row>
    <row r="25" spans="2:3" ht="15.75" customHeight="1" x14ac:dyDescent="0.25">
      <c r="C25" s="9"/>
    </row>
    <row r="26" spans="2:3" ht="15.75" customHeight="1" x14ac:dyDescent="0.25">
      <c r="C26" s="9"/>
    </row>
    <row r="27" spans="2:3" ht="15.75" customHeight="1" x14ac:dyDescent="0.25">
      <c r="C27" s="9"/>
    </row>
    <row r="28" spans="2:3" ht="15.75" customHeight="1" x14ac:dyDescent="0.25">
      <c r="C28" s="9"/>
    </row>
    <row r="29" spans="2:3" ht="15.75" customHeight="1" x14ac:dyDescent="0.25">
      <c r="C29" s="9"/>
    </row>
    <row r="30" spans="2:3" ht="15.75" customHeight="1" x14ac:dyDescent="0.25">
      <c r="C30" s="9"/>
    </row>
    <row r="31" spans="2:3" ht="15.75" customHeight="1" x14ac:dyDescent="0.25">
      <c r="C31" s="9"/>
    </row>
    <row r="32" spans="2:3" ht="15.75" customHeight="1" x14ac:dyDescent="0.25">
      <c r="C32" s="9"/>
    </row>
    <row r="33" spans="3:3" ht="15.75" customHeight="1" x14ac:dyDescent="0.25">
      <c r="C33" s="9"/>
    </row>
    <row r="34" spans="3:3" ht="15.75" customHeight="1" x14ac:dyDescent="0.25">
      <c r="C34" s="9"/>
    </row>
    <row r="35" spans="3:3" ht="15.75" customHeight="1" x14ac:dyDescent="0.25">
      <c r="C35" s="9"/>
    </row>
    <row r="36" spans="3:3" ht="15.75" customHeight="1" x14ac:dyDescent="0.25">
      <c r="C36" s="9"/>
    </row>
    <row r="37" spans="3:3" ht="15.75" customHeight="1" x14ac:dyDescent="0.25">
      <c r="C37" s="9"/>
    </row>
    <row r="38" spans="3:3" ht="15.75" customHeight="1" x14ac:dyDescent="0.25">
      <c r="C38" s="9"/>
    </row>
    <row r="39" spans="3:3" ht="15.75" customHeight="1" x14ac:dyDescent="0.25">
      <c r="C39" s="9"/>
    </row>
    <row r="40" spans="3:3" ht="15.75" customHeight="1" x14ac:dyDescent="0.25">
      <c r="C40" s="9"/>
    </row>
    <row r="41" spans="3:3" ht="15.75" customHeight="1" x14ac:dyDescent="0.25">
      <c r="C41" s="9"/>
    </row>
    <row r="42" spans="3:3" ht="15.75" customHeight="1" x14ac:dyDescent="0.25">
      <c r="C42" s="9"/>
    </row>
    <row r="43" spans="3:3" ht="15.75" customHeight="1" x14ac:dyDescent="0.25">
      <c r="C43" s="9"/>
    </row>
    <row r="44" spans="3:3" ht="15.75" customHeight="1" x14ac:dyDescent="0.25">
      <c r="C44" s="9"/>
    </row>
    <row r="45" spans="3:3" ht="15.75" customHeight="1" x14ac:dyDescent="0.25">
      <c r="C45" s="9"/>
    </row>
    <row r="46" spans="3:3" ht="15.75" customHeight="1" x14ac:dyDescent="0.25">
      <c r="C46" s="9"/>
    </row>
    <row r="47" spans="3:3" ht="15.75" customHeight="1" x14ac:dyDescent="0.25">
      <c r="C47" s="9"/>
    </row>
    <row r="48" spans="3:3" ht="15.75" customHeight="1" x14ac:dyDescent="0.25">
      <c r="C48" s="9"/>
    </row>
    <row r="49" spans="3:3" ht="15.75" customHeight="1" x14ac:dyDescent="0.25">
      <c r="C49" s="9"/>
    </row>
    <row r="50" spans="3:3" ht="15.75" customHeight="1" x14ac:dyDescent="0.25">
      <c r="C50" s="9"/>
    </row>
    <row r="51" spans="3:3" ht="15.75" customHeight="1" x14ac:dyDescent="0.25">
      <c r="C51" s="9"/>
    </row>
    <row r="52" spans="3:3" ht="15.75" customHeight="1" x14ac:dyDescent="0.25">
      <c r="C52" s="9"/>
    </row>
    <row r="53" spans="3:3" ht="15.75" customHeight="1" x14ac:dyDescent="0.25">
      <c r="C53" s="9"/>
    </row>
    <row r="54" spans="3:3" ht="15.75" customHeight="1" x14ac:dyDescent="0.25">
      <c r="C54" s="9"/>
    </row>
    <row r="55" spans="3:3" ht="15.75" customHeight="1" x14ac:dyDescent="0.25">
      <c r="C55" s="9"/>
    </row>
    <row r="56" spans="3:3" ht="15.75" customHeight="1" x14ac:dyDescent="0.25">
      <c r="C56" s="9"/>
    </row>
    <row r="57" spans="3:3" ht="15.75" customHeight="1" x14ac:dyDescent="0.25">
      <c r="C57" s="9"/>
    </row>
    <row r="58" spans="3:3" ht="15.75" customHeight="1" x14ac:dyDescent="0.25">
      <c r="C58" s="9"/>
    </row>
    <row r="59" spans="3:3" ht="15.75" customHeight="1" x14ac:dyDescent="0.25">
      <c r="C59" s="9"/>
    </row>
    <row r="60" spans="3:3" ht="15.75" customHeight="1" x14ac:dyDescent="0.25">
      <c r="C60" s="9"/>
    </row>
    <row r="61" spans="3:3" ht="15.75" customHeight="1" x14ac:dyDescent="0.25">
      <c r="C61" s="9"/>
    </row>
    <row r="62" spans="3:3" ht="15.75" customHeight="1" x14ac:dyDescent="0.25">
      <c r="C62" s="9"/>
    </row>
    <row r="63" spans="3:3" ht="15.75" customHeight="1" x14ac:dyDescent="0.25">
      <c r="C63" s="9"/>
    </row>
    <row r="64" spans="3:3" ht="15.75" customHeight="1" x14ac:dyDescent="0.25">
      <c r="C64" s="9"/>
    </row>
    <row r="65" spans="3:3" ht="15.75" customHeight="1" x14ac:dyDescent="0.25">
      <c r="C65" s="9"/>
    </row>
    <row r="66" spans="3:3" ht="15.75" customHeight="1" x14ac:dyDescent="0.25">
      <c r="C66" s="9"/>
    </row>
    <row r="67" spans="3:3" ht="15.75" customHeight="1" x14ac:dyDescent="0.25">
      <c r="C67" s="9"/>
    </row>
    <row r="68" spans="3:3" ht="15.75" customHeight="1" x14ac:dyDescent="0.25">
      <c r="C68" s="9"/>
    </row>
    <row r="69" spans="3:3" ht="15.75" customHeight="1" x14ac:dyDescent="0.25">
      <c r="C69" s="9"/>
    </row>
    <row r="70" spans="3:3" ht="15.75" customHeight="1" x14ac:dyDescent="0.25">
      <c r="C70" s="9"/>
    </row>
    <row r="71" spans="3:3" ht="15.75" customHeight="1" x14ac:dyDescent="0.25">
      <c r="C71" s="9"/>
    </row>
    <row r="72" spans="3:3" ht="15.75" customHeight="1" x14ac:dyDescent="0.25">
      <c r="C72" s="9"/>
    </row>
    <row r="73" spans="3:3" ht="15.75" customHeight="1" x14ac:dyDescent="0.25">
      <c r="C73" s="9"/>
    </row>
    <row r="74" spans="3:3" ht="15.75" customHeight="1" x14ac:dyDescent="0.25">
      <c r="C74" s="9"/>
    </row>
    <row r="75" spans="3:3" ht="15.75" customHeight="1" x14ac:dyDescent="0.25">
      <c r="C75" s="9"/>
    </row>
    <row r="76" spans="3:3" ht="15.75" customHeight="1" x14ac:dyDescent="0.25">
      <c r="C76" s="9"/>
    </row>
    <row r="77" spans="3:3" ht="15.75" customHeight="1" x14ac:dyDescent="0.25">
      <c r="C77" s="9"/>
    </row>
    <row r="78" spans="3:3" ht="15.75" customHeight="1" x14ac:dyDescent="0.25">
      <c r="C78" s="9"/>
    </row>
    <row r="79" spans="3:3" ht="15.75" customHeight="1" x14ac:dyDescent="0.25">
      <c r="C79" s="9"/>
    </row>
    <row r="80" spans="3:3" ht="15.75" customHeight="1" x14ac:dyDescent="0.25">
      <c r="C80" s="9"/>
    </row>
    <row r="81" spans="3:3" ht="15.75" customHeight="1" x14ac:dyDescent="0.25">
      <c r="C81" s="9"/>
    </row>
    <row r="82" spans="3:3" ht="15.75" customHeight="1" x14ac:dyDescent="0.25">
      <c r="C82" s="9"/>
    </row>
    <row r="83" spans="3:3" ht="15.75" customHeight="1" x14ac:dyDescent="0.25">
      <c r="C83" s="9"/>
    </row>
    <row r="84" spans="3:3" ht="15.75" customHeight="1" x14ac:dyDescent="0.25">
      <c r="C84" s="9"/>
    </row>
    <row r="85" spans="3:3" ht="15.75" customHeight="1" x14ac:dyDescent="0.25">
      <c r="C85" s="9"/>
    </row>
    <row r="86" spans="3:3" ht="15.75" customHeight="1" x14ac:dyDescent="0.25">
      <c r="C86" s="9"/>
    </row>
    <row r="87" spans="3:3" ht="15.75" customHeight="1" x14ac:dyDescent="0.25">
      <c r="C87" s="9"/>
    </row>
    <row r="88" spans="3:3" ht="15.75" customHeight="1" x14ac:dyDescent="0.25">
      <c r="C88" s="9"/>
    </row>
    <row r="89" spans="3:3" ht="15.75" customHeight="1" x14ac:dyDescent="0.25">
      <c r="C89" s="9"/>
    </row>
    <row r="90" spans="3:3" ht="15.75" customHeight="1" x14ac:dyDescent="0.25">
      <c r="C90" s="9"/>
    </row>
    <row r="91" spans="3:3" ht="15.75" customHeight="1" x14ac:dyDescent="0.25">
      <c r="C91" s="9"/>
    </row>
    <row r="92" spans="3:3" ht="15.75" customHeight="1" x14ac:dyDescent="0.25">
      <c r="C92" s="9"/>
    </row>
    <row r="93" spans="3:3" ht="15.75" customHeight="1" x14ac:dyDescent="0.25">
      <c r="C93" s="9"/>
    </row>
    <row r="94" spans="3:3" ht="15.75" customHeight="1" x14ac:dyDescent="0.25">
      <c r="C94" s="9"/>
    </row>
    <row r="95" spans="3:3" ht="15.75" customHeight="1" x14ac:dyDescent="0.25">
      <c r="C95" s="9"/>
    </row>
    <row r="96" spans="3:3" ht="15.75" customHeight="1" x14ac:dyDescent="0.25">
      <c r="C96" s="9"/>
    </row>
    <row r="97" spans="3:3" ht="15.75" customHeight="1" x14ac:dyDescent="0.25">
      <c r="C97" s="9"/>
    </row>
    <row r="98" spans="3:3" ht="15.75" customHeight="1" x14ac:dyDescent="0.25">
      <c r="C98" s="9"/>
    </row>
    <row r="99" spans="3:3" ht="15.75" customHeight="1" x14ac:dyDescent="0.25">
      <c r="C99" s="9"/>
    </row>
    <row r="100" spans="3:3" ht="15.75" customHeight="1" x14ac:dyDescent="0.25">
      <c r="C100" s="9"/>
    </row>
    <row r="101" spans="3:3" ht="15.75" customHeight="1" x14ac:dyDescent="0.25">
      <c r="C101" s="9"/>
    </row>
    <row r="102" spans="3:3" ht="15.75" customHeight="1" x14ac:dyDescent="0.25">
      <c r="C102" s="9"/>
    </row>
    <row r="103" spans="3:3" ht="15.75" customHeight="1" x14ac:dyDescent="0.25">
      <c r="C103" s="9"/>
    </row>
    <row r="104" spans="3:3" ht="15.75" customHeight="1" x14ac:dyDescent="0.25">
      <c r="C104" s="9"/>
    </row>
    <row r="105" spans="3:3" ht="15.75" customHeight="1" x14ac:dyDescent="0.25">
      <c r="C105" s="9"/>
    </row>
    <row r="106" spans="3:3" ht="15.75" customHeight="1" x14ac:dyDescent="0.25">
      <c r="C106" s="9"/>
    </row>
    <row r="107" spans="3:3" ht="15.75" customHeight="1" x14ac:dyDescent="0.25">
      <c r="C107" s="9"/>
    </row>
    <row r="108" spans="3:3" ht="15.75" customHeight="1" x14ac:dyDescent="0.25">
      <c r="C108" s="9"/>
    </row>
    <row r="109" spans="3:3" ht="15.75" customHeight="1" x14ac:dyDescent="0.25">
      <c r="C109" s="9"/>
    </row>
    <row r="110" spans="3:3" ht="15.75" customHeight="1" x14ac:dyDescent="0.25">
      <c r="C110" s="9"/>
    </row>
    <row r="111" spans="3:3" ht="15.75" customHeight="1" x14ac:dyDescent="0.25">
      <c r="C111" s="9"/>
    </row>
    <row r="112" spans="3:3" ht="15.75" customHeight="1" x14ac:dyDescent="0.25">
      <c r="C112" s="9"/>
    </row>
    <row r="113" spans="3:3" ht="15.75" customHeight="1" x14ac:dyDescent="0.25">
      <c r="C113" s="9"/>
    </row>
    <row r="114" spans="3:3" ht="15.75" customHeight="1" x14ac:dyDescent="0.25">
      <c r="C114" s="9"/>
    </row>
    <row r="115" spans="3:3" ht="15.75" customHeight="1" x14ac:dyDescent="0.25">
      <c r="C115" s="9"/>
    </row>
    <row r="116" spans="3:3" ht="15.75" customHeight="1" x14ac:dyDescent="0.25">
      <c r="C116" s="9"/>
    </row>
    <row r="117" spans="3:3" ht="15.75" customHeight="1" x14ac:dyDescent="0.25">
      <c r="C117" s="9"/>
    </row>
    <row r="118" spans="3:3" ht="15.75" customHeight="1" x14ac:dyDescent="0.25">
      <c r="C118" s="9"/>
    </row>
    <row r="119" spans="3:3" ht="15.75" customHeight="1" x14ac:dyDescent="0.25">
      <c r="C119" s="9"/>
    </row>
    <row r="120" spans="3:3" ht="15.75" customHeight="1" x14ac:dyDescent="0.25">
      <c r="C120" s="9"/>
    </row>
    <row r="121" spans="3:3" ht="15.75" customHeight="1" x14ac:dyDescent="0.25">
      <c r="C121" s="9"/>
    </row>
    <row r="122" spans="3:3" ht="15.75" customHeight="1" x14ac:dyDescent="0.25">
      <c r="C122" s="9"/>
    </row>
    <row r="123" spans="3:3" ht="15.75" customHeight="1" x14ac:dyDescent="0.25">
      <c r="C123" s="9"/>
    </row>
    <row r="124" spans="3:3" ht="15.75" customHeight="1" x14ac:dyDescent="0.25">
      <c r="C124" s="9"/>
    </row>
    <row r="125" spans="3:3" ht="15.75" customHeight="1" x14ac:dyDescent="0.25">
      <c r="C125" s="9"/>
    </row>
    <row r="126" spans="3:3" ht="15.75" customHeight="1" x14ac:dyDescent="0.25">
      <c r="C126" s="9"/>
    </row>
    <row r="127" spans="3:3" ht="15.75" customHeight="1" x14ac:dyDescent="0.25">
      <c r="C127" s="9"/>
    </row>
    <row r="128" spans="3:3" ht="15.75" customHeight="1" x14ac:dyDescent="0.25">
      <c r="C128" s="9"/>
    </row>
    <row r="129" spans="3:3" ht="15.75" customHeight="1" x14ac:dyDescent="0.25">
      <c r="C129" s="9"/>
    </row>
    <row r="130" spans="3:3" ht="15.75" customHeight="1" x14ac:dyDescent="0.25">
      <c r="C130" s="9"/>
    </row>
    <row r="131" spans="3:3" ht="15.75" customHeight="1" x14ac:dyDescent="0.25">
      <c r="C131" s="9"/>
    </row>
    <row r="132" spans="3:3" ht="15.75" customHeight="1" x14ac:dyDescent="0.25">
      <c r="C132" s="9"/>
    </row>
    <row r="133" spans="3:3" ht="15.75" customHeight="1" x14ac:dyDescent="0.25">
      <c r="C133" s="9"/>
    </row>
    <row r="134" spans="3:3" ht="15.75" customHeight="1" x14ac:dyDescent="0.25">
      <c r="C134" s="9"/>
    </row>
    <row r="135" spans="3:3" ht="15.75" customHeight="1" x14ac:dyDescent="0.25">
      <c r="C135" s="9"/>
    </row>
    <row r="136" spans="3:3" ht="15.75" customHeight="1" x14ac:dyDescent="0.25">
      <c r="C136" s="9"/>
    </row>
    <row r="137" spans="3:3" ht="15.75" customHeight="1" x14ac:dyDescent="0.25">
      <c r="C137" s="9"/>
    </row>
    <row r="138" spans="3:3" ht="15.75" customHeight="1" x14ac:dyDescent="0.25">
      <c r="C138" s="9"/>
    </row>
    <row r="139" spans="3:3" ht="15.75" customHeight="1" x14ac:dyDescent="0.25">
      <c r="C139" s="9"/>
    </row>
    <row r="140" spans="3:3" ht="15.75" customHeight="1" x14ac:dyDescent="0.25">
      <c r="C140" s="9"/>
    </row>
    <row r="141" spans="3:3" ht="15.75" customHeight="1" x14ac:dyDescent="0.25">
      <c r="C141" s="9"/>
    </row>
    <row r="142" spans="3:3" ht="15.75" customHeight="1" x14ac:dyDescent="0.25">
      <c r="C142" s="9"/>
    </row>
    <row r="143" spans="3:3" ht="15.75" customHeight="1" x14ac:dyDescent="0.25">
      <c r="C143" s="9"/>
    </row>
    <row r="144" spans="3:3" ht="15.75" customHeight="1" x14ac:dyDescent="0.25">
      <c r="C144" s="9"/>
    </row>
    <row r="145" spans="3:3" ht="15.75" customHeight="1" x14ac:dyDescent="0.25">
      <c r="C145" s="9"/>
    </row>
    <row r="146" spans="3:3" ht="15.75" customHeight="1" x14ac:dyDescent="0.25">
      <c r="C146" s="9"/>
    </row>
    <row r="147" spans="3:3" ht="15.75" customHeight="1" x14ac:dyDescent="0.25">
      <c r="C147" s="9"/>
    </row>
    <row r="148" spans="3:3" ht="15.75" customHeight="1" x14ac:dyDescent="0.25">
      <c r="C148" s="9"/>
    </row>
    <row r="149" spans="3:3" ht="15.75" customHeight="1" x14ac:dyDescent="0.25">
      <c r="C149" s="9"/>
    </row>
    <row r="150" spans="3:3" ht="15.75" customHeight="1" x14ac:dyDescent="0.25">
      <c r="C150" s="9"/>
    </row>
    <row r="151" spans="3:3" ht="15.75" customHeight="1" x14ac:dyDescent="0.25">
      <c r="C151" s="9"/>
    </row>
    <row r="152" spans="3:3" ht="15.75" customHeight="1" x14ac:dyDescent="0.25">
      <c r="C152" s="9"/>
    </row>
    <row r="153" spans="3:3" ht="15.75" customHeight="1" x14ac:dyDescent="0.25">
      <c r="C153" s="9"/>
    </row>
    <row r="154" spans="3:3" ht="15.75" customHeight="1" x14ac:dyDescent="0.25">
      <c r="C154" s="9"/>
    </row>
    <row r="155" spans="3:3" ht="15.75" customHeight="1" x14ac:dyDescent="0.25">
      <c r="C155" s="9"/>
    </row>
    <row r="156" spans="3:3" ht="15.75" customHeight="1" x14ac:dyDescent="0.25">
      <c r="C156" s="9"/>
    </row>
    <row r="157" spans="3:3" ht="15.75" customHeight="1" x14ac:dyDescent="0.25">
      <c r="C157" s="9"/>
    </row>
    <row r="158" spans="3:3" ht="15.75" customHeight="1" x14ac:dyDescent="0.25">
      <c r="C158" s="9"/>
    </row>
    <row r="159" spans="3:3" ht="15.75" customHeight="1" x14ac:dyDescent="0.25">
      <c r="C159" s="9"/>
    </row>
    <row r="160" spans="3:3" ht="15.75" customHeight="1" x14ac:dyDescent="0.25">
      <c r="C160" s="9"/>
    </row>
    <row r="161" spans="3:3" ht="15.75" customHeight="1" x14ac:dyDescent="0.25">
      <c r="C161" s="9"/>
    </row>
    <row r="162" spans="3:3" ht="15.75" customHeight="1" x14ac:dyDescent="0.25">
      <c r="C162" s="9"/>
    </row>
    <row r="163" spans="3:3" ht="15.75" customHeight="1" x14ac:dyDescent="0.25">
      <c r="C163" s="9"/>
    </row>
    <row r="164" spans="3:3" ht="15.75" customHeight="1" x14ac:dyDescent="0.25">
      <c r="C164" s="9"/>
    </row>
    <row r="165" spans="3:3" ht="15.75" customHeight="1" x14ac:dyDescent="0.25">
      <c r="C165" s="9"/>
    </row>
    <row r="166" spans="3:3" ht="15.75" customHeight="1" x14ac:dyDescent="0.25">
      <c r="C166" s="9"/>
    </row>
    <row r="167" spans="3:3" ht="15.75" customHeight="1" x14ac:dyDescent="0.25">
      <c r="C167" s="9"/>
    </row>
    <row r="168" spans="3:3" ht="15.75" customHeight="1" x14ac:dyDescent="0.25">
      <c r="C168" s="9"/>
    </row>
    <row r="169" spans="3:3" ht="15.75" customHeight="1" x14ac:dyDescent="0.25">
      <c r="C169" s="9"/>
    </row>
    <row r="170" spans="3:3" ht="15.75" customHeight="1" x14ac:dyDescent="0.25">
      <c r="C170" s="9"/>
    </row>
    <row r="171" spans="3:3" ht="15.75" customHeight="1" x14ac:dyDescent="0.25">
      <c r="C171" s="9"/>
    </row>
    <row r="172" spans="3:3" ht="15.75" customHeight="1" x14ac:dyDescent="0.25">
      <c r="C172" s="9"/>
    </row>
    <row r="173" spans="3:3" ht="15.75" customHeight="1" x14ac:dyDescent="0.25">
      <c r="C173" s="9"/>
    </row>
    <row r="174" spans="3:3" ht="15.75" customHeight="1" x14ac:dyDescent="0.25">
      <c r="C174" s="9"/>
    </row>
    <row r="175" spans="3:3" ht="15.75" customHeight="1" x14ac:dyDescent="0.25">
      <c r="C175" s="9"/>
    </row>
    <row r="176" spans="3:3" ht="15.75" customHeight="1" x14ac:dyDescent="0.25">
      <c r="C176" s="9"/>
    </row>
    <row r="177" spans="3:3" ht="15.75" customHeight="1" x14ac:dyDescent="0.25">
      <c r="C177" s="9"/>
    </row>
    <row r="178" spans="3:3" ht="15.75" customHeight="1" x14ac:dyDescent="0.25">
      <c r="C178" s="9"/>
    </row>
    <row r="179" spans="3:3" ht="15.75" customHeight="1" x14ac:dyDescent="0.25">
      <c r="C179" s="9"/>
    </row>
    <row r="180" spans="3:3" ht="15.75" customHeight="1" x14ac:dyDescent="0.25">
      <c r="C180" s="9"/>
    </row>
    <row r="181" spans="3:3" ht="15.75" customHeight="1" x14ac:dyDescent="0.25">
      <c r="C181" s="9"/>
    </row>
    <row r="182" spans="3:3" ht="15.75" customHeight="1" x14ac:dyDescent="0.25">
      <c r="C182" s="9"/>
    </row>
    <row r="183" spans="3:3" ht="15.75" customHeight="1" x14ac:dyDescent="0.25">
      <c r="C183" s="9"/>
    </row>
    <row r="184" spans="3:3" ht="15.75" customHeight="1" x14ac:dyDescent="0.25">
      <c r="C184" s="9"/>
    </row>
    <row r="185" spans="3:3" ht="15.75" customHeight="1" x14ac:dyDescent="0.25">
      <c r="C185" s="9"/>
    </row>
    <row r="186" spans="3:3" ht="15.75" customHeight="1" x14ac:dyDescent="0.25">
      <c r="C186" s="9"/>
    </row>
    <row r="187" spans="3:3" ht="15.75" customHeight="1" x14ac:dyDescent="0.25">
      <c r="C187" s="9"/>
    </row>
    <row r="188" spans="3:3" ht="15.75" customHeight="1" x14ac:dyDescent="0.25">
      <c r="C188" s="9"/>
    </row>
    <row r="189" spans="3:3" ht="15.75" customHeight="1" x14ac:dyDescent="0.25">
      <c r="C189" s="9"/>
    </row>
    <row r="190" spans="3:3" ht="15.75" customHeight="1" x14ac:dyDescent="0.25">
      <c r="C190" s="9"/>
    </row>
    <row r="191" spans="3:3" ht="15.75" customHeight="1" x14ac:dyDescent="0.25">
      <c r="C191" s="9"/>
    </row>
    <row r="192" spans="3:3" ht="15.75" customHeight="1" x14ac:dyDescent="0.25">
      <c r="C192" s="9"/>
    </row>
    <row r="193" spans="3:3" ht="15.75" customHeight="1" x14ac:dyDescent="0.25">
      <c r="C193" s="9"/>
    </row>
    <row r="194" spans="3:3" ht="15.75" customHeight="1" x14ac:dyDescent="0.25">
      <c r="C194" s="9"/>
    </row>
    <row r="195" spans="3:3" ht="15.75" customHeight="1" x14ac:dyDescent="0.25">
      <c r="C195" s="9"/>
    </row>
    <row r="196" spans="3:3" ht="15.75" customHeight="1" x14ac:dyDescent="0.25">
      <c r="C196" s="9"/>
    </row>
    <row r="197" spans="3:3" ht="15.75" customHeight="1" x14ac:dyDescent="0.25">
      <c r="C197" s="9"/>
    </row>
    <row r="198" spans="3:3" ht="15.75" customHeight="1" x14ac:dyDescent="0.25">
      <c r="C198" s="9"/>
    </row>
    <row r="199" spans="3:3" ht="15.75" customHeight="1" x14ac:dyDescent="0.25">
      <c r="C199" s="9"/>
    </row>
    <row r="200" spans="3:3" ht="15.75" customHeight="1" x14ac:dyDescent="0.25">
      <c r="C200" s="9"/>
    </row>
    <row r="201" spans="3:3" ht="15.75" customHeight="1" x14ac:dyDescent="0.25">
      <c r="C201" s="9"/>
    </row>
    <row r="202" spans="3:3" ht="15.75" customHeight="1" x14ac:dyDescent="0.25">
      <c r="C202" s="9"/>
    </row>
    <row r="203" spans="3:3" ht="15.75" customHeight="1" x14ac:dyDescent="0.25">
      <c r="C203" s="9"/>
    </row>
    <row r="204" spans="3:3" ht="15.75" customHeight="1" x14ac:dyDescent="0.25">
      <c r="C204" s="9"/>
    </row>
    <row r="205" spans="3:3" ht="15.75" customHeight="1" x14ac:dyDescent="0.25">
      <c r="C205" s="9"/>
    </row>
    <row r="206" spans="3:3" ht="15.75" customHeight="1" x14ac:dyDescent="0.25">
      <c r="C206" s="9"/>
    </row>
    <row r="207" spans="3:3" ht="15.75" customHeight="1" x14ac:dyDescent="0.25">
      <c r="C207" s="9"/>
    </row>
    <row r="208" spans="3:3" ht="15.75" customHeight="1" x14ac:dyDescent="0.25">
      <c r="C208" s="9"/>
    </row>
    <row r="209" spans="3:3" ht="15.75" customHeight="1" x14ac:dyDescent="0.25">
      <c r="C209" s="9"/>
    </row>
    <row r="210" spans="3:3" ht="15.75" customHeight="1" x14ac:dyDescent="0.25">
      <c r="C210" s="9"/>
    </row>
    <row r="211" spans="3:3" ht="15.75" customHeight="1" x14ac:dyDescent="0.25">
      <c r="C211" s="9"/>
    </row>
    <row r="212" spans="3:3" ht="15.75" customHeight="1" x14ac:dyDescent="0.25">
      <c r="C212" s="9"/>
    </row>
    <row r="213" spans="3:3" ht="15.75" customHeight="1" x14ac:dyDescent="0.25">
      <c r="C213" s="9"/>
    </row>
    <row r="214" spans="3:3" ht="15.75" customHeight="1" x14ac:dyDescent="0.25">
      <c r="C214" s="9"/>
    </row>
    <row r="215" spans="3:3" ht="15.75" customHeight="1" x14ac:dyDescent="0.25">
      <c r="C215" s="9"/>
    </row>
    <row r="216" spans="3:3" ht="15.75" customHeight="1" x14ac:dyDescent="0.25">
      <c r="C216" s="9"/>
    </row>
    <row r="217" spans="3:3" ht="15.75" customHeight="1" x14ac:dyDescent="0.25">
      <c r="C217" s="9"/>
    </row>
    <row r="218" spans="3:3" ht="15.75" customHeight="1" x14ac:dyDescent="0.25">
      <c r="C218" s="9"/>
    </row>
    <row r="219" spans="3:3" ht="15.75" customHeight="1" x14ac:dyDescent="0.25">
      <c r="C219" s="9"/>
    </row>
    <row r="220" spans="3:3" ht="15.75" customHeight="1" x14ac:dyDescent="0.25">
      <c r="C220" s="9"/>
    </row>
    <row r="221" spans="3:3" ht="15.75" customHeight="1" x14ac:dyDescent="0.25">
      <c r="C221" s="9"/>
    </row>
    <row r="222" spans="3:3" ht="15.75" customHeight="1" x14ac:dyDescent="0.25">
      <c r="C222" s="9"/>
    </row>
    <row r="223" spans="3:3" ht="15.75" customHeight="1" x14ac:dyDescent="0.25">
      <c r="C223" s="9"/>
    </row>
    <row r="224" spans="3:3" ht="15.75" customHeight="1" x14ac:dyDescent="0.25">
      <c r="C224" s="9"/>
    </row>
    <row r="225" spans="3:3" ht="15.75" customHeight="1" x14ac:dyDescent="0.25">
      <c r="C225" s="9"/>
    </row>
    <row r="226" spans="3:3" ht="15.75" customHeight="1" x14ac:dyDescent="0.25">
      <c r="C226" s="9"/>
    </row>
    <row r="227" spans="3:3" ht="15.75" customHeight="1" x14ac:dyDescent="0.25">
      <c r="C227" s="9"/>
    </row>
    <row r="228" spans="3:3" ht="15.75" customHeight="1" x14ac:dyDescent="0.25">
      <c r="C228" s="9"/>
    </row>
    <row r="229" spans="3:3" ht="15.75" customHeight="1" x14ac:dyDescent="0.25">
      <c r="C229" s="9"/>
    </row>
    <row r="230" spans="3:3" ht="15.75" customHeight="1" x14ac:dyDescent="0.25">
      <c r="C230" s="9"/>
    </row>
    <row r="231" spans="3:3" ht="15.75" customHeight="1" x14ac:dyDescent="0.25">
      <c r="C231" s="9"/>
    </row>
    <row r="232" spans="3:3" ht="15.75" customHeight="1" x14ac:dyDescent="0.25">
      <c r="C232" s="9"/>
    </row>
    <row r="233" spans="3:3" ht="15.75" customHeight="1" x14ac:dyDescent="0.25">
      <c r="C233" s="9"/>
    </row>
    <row r="234" spans="3:3" ht="15.75" customHeight="1" x14ac:dyDescent="0.25">
      <c r="C234" s="9"/>
    </row>
    <row r="235" spans="3:3" ht="15.75" customHeight="1" x14ac:dyDescent="0.25">
      <c r="C235" s="9"/>
    </row>
    <row r="236" spans="3:3" ht="15.75" customHeight="1" x14ac:dyDescent="0.25">
      <c r="C236" s="9"/>
    </row>
    <row r="237" spans="3:3" ht="15.75" customHeight="1" x14ac:dyDescent="0.25">
      <c r="C237" s="9"/>
    </row>
    <row r="238" spans="3:3" ht="15.75" customHeight="1" x14ac:dyDescent="0.25">
      <c r="C238" s="9"/>
    </row>
    <row r="239" spans="3:3" ht="15.75" customHeight="1" x14ac:dyDescent="0.25">
      <c r="C239" s="9"/>
    </row>
    <row r="240" spans="3:3" ht="15.75" customHeight="1" x14ac:dyDescent="0.25">
      <c r="C240" s="9"/>
    </row>
    <row r="241" spans="3:3" ht="15.75" customHeight="1" x14ac:dyDescent="0.25">
      <c r="C241" s="9"/>
    </row>
    <row r="242" spans="3:3" ht="15.75" customHeight="1" x14ac:dyDescent="0.25">
      <c r="C242" s="9"/>
    </row>
    <row r="243" spans="3:3" ht="15.75" customHeight="1" x14ac:dyDescent="0.25">
      <c r="C243" s="9"/>
    </row>
    <row r="244" spans="3:3" ht="15.75" customHeight="1" x14ac:dyDescent="0.25">
      <c r="C244" s="9"/>
    </row>
    <row r="245" spans="3:3" ht="15.75" customHeight="1" x14ac:dyDescent="0.25">
      <c r="C245" s="9"/>
    </row>
    <row r="246" spans="3:3" ht="15.75" customHeight="1" x14ac:dyDescent="0.25">
      <c r="C246" s="9"/>
    </row>
    <row r="247" spans="3:3" ht="15.75" customHeight="1" x14ac:dyDescent="0.25">
      <c r="C247" s="9"/>
    </row>
    <row r="248" spans="3:3" ht="15.75" customHeight="1" x14ac:dyDescent="0.25">
      <c r="C248" s="9"/>
    </row>
    <row r="249" spans="3:3" ht="15.75" customHeight="1" x14ac:dyDescent="0.25">
      <c r="C249" s="9"/>
    </row>
    <row r="250" spans="3:3" ht="15.75" customHeight="1" x14ac:dyDescent="0.25">
      <c r="C250" s="9"/>
    </row>
    <row r="251" spans="3:3" ht="15.75" customHeight="1" x14ac:dyDescent="0.25">
      <c r="C251" s="9"/>
    </row>
    <row r="252" spans="3:3" ht="15.75" customHeight="1" x14ac:dyDescent="0.25">
      <c r="C252" s="9"/>
    </row>
    <row r="253" spans="3:3" ht="15.75" customHeight="1" x14ac:dyDescent="0.25">
      <c r="C253" s="9"/>
    </row>
    <row r="254" spans="3:3" ht="15.75" customHeight="1" x14ac:dyDescent="0.25">
      <c r="C254" s="9"/>
    </row>
    <row r="255" spans="3:3" ht="15.75" customHeight="1" x14ac:dyDescent="0.25">
      <c r="C255" s="9"/>
    </row>
    <row r="256" spans="3:3" ht="15.75" customHeight="1" x14ac:dyDescent="0.25">
      <c r="C256" s="9"/>
    </row>
    <row r="257" spans="3:3" ht="15.75" customHeight="1" x14ac:dyDescent="0.25">
      <c r="C257" s="9"/>
    </row>
    <row r="258" spans="3:3" ht="15.75" customHeight="1" x14ac:dyDescent="0.25">
      <c r="C258" s="9"/>
    </row>
    <row r="259" spans="3:3" ht="15.75" customHeight="1" x14ac:dyDescent="0.25">
      <c r="C259" s="9"/>
    </row>
    <row r="260" spans="3:3" ht="15.75" customHeight="1" x14ac:dyDescent="0.25">
      <c r="C260" s="9"/>
    </row>
    <row r="261" spans="3:3" ht="15.75" customHeight="1" x14ac:dyDescent="0.25">
      <c r="C261" s="9"/>
    </row>
    <row r="262" spans="3:3" ht="15.75" customHeight="1" x14ac:dyDescent="0.25">
      <c r="C262" s="9"/>
    </row>
    <row r="263" spans="3:3" ht="15.75" customHeight="1" x14ac:dyDescent="0.25">
      <c r="C263" s="9"/>
    </row>
    <row r="264" spans="3:3" ht="15.75" customHeight="1" x14ac:dyDescent="0.25">
      <c r="C264" s="9"/>
    </row>
    <row r="265" spans="3:3" ht="15.75" customHeight="1" x14ac:dyDescent="0.25">
      <c r="C265" s="9"/>
    </row>
    <row r="266" spans="3:3" ht="15.75" customHeight="1" x14ac:dyDescent="0.25">
      <c r="C266" s="9"/>
    </row>
    <row r="267" spans="3:3" ht="15.75" customHeight="1" x14ac:dyDescent="0.25">
      <c r="C267" s="9"/>
    </row>
    <row r="268" spans="3:3" ht="15.75" customHeight="1" x14ac:dyDescent="0.25">
      <c r="C268" s="9"/>
    </row>
    <row r="269" spans="3:3" ht="15.75" customHeight="1" x14ac:dyDescent="0.25">
      <c r="C269" s="9"/>
    </row>
    <row r="270" spans="3:3" ht="15.75" customHeight="1" x14ac:dyDescent="0.25">
      <c r="C270" s="9"/>
    </row>
    <row r="271" spans="3:3" ht="15.75" customHeight="1" x14ac:dyDescent="0.25">
      <c r="C271" s="9"/>
    </row>
    <row r="272" spans="3:3" ht="15.75" customHeight="1" x14ac:dyDescent="0.25">
      <c r="C272" s="9"/>
    </row>
    <row r="273" spans="3:3" ht="15.75" customHeight="1" x14ac:dyDescent="0.25">
      <c r="C273" s="9"/>
    </row>
    <row r="274" spans="3:3" ht="15.75" customHeight="1" x14ac:dyDescent="0.25">
      <c r="C274" s="9"/>
    </row>
    <row r="275" spans="3:3" ht="15.75" customHeight="1" x14ac:dyDescent="0.25">
      <c r="C275" s="9"/>
    </row>
    <row r="276" spans="3:3" ht="15.75" customHeight="1" x14ac:dyDescent="0.25">
      <c r="C276" s="9"/>
    </row>
    <row r="277" spans="3:3" ht="15.75" customHeight="1" x14ac:dyDescent="0.25">
      <c r="C277" s="9"/>
    </row>
    <row r="278" spans="3:3" ht="15.75" customHeight="1" x14ac:dyDescent="0.25">
      <c r="C278" s="9"/>
    </row>
    <row r="279" spans="3:3" ht="15.75" customHeight="1" x14ac:dyDescent="0.25">
      <c r="C279" s="9"/>
    </row>
    <row r="280" spans="3:3" ht="15.75" customHeight="1" x14ac:dyDescent="0.25">
      <c r="C280" s="9"/>
    </row>
    <row r="281" spans="3:3" ht="15.75" customHeight="1" x14ac:dyDescent="0.25">
      <c r="C281" s="9"/>
    </row>
    <row r="282" spans="3:3" ht="15.75" customHeight="1" x14ac:dyDescent="0.25">
      <c r="C282" s="9"/>
    </row>
    <row r="283" spans="3:3" ht="15.75" customHeight="1" x14ac:dyDescent="0.25">
      <c r="C283" s="9"/>
    </row>
    <row r="284" spans="3:3" ht="15.75" customHeight="1" x14ac:dyDescent="0.25">
      <c r="C284" s="9"/>
    </row>
    <row r="285" spans="3:3" ht="15.75" customHeight="1" x14ac:dyDescent="0.25">
      <c r="C285" s="9"/>
    </row>
    <row r="286" spans="3:3" ht="15.75" customHeight="1" x14ac:dyDescent="0.25">
      <c r="C286" s="9"/>
    </row>
    <row r="287" spans="3:3" ht="15.75" customHeight="1" x14ac:dyDescent="0.25">
      <c r="C287" s="9"/>
    </row>
    <row r="288" spans="3:3" ht="15.75" customHeight="1" x14ac:dyDescent="0.25">
      <c r="C288" s="9"/>
    </row>
    <row r="289" spans="3:3" ht="15.75" customHeight="1" x14ac:dyDescent="0.25">
      <c r="C289" s="9"/>
    </row>
    <row r="290" spans="3:3" ht="15.75" customHeight="1" x14ac:dyDescent="0.25">
      <c r="C290" s="9"/>
    </row>
    <row r="291" spans="3:3" ht="15.75" customHeight="1" x14ac:dyDescent="0.25">
      <c r="C291" s="9"/>
    </row>
    <row r="292" spans="3:3" ht="15.75" customHeight="1" x14ac:dyDescent="0.25">
      <c r="C292" s="9"/>
    </row>
    <row r="293" spans="3:3" ht="15.75" customHeight="1" x14ac:dyDescent="0.25">
      <c r="C293" s="9"/>
    </row>
    <row r="294" spans="3:3" ht="15.75" customHeight="1" x14ac:dyDescent="0.25">
      <c r="C294" s="9"/>
    </row>
    <row r="295" spans="3:3" ht="15.75" customHeight="1" x14ac:dyDescent="0.25">
      <c r="C295" s="9"/>
    </row>
    <row r="296" spans="3:3" ht="15.75" customHeight="1" x14ac:dyDescent="0.25">
      <c r="C296" s="9"/>
    </row>
    <row r="297" spans="3:3" ht="15.75" customHeight="1" x14ac:dyDescent="0.25">
      <c r="C297" s="9"/>
    </row>
    <row r="298" spans="3:3" ht="15.75" customHeight="1" x14ac:dyDescent="0.25">
      <c r="C298" s="9"/>
    </row>
    <row r="299" spans="3:3" ht="15.75" customHeight="1" x14ac:dyDescent="0.25">
      <c r="C299" s="9"/>
    </row>
    <row r="300" spans="3:3" ht="15.75" customHeight="1" x14ac:dyDescent="0.25">
      <c r="C300" s="9"/>
    </row>
    <row r="301" spans="3:3" ht="15.75" customHeight="1" x14ac:dyDescent="0.25">
      <c r="C301" s="9"/>
    </row>
    <row r="302" spans="3:3" ht="15.75" customHeight="1" x14ac:dyDescent="0.25">
      <c r="C302" s="9"/>
    </row>
    <row r="303" spans="3:3" ht="15.75" customHeight="1" x14ac:dyDescent="0.25">
      <c r="C303" s="9"/>
    </row>
    <row r="304" spans="3:3" ht="15.75" customHeight="1" x14ac:dyDescent="0.25">
      <c r="C304" s="9"/>
    </row>
    <row r="305" spans="3:3" ht="15.75" customHeight="1" x14ac:dyDescent="0.25">
      <c r="C305" s="9"/>
    </row>
    <row r="306" spans="3:3" ht="15.75" customHeight="1" x14ac:dyDescent="0.25">
      <c r="C306" s="9"/>
    </row>
    <row r="307" spans="3:3" ht="15.75" customHeight="1" x14ac:dyDescent="0.25">
      <c r="C307" s="9"/>
    </row>
    <row r="308" spans="3:3" ht="15.75" customHeight="1" x14ac:dyDescent="0.25">
      <c r="C308" s="9"/>
    </row>
    <row r="309" spans="3:3" ht="15.75" customHeight="1" x14ac:dyDescent="0.25">
      <c r="C309" s="9"/>
    </row>
    <row r="310" spans="3:3" ht="15.75" customHeight="1" x14ac:dyDescent="0.25">
      <c r="C310" s="9"/>
    </row>
    <row r="311" spans="3:3" ht="15.75" customHeight="1" x14ac:dyDescent="0.25">
      <c r="C311" s="9"/>
    </row>
    <row r="312" spans="3:3" ht="15.75" customHeight="1" x14ac:dyDescent="0.25">
      <c r="C312" s="9"/>
    </row>
    <row r="313" spans="3:3" ht="15.75" customHeight="1" x14ac:dyDescent="0.25">
      <c r="C313" s="9"/>
    </row>
    <row r="314" spans="3:3" ht="15.75" customHeight="1" x14ac:dyDescent="0.25">
      <c r="C314" s="9"/>
    </row>
    <row r="315" spans="3:3" ht="15.75" customHeight="1" x14ac:dyDescent="0.25">
      <c r="C315" s="9"/>
    </row>
    <row r="316" spans="3:3" ht="15.75" customHeight="1" x14ac:dyDescent="0.25">
      <c r="C316" s="9"/>
    </row>
    <row r="317" spans="3:3" ht="15.75" customHeight="1" x14ac:dyDescent="0.25">
      <c r="C317" s="9"/>
    </row>
    <row r="318" spans="3:3" ht="15.75" customHeight="1" x14ac:dyDescent="0.25">
      <c r="C318" s="9"/>
    </row>
    <row r="319" spans="3:3" ht="15.75" customHeight="1" x14ac:dyDescent="0.25">
      <c r="C319" s="9"/>
    </row>
    <row r="320" spans="3:3" ht="15.75" customHeight="1" x14ac:dyDescent="0.25">
      <c r="C320" s="9"/>
    </row>
    <row r="321" spans="3:3" ht="15.75" customHeight="1" x14ac:dyDescent="0.25">
      <c r="C321" s="9"/>
    </row>
    <row r="322" spans="3:3" ht="15.75" customHeight="1" x14ac:dyDescent="0.25">
      <c r="C322" s="9"/>
    </row>
    <row r="323" spans="3:3" ht="15.75" customHeight="1" x14ac:dyDescent="0.25">
      <c r="C323" s="9"/>
    </row>
    <row r="324" spans="3:3" ht="15.75" customHeight="1" x14ac:dyDescent="0.25">
      <c r="C324" s="9"/>
    </row>
    <row r="325" spans="3:3" ht="15.75" customHeight="1" x14ac:dyDescent="0.25">
      <c r="C325" s="9"/>
    </row>
    <row r="326" spans="3:3" ht="15.75" customHeight="1" x14ac:dyDescent="0.25">
      <c r="C326" s="9"/>
    </row>
    <row r="327" spans="3:3" ht="15.75" customHeight="1" x14ac:dyDescent="0.25">
      <c r="C327" s="9"/>
    </row>
    <row r="328" spans="3:3" ht="15.75" customHeight="1" x14ac:dyDescent="0.25">
      <c r="C328" s="9"/>
    </row>
    <row r="329" spans="3:3" ht="15.75" customHeight="1" x14ac:dyDescent="0.25">
      <c r="C329" s="9"/>
    </row>
    <row r="330" spans="3:3" ht="15.75" customHeight="1" x14ac:dyDescent="0.25">
      <c r="C330" s="9"/>
    </row>
    <row r="331" spans="3:3" ht="15.75" customHeight="1" x14ac:dyDescent="0.25">
      <c r="C331" s="9"/>
    </row>
    <row r="332" spans="3:3" ht="15.75" customHeight="1" x14ac:dyDescent="0.25">
      <c r="C332" s="9"/>
    </row>
    <row r="333" spans="3:3" ht="15.75" customHeight="1" x14ac:dyDescent="0.25">
      <c r="C333" s="9"/>
    </row>
    <row r="334" spans="3:3" ht="15.75" customHeight="1" x14ac:dyDescent="0.25">
      <c r="C334" s="9"/>
    </row>
    <row r="335" spans="3:3" ht="15.75" customHeight="1" x14ac:dyDescent="0.25">
      <c r="C335" s="9"/>
    </row>
    <row r="336" spans="3:3" ht="15.75" customHeight="1" x14ac:dyDescent="0.25">
      <c r="C336" s="9"/>
    </row>
    <row r="337" spans="3:3" ht="15.75" customHeight="1" x14ac:dyDescent="0.25">
      <c r="C337" s="9"/>
    </row>
    <row r="338" spans="3:3" ht="15.75" customHeight="1" x14ac:dyDescent="0.25">
      <c r="C338" s="9"/>
    </row>
    <row r="339" spans="3:3" ht="15.75" customHeight="1" x14ac:dyDescent="0.25">
      <c r="C339" s="9"/>
    </row>
    <row r="340" spans="3:3" ht="15.75" customHeight="1" x14ac:dyDescent="0.25">
      <c r="C340" s="9"/>
    </row>
    <row r="341" spans="3:3" ht="15.75" customHeight="1" x14ac:dyDescent="0.25">
      <c r="C341" s="9"/>
    </row>
    <row r="342" spans="3:3" ht="15.75" customHeight="1" x14ac:dyDescent="0.25">
      <c r="C342" s="9"/>
    </row>
    <row r="343" spans="3:3" ht="15.75" customHeight="1" x14ac:dyDescent="0.25">
      <c r="C343" s="9"/>
    </row>
    <row r="344" spans="3:3" ht="15.75" customHeight="1" x14ac:dyDescent="0.25">
      <c r="C344" s="9"/>
    </row>
    <row r="345" spans="3:3" ht="15.75" customHeight="1" x14ac:dyDescent="0.25">
      <c r="C345" s="9"/>
    </row>
    <row r="346" spans="3:3" ht="15.75" customHeight="1" x14ac:dyDescent="0.25">
      <c r="C346" s="9"/>
    </row>
    <row r="347" spans="3:3" ht="15.75" customHeight="1" x14ac:dyDescent="0.25">
      <c r="C347" s="9"/>
    </row>
    <row r="348" spans="3:3" ht="15.75" customHeight="1" x14ac:dyDescent="0.25">
      <c r="C348" s="9"/>
    </row>
    <row r="349" spans="3:3" ht="15.75" customHeight="1" x14ac:dyDescent="0.25">
      <c r="C349" s="9"/>
    </row>
    <row r="350" spans="3:3" ht="15.75" customHeight="1" x14ac:dyDescent="0.25">
      <c r="C350" s="9"/>
    </row>
    <row r="351" spans="3:3" ht="15.75" customHeight="1" x14ac:dyDescent="0.25">
      <c r="C351" s="9"/>
    </row>
    <row r="352" spans="3:3" ht="15.75" customHeight="1" x14ac:dyDescent="0.25">
      <c r="C352" s="9"/>
    </row>
    <row r="353" spans="3:3" ht="15.75" customHeight="1" x14ac:dyDescent="0.25">
      <c r="C353" s="9"/>
    </row>
    <row r="354" spans="3:3" ht="15.75" customHeight="1" x14ac:dyDescent="0.25">
      <c r="C354" s="9"/>
    </row>
    <row r="355" spans="3:3" ht="15.75" customHeight="1" x14ac:dyDescent="0.25">
      <c r="C355" s="9"/>
    </row>
    <row r="356" spans="3:3" ht="15.75" customHeight="1" x14ac:dyDescent="0.25">
      <c r="C356" s="9"/>
    </row>
    <row r="357" spans="3:3" ht="15.75" customHeight="1" x14ac:dyDescent="0.25">
      <c r="C357" s="9"/>
    </row>
    <row r="358" spans="3:3" ht="15.75" customHeight="1" x14ac:dyDescent="0.25">
      <c r="C358" s="9"/>
    </row>
    <row r="359" spans="3:3" ht="15.75" customHeight="1" x14ac:dyDescent="0.25">
      <c r="C359" s="9"/>
    </row>
    <row r="360" spans="3:3" ht="15.75" customHeight="1" x14ac:dyDescent="0.25">
      <c r="C360" s="9"/>
    </row>
    <row r="361" spans="3:3" ht="15.75" customHeight="1" x14ac:dyDescent="0.25">
      <c r="C361" s="9"/>
    </row>
    <row r="362" spans="3:3" ht="15.75" customHeight="1" x14ac:dyDescent="0.25">
      <c r="C362" s="9"/>
    </row>
    <row r="363" spans="3:3" ht="15.75" customHeight="1" x14ac:dyDescent="0.25">
      <c r="C363" s="9"/>
    </row>
    <row r="364" spans="3:3" ht="15.75" customHeight="1" x14ac:dyDescent="0.25">
      <c r="C364" s="9"/>
    </row>
    <row r="365" spans="3:3" ht="15.75" customHeight="1" x14ac:dyDescent="0.25">
      <c r="C365" s="9"/>
    </row>
    <row r="366" spans="3:3" ht="15.75" customHeight="1" x14ac:dyDescent="0.25">
      <c r="C366" s="9"/>
    </row>
    <row r="367" spans="3:3" ht="15.75" customHeight="1" x14ac:dyDescent="0.25">
      <c r="C367" s="9"/>
    </row>
    <row r="368" spans="3:3" ht="15.75" customHeight="1" x14ac:dyDescent="0.25">
      <c r="C368" s="9"/>
    </row>
    <row r="369" spans="3:3" ht="15.75" customHeight="1" x14ac:dyDescent="0.25">
      <c r="C369" s="9"/>
    </row>
    <row r="370" spans="3:3" ht="15.75" customHeight="1" x14ac:dyDescent="0.25">
      <c r="C370" s="9"/>
    </row>
    <row r="371" spans="3:3" ht="15.75" customHeight="1" x14ac:dyDescent="0.25">
      <c r="C371" s="9"/>
    </row>
    <row r="372" spans="3:3" ht="15.75" customHeight="1" x14ac:dyDescent="0.25">
      <c r="C372" s="9"/>
    </row>
    <row r="373" spans="3:3" ht="15.75" customHeight="1" x14ac:dyDescent="0.25">
      <c r="C373" s="9"/>
    </row>
    <row r="374" spans="3:3" ht="15.75" customHeight="1" x14ac:dyDescent="0.25">
      <c r="C374" s="9"/>
    </row>
    <row r="375" spans="3:3" ht="15.75" customHeight="1" x14ac:dyDescent="0.25">
      <c r="C375" s="9"/>
    </row>
    <row r="376" spans="3:3" ht="15.75" customHeight="1" x14ac:dyDescent="0.25">
      <c r="C376" s="9"/>
    </row>
    <row r="377" spans="3:3" ht="15.75" customHeight="1" x14ac:dyDescent="0.25">
      <c r="C377" s="9"/>
    </row>
    <row r="378" spans="3:3" ht="15.75" customHeight="1" x14ac:dyDescent="0.25">
      <c r="C378" s="9"/>
    </row>
    <row r="379" spans="3:3" ht="15.75" customHeight="1" x14ac:dyDescent="0.25">
      <c r="C379" s="9"/>
    </row>
    <row r="380" spans="3:3" ht="15.75" customHeight="1" x14ac:dyDescent="0.25">
      <c r="C380" s="9"/>
    </row>
    <row r="381" spans="3:3" ht="15.75" customHeight="1" x14ac:dyDescent="0.25">
      <c r="C381" s="9"/>
    </row>
    <row r="382" spans="3:3" ht="15.75" customHeight="1" x14ac:dyDescent="0.25">
      <c r="C382" s="9"/>
    </row>
    <row r="383" spans="3:3" ht="15.75" customHeight="1" x14ac:dyDescent="0.25">
      <c r="C383" s="9"/>
    </row>
    <row r="384" spans="3:3" ht="15.75" customHeight="1" x14ac:dyDescent="0.25">
      <c r="C384" s="9"/>
    </row>
    <row r="385" spans="3:3" ht="15.75" customHeight="1" x14ac:dyDescent="0.25">
      <c r="C385" s="9"/>
    </row>
    <row r="386" spans="3:3" ht="15.75" customHeight="1" x14ac:dyDescent="0.25">
      <c r="C386" s="9"/>
    </row>
    <row r="387" spans="3:3" ht="15.75" customHeight="1" x14ac:dyDescent="0.25">
      <c r="C387" s="9"/>
    </row>
    <row r="388" spans="3:3" ht="15.75" customHeight="1" x14ac:dyDescent="0.25">
      <c r="C388" s="9"/>
    </row>
    <row r="389" spans="3:3" ht="15.75" customHeight="1" x14ac:dyDescent="0.25">
      <c r="C389" s="9"/>
    </row>
    <row r="390" spans="3:3" ht="15.75" customHeight="1" x14ac:dyDescent="0.25">
      <c r="C390" s="9"/>
    </row>
    <row r="391" spans="3:3" ht="15.75" customHeight="1" x14ac:dyDescent="0.25">
      <c r="C391" s="9"/>
    </row>
    <row r="392" spans="3:3" ht="15.75" customHeight="1" x14ac:dyDescent="0.25">
      <c r="C392" s="9"/>
    </row>
    <row r="393" spans="3:3" ht="15.75" customHeight="1" x14ac:dyDescent="0.25">
      <c r="C393" s="9"/>
    </row>
    <row r="394" spans="3:3" ht="15.75" customHeight="1" x14ac:dyDescent="0.25">
      <c r="C394" s="9"/>
    </row>
    <row r="395" spans="3:3" ht="15.75" customHeight="1" x14ac:dyDescent="0.25">
      <c r="C395" s="9"/>
    </row>
    <row r="396" spans="3:3" ht="15.75" customHeight="1" x14ac:dyDescent="0.25">
      <c r="C396" s="9"/>
    </row>
    <row r="397" spans="3:3" ht="15.75" customHeight="1" x14ac:dyDescent="0.25">
      <c r="C397" s="9"/>
    </row>
    <row r="398" spans="3:3" ht="15.75" customHeight="1" x14ac:dyDescent="0.25">
      <c r="C398" s="9"/>
    </row>
    <row r="399" spans="3:3" ht="15.75" customHeight="1" x14ac:dyDescent="0.25">
      <c r="C399" s="9"/>
    </row>
    <row r="400" spans="3:3" ht="15.75" customHeight="1" x14ac:dyDescent="0.25">
      <c r="C400" s="9"/>
    </row>
    <row r="401" spans="3:3" ht="15.75" customHeight="1" x14ac:dyDescent="0.25">
      <c r="C401" s="9"/>
    </row>
    <row r="402" spans="3:3" ht="15.75" customHeight="1" x14ac:dyDescent="0.25">
      <c r="C402" s="9"/>
    </row>
    <row r="403" spans="3:3" ht="15.75" customHeight="1" x14ac:dyDescent="0.25">
      <c r="C403" s="9"/>
    </row>
    <row r="404" spans="3:3" ht="15.75" customHeight="1" x14ac:dyDescent="0.25">
      <c r="C404" s="9"/>
    </row>
    <row r="405" spans="3:3" ht="15.75" customHeight="1" x14ac:dyDescent="0.25">
      <c r="C405" s="9"/>
    </row>
    <row r="406" spans="3:3" ht="15.75" customHeight="1" x14ac:dyDescent="0.25">
      <c r="C406" s="9"/>
    </row>
    <row r="407" spans="3:3" ht="15.75" customHeight="1" x14ac:dyDescent="0.25">
      <c r="C407" s="9"/>
    </row>
    <row r="408" spans="3:3" ht="15.75" customHeight="1" x14ac:dyDescent="0.25">
      <c r="C408" s="9"/>
    </row>
    <row r="409" spans="3:3" ht="15.75" customHeight="1" x14ac:dyDescent="0.25">
      <c r="C409" s="9"/>
    </row>
    <row r="410" spans="3:3" ht="15.75" customHeight="1" x14ac:dyDescent="0.25">
      <c r="C410" s="9"/>
    </row>
    <row r="411" spans="3:3" ht="15.75" customHeight="1" x14ac:dyDescent="0.25">
      <c r="C411" s="9"/>
    </row>
    <row r="412" spans="3:3" ht="15.75" customHeight="1" x14ac:dyDescent="0.25">
      <c r="C412" s="9"/>
    </row>
    <row r="413" spans="3:3" ht="15.75" customHeight="1" x14ac:dyDescent="0.25">
      <c r="C413" s="9"/>
    </row>
    <row r="414" spans="3:3" ht="15.75" customHeight="1" x14ac:dyDescent="0.25">
      <c r="C414" s="9"/>
    </row>
    <row r="415" spans="3:3" ht="15.75" customHeight="1" x14ac:dyDescent="0.25">
      <c r="C415" s="9"/>
    </row>
    <row r="416" spans="3:3" ht="15.75" customHeight="1" x14ac:dyDescent="0.25">
      <c r="C416" s="9"/>
    </row>
    <row r="417" spans="3:3" ht="15.75" customHeight="1" x14ac:dyDescent="0.25">
      <c r="C417" s="9"/>
    </row>
    <row r="418" spans="3:3" ht="15.75" customHeight="1" x14ac:dyDescent="0.25">
      <c r="C418" s="9"/>
    </row>
    <row r="419" spans="3:3" ht="15.75" customHeight="1" x14ac:dyDescent="0.25">
      <c r="C419" s="9"/>
    </row>
    <row r="420" spans="3:3" ht="15.75" customHeight="1" x14ac:dyDescent="0.25">
      <c r="C420" s="9"/>
    </row>
    <row r="421" spans="3:3" ht="15.75" customHeight="1" x14ac:dyDescent="0.25">
      <c r="C421" s="9"/>
    </row>
    <row r="422" spans="3:3" ht="15.75" customHeight="1" x14ac:dyDescent="0.25">
      <c r="C422" s="9"/>
    </row>
    <row r="423" spans="3:3" ht="15.75" customHeight="1" x14ac:dyDescent="0.25">
      <c r="C423" s="9"/>
    </row>
    <row r="424" spans="3:3" ht="15.75" customHeight="1" x14ac:dyDescent="0.25">
      <c r="C424" s="9"/>
    </row>
    <row r="425" spans="3:3" ht="15.75" customHeight="1" x14ac:dyDescent="0.25">
      <c r="C425" s="9"/>
    </row>
    <row r="426" spans="3:3" ht="15.75" customHeight="1" x14ac:dyDescent="0.25">
      <c r="C426" s="9"/>
    </row>
    <row r="427" spans="3:3" ht="15.75" customHeight="1" x14ac:dyDescent="0.25">
      <c r="C427" s="9"/>
    </row>
    <row r="428" spans="3:3" ht="15.75" customHeight="1" x14ac:dyDescent="0.25">
      <c r="C428" s="9"/>
    </row>
    <row r="429" spans="3:3" ht="15.75" customHeight="1" x14ac:dyDescent="0.25">
      <c r="C429" s="9"/>
    </row>
    <row r="430" spans="3:3" ht="15.75" customHeight="1" x14ac:dyDescent="0.25">
      <c r="C430" s="9"/>
    </row>
    <row r="431" spans="3:3" ht="15.75" customHeight="1" x14ac:dyDescent="0.25">
      <c r="C431" s="9"/>
    </row>
    <row r="432" spans="3:3" ht="15.75" customHeight="1" x14ac:dyDescent="0.25">
      <c r="C432" s="9"/>
    </row>
    <row r="433" spans="3:3" ht="15.75" customHeight="1" x14ac:dyDescent="0.25">
      <c r="C433" s="9"/>
    </row>
    <row r="434" spans="3:3" ht="15.75" customHeight="1" x14ac:dyDescent="0.25">
      <c r="C434" s="9"/>
    </row>
    <row r="435" spans="3:3" ht="15.75" customHeight="1" x14ac:dyDescent="0.25">
      <c r="C435" s="9"/>
    </row>
    <row r="436" spans="3:3" ht="15.75" customHeight="1" x14ac:dyDescent="0.25">
      <c r="C436" s="9"/>
    </row>
    <row r="437" spans="3:3" ht="15.75" customHeight="1" x14ac:dyDescent="0.25">
      <c r="C437" s="9"/>
    </row>
    <row r="438" spans="3:3" ht="15.75" customHeight="1" x14ac:dyDescent="0.25">
      <c r="C438" s="9"/>
    </row>
    <row r="439" spans="3:3" ht="15.75" customHeight="1" x14ac:dyDescent="0.25">
      <c r="C439" s="9"/>
    </row>
    <row r="440" spans="3:3" ht="15.75" customHeight="1" x14ac:dyDescent="0.25">
      <c r="C440" s="9"/>
    </row>
    <row r="441" spans="3:3" ht="15.75" customHeight="1" x14ac:dyDescent="0.25">
      <c r="C441" s="9"/>
    </row>
    <row r="442" spans="3:3" ht="15.75" customHeight="1" x14ac:dyDescent="0.25">
      <c r="C442" s="9"/>
    </row>
    <row r="443" spans="3:3" ht="15.75" customHeight="1" x14ac:dyDescent="0.25">
      <c r="C443" s="9"/>
    </row>
    <row r="444" spans="3:3" ht="15.75" customHeight="1" x14ac:dyDescent="0.25">
      <c r="C444" s="9"/>
    </row>
    <row r="445" spans="3:3" ht="15.75" customHeight="1" x14ac:dyDescent="0.25">
      <c r="C445" s="9"/>
    </row>
    <row r="446" spans="3:3" ht="15.75" customHeight="1" x14ac:dyDescent="0.25">
      <c r="C446" s="9"/>
    </row>
    <row r="447" spans="3:3" ht="15.75" customHeight="1" x14ac:dyDescent="0.25">
      <c r="C447" s="9"/>
    </row>
    <row r="448" spans="3:3" ht="15.75" customHeight="1" x14ac:dyDescent="0.25">
      <c r="C448" s="9"/>
    </row>
    <row r="449" spans="3:3" ht="15.75" customHeight="1" x14ac:dyDescent="0.25">
      <c r="C449" s="9"/>
    </row>
    <row r="450" spans="3:3" ht="15.75" customHeight="1" x14ac:dyDescent="0.25">
      <c r="C450" s="9"/>
    </row>
    <row r="451" spans="3:3" ht="15.75" customHeight="1" x14ac:dyDescent="0.25">
      <c r="C451" s="9"/>
    </row>
    <row r="452" spans="3:3" ht="15.75" customHeight="1" x14ac:dyDescent="0.25">
      <c r="C452" s="9"/>
    </row>
    <row r="453" spans="3:3" ht="15.75" customHeight="1" x14ac:dyDescent="0.25">
      <c r="C453" s="9"/>
    </row>
    <row r="454" spans="3:3" ht="15.75" customHeight="1" x14ac:dyDescent="0.25">
      <c r="C454" s="9"/>
    </row>
    <row r="455" spans="3:3" ht="15.75" customHeight="1" x14ac:dyDescent="0.25">
      <c r="C455" s="9"/>
    </row>
    <row r="456" spans="3:3" ht="15.75" customHeight="1" x14ac:dyDescent="0.25">
      <c r="C456" s="9"/>
    </row>
    <row r="457" spans="3:3" ht="15.75" customHeight="1" x14ac:dyDescent="0.25">
      <c r="C457" s="9"/>
    </row>
    <row r="458" spans="3:3" ht="15.75" customHeight="1" x14ac:dyDescent="0.25">
      <c r="C458" s="9"/>
    </row>
    <row r="459" spans="3:3" ht="15.75" customHeight="1" x14ac:dyDescent="0.25">
      <c r="C459" s="9"/>
    </row>
    <row r="460" spans="3:3" ht="15.75" customHeight="1" x14ac:dyDescent="0.25">
      <c r="C460" s="9"/>
    </row>
    <row r="461" spans="3:3" ht="15.75" customHeight="1" x14ac:dyDescent="0.25">
      <c r="C461" s="9"/>
    </row>
    <row r="462" spans="3:3" ht="15.75" customHeight="1" x14ac:dyDescent="0.25">
      <c r="C462" s="9"/>
    </row>
    <row r="463" spans="3:3" ht="15.75" customHeight="1" x14ac:dyDescent="0.25">
      <c r="C463" s="9"/>
    </row>
    <row r="464" spans="3:3" ht="15.75" customHeight="1" x14ac:dyDescent="0.25">
      <c r="C464" s="9"/>
    </row>
    <row r="465" spans="3:3" ht="15.75" customHeight="1" x14ac:dyDescent="0.25">
      <c r="C465" s="9"/>
    </row>
    <row r="466" spans="3:3" ht="15.75" customHeight="1" x14ac:dyDescent="0.25">
      <c r="C466" s="9"/>
    </row>
    <row r="467" spans="3:3" ht="15.75" customHeight="1" x14ac:dyDescent="0.25">
      <c r="C467" s="9"/>
    </row>
    <row r="468" spans="3:3" ht="15.75" customHeight="1" x14ac:dyDescent="0.25">
      <c r="C468" s="9"/>
    </row>
    <row r="469" spans="3:3" ht="15.75" customHeight="1" x14ac:dyDescent="0.25">
      <c r="C469" s="9"/>
    </row>
    <row r="470" spans="3:3" ht="15.75" customHeight="1" x14ac:dyDescent="0.25">
      <c r="C470" s="9"/>
    </row>
    <row r="471" spans="3:3" ht="15.75" customHeight="1" x14ac:dyDescent="0.25">
      <c r="C471" s="9"/>
    </row>
    <row r="472" spans="3:3" ht="15.75" customHeight="1" x14ac:dyDescent="0.25">
      <c r="C472" s="9"/>
    </row>
    <row r="473" spans="3:3" ht="15.75" customHeight="1" x14ac:dyDescent="0.25">
      <c r="C473" s="9"/>
    </row>
    <row r="474" spans="3:3" ht="15.75" customHeight="1" x14ac:dyDescent="0.25">
      <c r="C474" s="9"/>
    </row>
    <row r="475" spans="3:3" ht="15.75" customHeight="1" x14ac:dyDescent="0.25">
      <c r="C475" s="9"/>
    </row>
    <row r="476" spans="3:3" ht="15.75" customHeight="1" x14ac:dyDescent="0.25">
      <c r="C476" s="9"/>
    </row>
    <row r="477" spans="3:3" ht="15.75" customHeight="1" x14ac:dyDescent="0.25">
      <c r="C477" s="9"/>
    </row>
    <row r="478" spans="3:3" ht="15.75" customHeight="1" x14ac:dyDescent="0.25">
      <c r="C478" s="9"/>
    </row>
    <row r="479" spans="3:3" ht="15.75" customHeight="1" x14ac:dyDescent="0.25">
      <c r="C479" s="9"/>
    </row>
    <row r="480" spans="3:3" ht="15.75" customHeight="1" x14ac:dyDescent="0.25">
      <c r="C480" s="9"/>
    </row>
    <row r="481" spans="3:3" ht="15.75" customHeight="1" x14ac:dyDescent="0.25">
      <c r="C481" s="9"/>
    </row>
    <row r="482" spans="3:3" ht="15.75" customHeight="1" x14ac:dyDescent="0.25">
      <c r="C482" s="9"/>
    </row>
    <row r="483" spans="3:3" ht="15.75" customHeight="1" x14ac:dyDescent="0.25">
      <c r="C483" s="9"/>
    </row>
    <row r="484" spans="3:3" ht="15.75" customHeight="1" x14ac:dyDescent="0.25">
      <c r="C484" s="9"/>
    </row>
    <row r="485" spans="3:3" ht="15.75" customHeight="1" x14ac:dyDescent="0.25">
      <c r="C485" s="9"/>
    </row>
    <row r="486" spans="3:3" ht="15.75" customHeight="1" x14ac:dyDescent="0.25">
      <c r="C486" s="9"/>
    </row>
    <row r="487" spans="3:3" ht="15.75" customHeight="1" x14ac:dyDescent="0.25">
      <c r="C487" s="9"/>
    </row>
    <row r="488" spans="3:3" ht="15.75" customHeight="1" x14ac:dyDescent="0.25">
      <c r="C488" s="9"/>
    </row>
    <row r="489" spans="3:3" ht="15.75" customHeight="1" x14ac:dyDescent="0.25">
      <c r="C489" s="9"/>
    </row>
    <row r="490" spans="3:3" ht="15.75" customHeight="1" x14ac:dyDescent="0.25">
      <c r="C490" s="9"/>
    </row>
    <row r="491" spans="3:3" ht="15.75" customHeight="1" x14ac:dyDescent="0.25">
      <c r="C491" s="9"/>
    </row>
    <row r="492" spans="3:3" ht="15.75" customHeight="1" x14ac:dyDescent="0.25">
      <c r="C492" s="9"/>
    </row>
    <row r="493" spans="3:3" ht="15.75" customHeight="1" x14ac:dyDescent="0.25">
      <c r="C493" s="9"/>
    </row>
    <row r="494" spans="3:3" ht="15.75" customHeight="1" x14ac:dyDescent="0.25">
      <c r="C494" s="9"/>
    </row>
    <row r="495" spans="3:3" ht="15.75" customHeight="1" x14ac:dyDescent="0.25">
      <c r="C495" s="9"/>
    </row>
    <row r="496" spans="3:3" ht="15.75" customHeight="1" x14ac:dyDescent="0.25">
      <c r="C496" s="9"/>
    </row>
    <row r="497" spans="3:3" ht="15.75" customHeight="1" x14ac:dyDescent="0.25">
      <c r="C497" s="9"/>
    </row>
    <row r="498" spans="3:3" ht="15.75" customHeight="1" x14ac:dyDescent="0.25">
      <c r="C498" s="9"/>
    </row>
    <row r="499" spans="3:3" ht="15.75" customHeight="1" x14ac:dyDescent="0.25">
      <c r="C499" s="9"/>
    </row>
    <row r="500" spans="3:3" ht="15.75" customHeight="1" x14ac:dyDescent="0.25">
      <c r="C500" s="9"/>
    </row>
    <row r="501" spans="3:3" ht="15.75" customHeight="1" x14ac:dyDescent="0.25">
      <c r="C501" s="9"/>
    </row>
    <row r="502" spans="3:3" ht="15.75" customHeight="1" x14ac:dyDescent="0.25">
      <c r="C502" s="9"/>
    </row>
    <row r="503" spans="3:3" ht="15.75" customHeight="1" x14ac:dyDescent="0.25">
      <c r="C503" s="9"/>
    </row>
    <row r="504" spans="3:3" ht="15.75" customHeight="1" x14ac:dyDescent="0.25">
      <c r="C504" s="9"/>
    </row>
    <row r="505" spans="3:3" ht="15.75" customHeight="1" x14ac:dyDescent="0.25">
      <c r="C505" s="9"/>
    </row>
    <row r="506" spans="3:3" ht="15.75" customHeight="1" x14ac:dyDescent="0.25">
      <c r="C506" s="9"/>
    </row>
    <row r="507" spans="3:3" ht="15.75" customHeight="1" x14ac:dyDescent="0.25">
      <c r="C507" s="9"/>
    </row>
    <row r="508" spans="3:3" ht="15.75" customHeight="1" x14ac:dyDescent="0.25">
      <c r="C508" s="9"/>
    </row>
    <row r="509" spans="3:3" ht="15.75" customHeight="1" x14ac:dyDescent="0.25">
      <c r="C509" s="9"/>
    </row>
    <row r="510" spans="3:3" ht="15.75" customHeight="1" x14ac:dyDescent="0.25">
      <c r="C510" s="9"/>
    </row>
    <row r="511" spans="3:3" ht="15.75" customHeight="1" x14ac:dyDescent="0.25">
      <c r="C511" s="9"/>
    </row>
    <row r="512" spans="3:3" ht="15.75" customHeight="1" x14ac:dyDescent="0.25">
      <c r="C512" s="9"/>
    </row>
    <row r="513" spans="3:3" ht="15.75" customHeight="1" x14ac:dyDescent="0.25">
      <c r="C513" s="9"/>
    </row>
    <row r="514" spans="3:3" ht="15.75" customHeight="1" x14ac:dyDescent="0.25">
      <c r="C514" s="9"/>
    </row>
    <row r="515" spans="3:3" ht="15.75" customHeight="1" x14ac:dyDescent="0.25">
      <c r="C515" s="9"/>
    </row>
    <row r="516" spans="3:3" ht="15.75" customHeight="1" x14ac:dyDescent="0.25">
      <c r="C516" s="9"/>
    </row>
    <row r="517" spans="3:3" ht="15.75" customHeight="1" x14ac:dyDescent="0.25">
      <c r="C517" s="9"/>
    </row>
    <row r="518" spans="3:3" ht="15.75" customHeight="1" x14ac:dyDescent="0.25">
      <c r="C518" s="9"/>
    </row>
    <row r="519" spans="3:3" ht="15.75" customHeight="1" x14ac:dyDescent="0.25">
      <c r="C519" s="9"/>
    </row>
    <row r="520" spans="3:3" ht="15.75" customHeight="1" x14ac:dyDescent="0.25">
      <c r="C520" s="9"/>
    </row>
    <row r="521" spans="3:3" ht="15.75" customHeight="1" x14ac:dyDescent="0.25">
      <c r="C521" s="9"/>
    </row>
    <row r="522" spans="3:3" ht="15.75" customHeight="1" x14ac:dyDescent="0.25">
      <c r="C522" s="9"/>
    </row>
    <row r="523" spans="3:3" ht="15.75" customHeight="1" x14ac:dyDescent="0.25">
      <c r="C523" s="9"/>
    </row>
    <row r="524" spans="3:3" ht="15.75" customHeight="1" x14ac:dyDescent="0.25">
      <c r="C524" s="9"/>
    </row>
    <row r="525" spans="3:3" ht="15.75" customHeight="1" x14ac:dyDescent="0.25">
      <c r="C525" s="9"/>
    </row>
    <row r="526" spans="3:3" ht="15.75" customHeight="1" x14ac:dyDescent="0.25">
      <c r="C526" s="9"/>
    </row>
    <row r="527" spans="3:3" ht="15.75" customHeight="1" x14ac:dyDescent="0.25">
      <c r="C527" s="9"/>
    </row>
    <row r="528" spans="3:3" ht="15.75" customHeight="1" x14ac:dyDescent="0.25">
      <c r="C528" s="9"/>
    </row>
    <row r="529" spans="3:3" ht="15.75" customHeight="1" x14ac:dyDescent="0.25">
      <c r="C529" s="9"/>
    </row>
    <row r="530" spans="3:3" ht="15.75" customHeight="1" x14ac:dyDescent="0.25">
      <c r="C530" s="9"/>
    </row>
    <row r="531" spans="3:3" ht="15.75" customHeight="1" x14ac:dyDescent="0.25">
      <c r="C531" s="9"/>
    </row>
    <row r="532" spans="3:3" ht="15.75" customHeight="1" x14ac:dyDescent="0.25">
      <c r="C532" s="9"/>
    </row>
    <row r="533" spans="3:3" ht="15.75" customHeight="1" x14ac:dyDescent="0.25">
      <c r="C533" s="9"/>
    </row>
    <row r="534" spans="3:3" ht="15.75" customHeight="1" x14ac:dyDescent="0.25">
      <c r="C534" s="9"/>
    </row>
    <row r="535" spans="3:3" ht="15.75" customHeight="1" x14ac:dyDescent="0.25">
      <c r="C535" s="9"/>
    </row>
    <row r="536" spans="3:3" ht="15.75" customHeight="1" x14ac:dyDescent="0.25">
      <c r="C536" s="9"/>
    </row>
    <row r="537" spans="3:3" ht="15.75" customHeight="1" x14ac:dyDescent="0.25">
      <c r="C537" s="9"/>
    </row>
    <row r="538" spans="3:3" ht="15.75" customHeight="1" x14ac:dyDescent="0.25">
      <c r="C538" s="9"/>
    </row>
    <row r="539" spans="3:3" ht="15.75" customHeight="1" x14ac:dyDescent="0.25">
      <c r="C539" s="9"/>
    </row>
    <row r="540" spans="3:3" ht="15.75" customHeight="1" x14ac:dyDescent="0.25">
      <c r="C540" s="9"/>
    </row>
    <row r="541" spans="3:3" ht="15.75" customHeight="1" x14ac:dyDescent="0.25">
      <c r="C541" s="9"/>
    </row>
    <row r="542" spans="3:3" ht="15.75" customHeight="1" x14ac:dyDescent="0.25">
      <c r="C542" s="9"/>
    </row>
    <row r="543" spans="3:3" ht="15.75" customHeight="1" x14ac:dyDescent="0.25">
      <c r="C543" s="9"/>
    </row>
    <row r="544" spans="3:3" ht="15.75" customHeight="1" x14ac:dyDescent="0.25">
      <c r="C544" s="9"/>
    </row>
    <row r="545" spans="3:3" ht="15.75" customHeight="1" x14ac:dyDescent="0.25">
      <c r="C545" s="9"/>
    </row>
    <row r="546" spans="3:3" ht="15.75" customHeight="1" x14ac:dyDescent="0.25">
      <c r="C546" s="9"/>
    </row>
    <row r="547" spans="3:3" ht="15.75" customHeight="1" x14ac:dyDescent="0.25">
      <c r="C547" s="9"/>
    </row>
    <row r="548" spans="3:3" ht="15.75" customHeight="1" x14ac:dyDescent="0.25">
      <c r="C548" s="9"/>
    </row>
    <row r="549" spans="3:3" ht="15.75" customHeight="1" x14ac:dyDescent="0.25">
      <c r="C549" s="9"/>
    </row>
    <row r="550" spans="3:3" ht="15.75" customHeight="1" x14ac:dyDescent="0.25">
      <c r="C550" s="9"/>
    </row>
    <row r="551" spans="3:3" ht="15.75" customHeight="1" x14ac:dyDescent="0.25">
      <c r="C551" s="9"/>
    </row>
    <row r="552" spans="3:3" ht="15.75" customHeight="1" x14ac:dyDescent="0.25">
      <c r="C552" s="9"/>
    </row>
    <row r="553" spans="3:3" ht="15.75" customHeight="1" x14ac:dyDescent="0.25">
      <c r="C553" s="9"/>
    </row>
    <row r="554" spans="3:3" ht="15.75" customHeight="1" x14ac:dyDescent="0.25">
      <c r="C554" s="9"/>
    </row>
    <row r="555" spans="3:3" ht="15.75" customHeight="1" x14ac:dyDescent="0.25">
      <c r="C555" s="9"/>
    </row>
    <row r="556" spans="3:3" ht="15.75" customHeight="1" x14ac:dyDescent="0.25">
      <c r="C556" s="9"/>
    </row>
    <row r="557" spans="3:3" ht="15.75" customHeight="1" x14ac:dyDescent="0.25">
      <c r="C557" s="9"/>
    </row>
    <row r="558" spans="3:3" ht="15.75" customHeight="1" x14ac:dyDescent="0.25">
      <c r="C558" s="9"/>
    </row>
    <row r="559" spans="3:3" ht="15.75" customHeight="1" x14ac:dyDescent="0.25">
      <c r="C559" s="9"/>
    </row>
    <row r="560" spans="3:3" ht="15.75" customHeight="1" x14ac:dyDescent="0.25">
      <c r="C560" s="9"/>
    </row>
    <row r="561" spans="3:3" ht="15.75" customHeight="1" x14ac:dyDescent="0.25">
      <c r="C561" s="9"/>
    </row>
    <row r="562" spans="3:3" ht="15.75" customHeight="1" x14ac:dyDescent="0.25">
      <c r="C562" s="9"/>
    </row>
    <row r="563" spans="3:3" ht="15.75" customHeight="1" x14ac:dyDescent="0.25">
      <c r="C563" s="9"/>
    </row>
    <row r="564" spans="3:3" ht="15.75" customHeight="1" x14ac:dyDescent="0.25">
      <c r="C564" s="9"/>
    </row>
    <row r="565" spans="3:3" ht="15.75" customHeight="1" x14ac:dyDescent="0.25">
      <c r="C565" s="9"/>
    </row>
    <row r="566" spans="3:3" ht="15.75" customHeight="1" x14ac:dyDescent="0.25">
      <c r="C566" s="9"/>
    </row>
    <row r="567" spans="3:3" ht="15.75" customHeight="1" x14ac:dyDescent="0.25">
      <c r="C567" s="9"/>
    </row>
    <row r="568" spans="3:3" ht="15.75" customHeight="1" x14ac:dyDescent="0.25">
      <c r="C568" s="9"/>
    </row>
    <row r="569" spans="3:3" ht="15.75" customHeight="1" x14ac:dyDescent="0.25">
      <c r="C569" s="9"/>
    </row>
    <row r="570" spans="3:3" ht="15.75" customHeight="1" x14ac:dyDescent="0.25">
      <c r="C570" s="9"/>
    </row>
    <row r="571" spans="3:3" ht="15.75" customHeight="1" x14ac:dyDescent="0.25">
      <c r="C571" s="9"/>
    </row>
    <row r="572" spans="3:3" ht="15.75" customHeight="1" x14ac:dyDescent="0.25">
      <c r="C572" s="9"/>
    </row>
    <row r="573" spans="3:3" ht="15.75" customHeight="1" x14ac:dyDescent="0.25">
      <c r="C573" s="9"/>
    </row>
    <row r="574" spans="3:3" ht="15.75" customHeight="1" x14ac:dyDescent="0.25">
      <c r="C574" s="9"/>
    </row>
    <row r="575" spans="3:3" ht="15.75" customHeight="1" x14ac:dyDescent="0.25">
      <c r="C575" s="9"/>
    </row>
    <row r="576" spans="3:3" ht="15.75" customHeight="1" x14ac:dyDescent="0.25">
      <c r="C576" s="9"/>
    </row>
    <row r="577" spans="3:3" ht="15.75" customHeight="1" x14ac:dyDescent="0.25">
      <c r="C577" s="9"/>
    </row>
    <row r="578" spans="3:3" ht="15.75" customHeight="1" x14ac:dyDescent="0.25">
      <c r="C578" s="9"/>
    </row>
    <row r="579" spans="3:3" ht="15.75" customHeight="1" x14ac:dyDescent="0.25">
      <c r="C579" s="9"/>
    </row>
    <row r="580" spans="3:3" ht="15.75" customHeight="1" x14ac:dyDescent="0.25">
      <c r="C580" s="9"/>
    </row>
    <row r="581" spans="3:3" ht="15.75" customHeight="1" x14ac:dyDescent="0.25">
      <c r="C581" s="9"/>
    </row>
    <row r="582" spans="3:3" ht="15.75" customHeight="1" x14ac:dyDescent="0.25">
      <c r="C582" s="9"/>
    </row>
    <row r="583" spans="3:3" ht="15.75" customHeight="1" x14ac:dyDescent="0.25">
      <c r="C583" s="9"/>
    </row>
    <row r="584" spans="3:3" ht="15.75" customHeight="1" x14ac:dyDescent="0.25">
      <c r="C584" s="9"/>
    </row>
    <row r="585" spans="3:3" ht="15.75" customHeight="1" x14ac:dyDescent="0.25">
      <c r="C585" s="9"/>
    </row>
    <row r="586" spans="3:3" ht="15.75" customHeight="1" x14ac:dyDescent="0.25">
      <c r="C586" s="9"/>
    </row>
    <row r="587" spans="3:3" ht="15.75" customHeight="1" x14ac:dyDescent="0.25">
      <c r="C587" s="9"/>
    </row>
    <row r="588" spans="3:3" ht="15.75" customHeight="1" x14ac:dyDescent="0.25">
      <c r="C588" s="9"/>
    </row>
    <row r="589" spans="3:3" ht="15.75" customHeight="1" x14ac:dyDescent="0.25">
      <c r="C589" s="9"/>
    </row>
    <row r="590" spans="3:3" ht="15.75" customHeight="1" x14ac:dyDescent="0.25">
      <c r="C590" s="9"/>
    </row>
    <row r="591" spans="3:3" ht="15.75" customHeight="1" x14ac:dyDescent="0.25">
      <c r="C591" s="9"/>
    </row>
    <row r="592" spans="3:3" ht="15.75" customHeight="1" x14ac:dyDescent="0.25">
      <c r="C592" s="9"/>
    </row>
    <row r="593" spans="3:3" ht="15.75" customHeight="1" x14ac:dyDescent="0.25">
      <c r="C593" s="9"/>
    </row>
    <row r="594" spans="3:3" ht="15.75" customHeight="1" x14ac:dyDescent="0.25">
      <c r="C594" s="9"/>
    </row>
    <row r="595" spans="3:3" ht="15.75" customHeight="1" x14ac:dyDescent="0.25">
      <c r="C595" s="9"/>
    </row>
    <row r="596" spans="3:3" ht="15.75" customHeight="1" x14ac:dyDescent="0.25">
      <c r="C596" s="9"/>
    </row>
    <row r="597" spans="3:3" ht="15.75" customHeight="1" x14ac:dyDescent="0.25">
      <c r="C597" s="9"/>
    </row>
    <row r="598" spans="3:3" ht="15.75" customHeight="1" x14ac:dyDescent="0.25">
      <c r="C598" s="9"/>
    </row>
    <row r="599" spans="3:3" ht="15.75" customHeight="1" x14ac:dyDescent="0.25">
      <c r="C599" s="9"/>
    </row>
    <row r="600" spans="3:3" ht="15.75" customHeight="1" x14ac:dyDescent="0.25">
      <c r="C600" s="9"/>
    </row>
    <row r="601" spans="3:3" ht="15.75" customHeight="1" x14ac:dyDescent="0.25">
      <c r="C601" s="9"/>
    </row>
    <row r="602" spans="3:3" ht="15.75" customHeight="1" x14ac:dyDescent="0.25">
      <c r="C602" s="9"/>
    </row>
    <row r="603" spans="3:3" ht="15.75" customHeight="1" x14ac:dyDescent="0.25">
      <c r="C603" s="9"/>
    </row>
    <row r="604" spans="3:3" ht="15.75" customHeight="1" x14ac:dyDescent="0.25">
      <c r="C604" s="9"/>
    </row>
    <row r="605" spans="3:3" ht="15.75" customHeight="1" x14ac:dyDescent="0.25">
      <c r="C605" s="9"/>
    </row>
    <row r="606" spans="3:3" ht="15.75" customHeight="1" x14ac:dyDescent="0.25">
      <c r="C606" s="9"/>
    </row>
    <row r="607" spans="3:3" ht="15.75" customHeight="1" x14ac:dyDescent="0.25">
      <c r="C607" s="9"/>
    </row>
    <row r="608" spans="3:3" ht="15.75" customHeight="1" x14ac:dyDescent="0.25">
      <c r="C608" s="9"/>
    </row>
    <row r="609" spans="3:3" ht="15.75" customHeight="1" x14ac:dyDescent="0.25">
      <c r="C609" s="9"/>
    </row>
    <row r="610" spans="3:3" ht="15.75" customHeight="1" x14ac:dyDescent="0.25">
      <c r="C610" s="9"/>
    </row>
    <row r="611" spans="3:3" ht="15.75" customHeight="1" x14ac:dyDescent="0.25">
      <c r="C611" s="9"/>
    </row>
    <row r="612" spans="3:3" ht="15.75" customHeight="1" x14ac:dyDescent="0.25">
      <c r="C612" s="9"/>
    </row>
    <row r="613" spans="3:3" ht="15.75" customHeight="1" x14ac:dyDescent="0.25">
      <c r="C613" s="9"/>
    </row>
    <row r="614" spans="3:3" ht="15.75" customHeight="1" x14ac:dyDescent="0.25">
      <c r="C614" s="9"/>
    </row>
    <row r="615" spans="3:3" ht="15.75" customHeight="1" x14ac:dyDescent="0.25">
      <c r="C615" s="9"/>
    </row>
    <row r="616" spans="3:3" ht="15.75" customHeight="1" x14ac:dyDescent="0.25">
      <c r="C616" s="9"/>
    </row>
    <row r="617" spans="3:3" ht="15.75" customHeight="1" x14ac:dyDescent="0.25">
      <c r="C617" s="9"/>
    </row>
    <row r="618" spans="3:3" ht="15.75" customHeight="1" x14ac:dyDescent="0.25">
      <c r="C618" s="9"/>
    </row>
    <row r="619" spans="3:3" ht="15.75" customHeight="1" x14ac:dyDescent="0.25">
      <c r="C619" s="9"/>
    </row>
    <row r="620" spans="3:3" ht="15.75" customHeight="1" x14ac:dyDescent="0.25">
      <c r="C620" s="9"/>
    </row>
    <row r="621" spans="3:3" ht="15.75" customHeight="1" x14ac:dyDescent="0.25">
      <c r="C621" s="9"/>
    </row>
    <row r="622" spans="3:3" ht="15.75" customHeight="1" x14ac:dyDescent="0.25">
      <c r="C622" s="9"/>
    </row>
    <row r="623" spans="3:3" ht="15.75" customHeight="1" x14ac:dyDescent="0.25">
      <c r="C623" s="9"/>
    </row>
    <row r="624" spans="3:3" ht="15.75" customHeight="1" x14ac:dyDescent="0.25">
      <c r="C624" s="9"/>
    </row>
    <row r="625" spans="3:3" ht="15.75" customHeight="1" x14ac:dyDescent="0.25">
      <c r="C625" s="9"/>
    </row>
    <row r="626" spans="3:3" ht="15.75" customHeight="1" x14ac:dyDescent="0.25">
      <c r="C626" s="9"/>
    </row>
    <row r="627" spans="3:3" ht="15.75" customHeight="1" x14ac:dyDescent="0.25">
      <c r="C627" s="9"/>
    </row>
    <row r="628" spans="3:3" ht="15.75" customHeight="1" x14ac:dyDescent="0.25">
      <c r="C628" s="9"/>
    </row>
    <row r="629" spans="3:3" ht="15.75" customHeight="1" x14ac:dyDescent="0.25">
      <c r="C629" s="9"/>
    </row>
    <row r="630" spans="3:3" ht="15.75" customHeight="1" x14ac:dyDescent="0.25">
      <c r="C630" s="9"/>
    </row>
    <row r="631" spans="3:3" ht="15.75" customHeight="1" x14ac:dyDescent="0.25">
      <c r="C631" s="9"/>
    </row>
    <row r="632" spans="3:3" ht="15.75" customHeight="1" x14ac:dyDescent="0.25">
      <c r="C632" s="9"/>
    </row>
    <row r="633" spans="3:3" ht="15.75" customHeight="1" x14ac:dyDescent="0.25">
      <c r="C633" s="9"/>
    </row>
    <row r="634" spans="3:3" ht="15.75" customHeight="1" x14ac:dyDescent="0.25">
      <c r="C634" s="9"/>
    </row>
    <row r="635" spans="3:3" ht="15.75" customHeight="1" x14ac:dyDescent="0.25">
      <c r="C635" s="9"/>
    </row>
    <row r="636" spans="3:3" ht="15.75" customHeight="1" x14ac:dyDescent="0.25">
      <c r="C636" s="9"/>
    </row>
    <row r="637" spans="3:3" ht="15.75" customHeight="1" x14ac:dyDescent="0.25">
      <c r="C637" s="9"/>
    </row>
    <row r="638" spans="3:3" ht="15.75" customHeight="1" x14ac:dyDescent="0.25">
      <c r="C638" s="9"/>
    </row>
    <row r="639" spans="3:3" ht="15.75" customHeight="1" x14ac:dyDescent="0.25">
      <c r="C639" s="9"/>
    </row>
    <row r="640" spans="3:3" ht="15.75" customHeight="1" x14ac:dyDescent="0.25">
      <c r="C640" s="9"/>
    </row>
    <row r="641" spans="3:3" ht="15.75" customHeight="1" x14ac:dyDescent="0.25">
      <c r="C641" s="9"/>
    </row>
    <row r="642" spans="3:3" ht="15.75" customHeight="1" x14ac:dyDescent="0.25">
      <c r="C642" s="9"/>
    </row>
    <row r="643" spans="3:3" ht="15.75" customHeight="1" x14ac:dyDescent="0.25">
      <c r="C643" s="9"/>
    </row>
    <row r="644" spans="3:3" ht="15.75" customHeight="1" x14ac:dyDescent="0.25">
      <c r="C644" s="9"/>
    </row>
    <row r="645" spans="3:3" ht="15.75" customHeight="1" x14ac:dyDescent="0.25">
      <c r="C645" s="9"/>
    </row>
    <row r="646" spans="3:3" ht="15.75" customHeight="1" x14ac:dyDescent="0.25">
      <c r="C646" s="9"/>
    </row>
    <row r="647" spans="3:3" ht="15.75" customHeight="1" x14ac:dyDescent="0.25">
      <c r="C647" s="9"/>
    </row>
    <row r="648" spans="3:3" ht="15.75" customHeight="1" x14ac:dyDescent="0.25">
      <c r="C648" s="9"/>
    </row>
    <row r="649" spans="3:3" ht="15.75" customHeight="1" x14ac:dyDescent="0.25">
      <c r="C649" s="9"/>
    </row>
    <row r="650" spans="3:3" ht="15.75" customHeight="1" x14ac:dyDescent="0.25">
      <c r="C650" s="9"/>
    </row>
    <row r="651" spans="3:3" ht="15.75" customHeight="1" x14ac:dyDescent="0.25">
      <c r="C651" s="9"/>
    </row>
    <row r="652" spans="3:3" ht="15.75" customHeight="1" x14ac:dyDescent="0.25">
      <c r="C652" s="9"/>
    </row>
    <row r="653" spans="3:3" ht="15.75" customHeight="1" x14ac:dyDescent="0.25">
      <c r="C653" s="9"/>
    </row>
    <row r="654" spans="3:3" ht="15.75" customHeight="1" x14ac:dyDescent="0.25">
      <c r="C654" s="9"/>
    </row>
    <row r="655" spans="3:3" ht="15.75" customHeight="1" x14ac:dyDescent="0.25">
      <c r="C655" s="9"/>
    </row>
    <row r="656" spans="3:3" ht="15.75" customHeight="1" x14ac:dyDescent="0.25">
      <c r="C656" s="9"/>
    </row>
    <row r="657" spans="3:3" ht="15.75" customHeight="1" x14ac:dyDescent="0.25">
      <c r="C657" s="9"/>
    </row>
    <row r="658" spans="3:3" ht="15.75" customHeight="1" x14ac:dyDescent="0.25">
      <c r="C658" s="9"/>
    </row>
    <row r="659" spans="3:3" ht="15.75" customHeight="1" x14ac:dyDescent="0.25">
      <c r="C659" s="9"/>
    </row>
    <row r="660" spans="3:3" ht="15.75" customHeight="1" x14ac:dyDescent="0.25">
      <c r="C660" s="9"/>
    </row>
    <row r="661" spans="3:3" ht="15.75" customHeight="1" x14ac:dyDescent="0.25">
      <c r="C661" s="9"/>
    </row>
    <row r="662" spans="3:3" ht="15.75" customHeight="1" x14ac:dyDescent="0.25">
      <c r="C662" s="9"/>
    </row>
    <row r="663" spans="3:3" ht="15.75" customHeight="1" x14ac:dyDescent="0.25">
      <c r="C663" s="9"/>
    </row>
    <row r="664" spans="3:3" ht="15.75" customHeight="1" x14ac:dyDescent="0.25">
      <c r="C664" s="9"/>
    </row>
    <row r="665" spans="3:3" ht="15.75" customHeight="1" x14ac:dyDescent="0.25">
      <c r="C665" s="9"/>
    </row>
    <row r="666" spans="3:3" ht="15.75" customHeight="1" x14ac:dyDescent="0.25">
      <c r="C666" s="9"/>
    </row>
    <row r="667" spans="3:3" ht="15.75" customHeight="1" x14ac:dyDescent="0.25">
      <c r="C667" s="9"/>
    </row>
    <row r="668" spans="3:3" ht="15.75" customHeight="1" x14ac:dyDescent="0.25">
      <c r="C668" s="9"/>
    </row>
    <row r="669" spans="3:3" ht="15.75" customHeight="1" x14ac:dyDescent="0.25">
      <c r="C669" s="9"/>
    </row>
    <row r="670" spans="3:3" ht="15.75" customHeight="1" x14ac:dyDescent="0.25">
      <c r="C670" s="9"/>
    </row>
    <row r="671" spans="3:3" ht="15.75" customHeight="1" x14ac:dyDescent="0.25">
      <c r="C671" s="9"/>
    </row>
    <row r="672" spans="3:3" ht="15.75" customHeight="1" x14ac:dyDescent="0.25">
      <c r="C672" s="9"/>
    </row>
    <row r="673" spans="3:3" ht="15.75" customHeight="1" x14ac:dyDescent="0.25">
      <c r="C673" s="9"/>
    </row>
    <row r="674" spans="3:3" ht="15.75" customHeight="1" x14ac:dyDescent="0.25">
      <c r="C674" s="9"/>
    </row>
    <row r="675" spans="3:3" ht="15.75" customHeight="1" x14ac:dyDescent="0.25">
      <c r="C675" s="9"/>
    </row>
    <row r="676" spans="3:3" ht="15.75" customHeight="1" x14ac:dyDescent="0.25">
      <c r="C676" s="9"/>
    </row>
    <row r="677" spans="3:3" ht="15.75" customHeight="1" x14ac:dyDescent="0.25">
      <c r="C677" s="9"/>
    </row>
    <row r="678" spans="3:3" ht="15.75" customHeight="1" x14ac:dyDescent="0.25">
      <c r="C678" s="9"/>
    </row>
    <row r="679" spans="3:3" ht="15.75" customHeight="1" x14ac:dyDescent="0.25">
      <c r="C679" s="9"/>
    </row>
    <row r="680" spans="3:3" ht="15.75" customHeight="1" x14ac:dyDescent="0.25">
      <c r="C680" s="9"/>
    </row>
    <row r="681" spans="3:3" ht="15.75" customHeight="1" x14ac:dyDescent="0.25">
      <c r="C681" s="9"/>
    </row>
    <row r="682" spans="3:3" ht="15.75" customHeight="1" x14ac:dyDescent="0.25">
      <c r="C682" s="9"/>
    </row>
    <row r="683" spans="3:3" ht="15.75" customHeight="1" x14ac:dyDescent="0.25">
      <c r="C683" s="9"/>
    </row>
    <row r="684" spans="3:3" ht="15.75" customHeight="1" x14ac:dyDescent="0.25">
      <c r="C684" s="9"/>
    </row>
    <row r="685" spans="3:3" ht="15.75" customHeight="1" x14ac:dyDescent="0.25">
      <c r="C685" s="9"/>
    </row>
    <row r="686" spans="3:3" ht="15.75" customHeight="1" x14ac:dyDescent="0.25">
      <c r="C686" s="9"/>
    </row>
    <row r="687" spans="3:3" ht="15.75" customHeight="1" x14ac:dyDescent="0.25">
      <c r="C687" s="9"/>
    </row>
    <row r="688" spans="3:3" ht="15.75" customHeight="1" x14ac:dyDescent="0.25">
      <c r="C688" s="9"/>
    </row>
    <row r="689" spans="3:3" ht="15.75" customHeight="1" x14ac:dyDescent="0.25">
      <c r="C689" s="9"/>
    </row>
    <row r="690" spans="3:3" ht="15.75" customHeight="1" x14ac:dyDescent="0.25">
      <c r="C690" s="9"/>
    </row>
    <row r="691" spans="3:3" ht="15.75" customHeight="1" x14ac:dyDescent="0.25">
      <c r="C691" s="9"/>
    </row>
    <row r="692" spans="3:3" ht="15.75" customHeight="1" x14ac:dyDescent="0.25">
      <c r="C692" s="9"/>
    </row>
    <row r="693" spans="3:3" ht="15.75" customHeight="1" x14ac:dyDescent="0.25">
      <c r="C693" s="9"/>
    </row>
    <row r="694" spans="3:3" ht="15.75" customHeight="1" x14ac:dyDescent="0.25">
      <c r="C694" s="9"/>
    </row>
    <row r="695" spans="3:3" ht="15.75" customHeight="1" x14ac:dyDescent="0.25">
      <c r="C695" s="9"/>
    </row>
    <row r="696" spans="3:3" ht="15.75" customHeight="1" x14ac:dyDescent="0.25">
      <c r="C696" s="9"/>
    </row>
    <row r="697" spans="3:3" ht="15.75" customHeight="1" x14ac:dyDescent="0.25">
      <c r="C697" s="9"/>
    </row>
    <row r="698" spans="3:3" ht="15.75" customHeight="1" x14ac:dyDescent="0.25">
      <c r="C698" s="9"/>
    </row>
    <row r="699" spans="3:3" ht="15.75" customHeight="1" x14ac:dyDescent="0.25">
      <c r="C699" s="9"/>
    </row>
    <row r="700" spans="3:3" ht="15.75" customHeight="1" x14ac:dyDescent="0.25">
      <c r="C700" s="9"/>
    </row>
    <row r="701" spans="3:3" ht="15.75" customHeight="1" x14ac:dyDescent="0.25">
      <c r="C701" s="9"/>
    </row>
    <row r="702" spans="3:3" ht="15.75" customHeight="1" x14ac:dyDescent="0.25">
      <c r="C702" s="9"/>
    </row>
    <row r="703" spans="3:3" ht="15.75" customHeight="1" x14ac:dyDescent="0.25">
      <c r="C703" s="9"/>
    </row>
    <row r="704" spans="3:3" ht="15.75" customHeight="1" x14ac:dyDescent="0.25">
      <c r="C704" s="9"/>
    </row>
    <row r="705" spans="3:3" ht="15.75" customHeight="1" x14ac:dyDescent="0.25">
      <c r="C705" s="9"/>
    </row>
    <row r="706" spans="3:3" ht="15.75" customHeight="1" x14ac:dyDescent="0.25">
      <c r="C706" s="9"/>
    </row>
    <row r="707" spans="3:3" ht="15.75" customHeight="1" x14ac:dyDescent="0.25">
      <c r="C707" s="9"/>
    </row>
    <row r="708" spans="3:3" ht="15.75" customHeight="1" x14ac:dyDescent="0.25">
      <c r="C708" s="9"/>
    </row>
    <row r="709" spans="3:3" ht="15.75" customHeight="1" x14ac:dyDescent="0.25">
      <c r="C709" s="9"/>
    </row>
    <row r="710" spans="3:3" ht="15.75" customHeight="1" x14ac:dyDescent="0.25">
      <c r="C710" s="9"/>
    </row>
    <row r="711" spans="3:3" ht="15.75" customHeight="1" x14ac:dyDescent="0.25">
      <c r="C711" s="9"/>
    </row>
    <row r="712" spans="3:3" ht="15.75" customHeight="1" x14ac:dyDescent="0.25">
      <c r="C712" s="9"/>
    </row>
    <row r="713" spans="3:3" ht="15.75" customHeight="1" x14ac:dyDescent="0.25">
      <c r="C713" s="9"/>
    </row>
    <row r="714" spans="3:3" ht="15.75" customHeight="1" x14ac:dyDescent="0.25">
      <c r="C714" s="9"/>
    </row>
    <row r="715" spans="3:3" ht="15.75" customHeight="1" x14ac:dyDescent="0.25">
      <c r="C715" s="9"/>
    </row>
    <row r="716" spans="3:3" ht="15.75" customHeight="1" x14ac:dyDescent="0.25">
      <c r="C716" s="9"/>
    </row>
    <row r="717" spans="3:3" ht="15.75" customHeight="1" x14ac:dyDescent="0.25">
      <c r="C717" s="9"/>
    </row>
    <row r="718" spans="3:3" ht="15.75" customHeight="1" x14ac:dyDescent="0.25">
      <c r="C718" s="9"/>
    </row>
    <row r="719" spans="3:3" ht="15.75" customHeight="1" x14ac:dyDescent="0.25">
      <c r="C719" s="9"/>
    </row>
    <row r="720" spans="3:3" ht="15.75" customHeight="1" x14ac:dyDescent="0.25">
      <c r="C720" s="9"/>
    </row>
    <row r="721" spans="3:3" ht="15.75" customHeight="1" x14ac:dyDescent="0.25">
      <c r="C721" s="9"/>
    </row>
    <row r="722" spans="3:3" ht="15.75" customHeight="1" x14ac:dyDescent="0.25">
      <c r="C722" s="9"/>
    </row>
    <row r="723" spans="3:3" ht="15.75" customHeight="1" x14ac:dyDescent="0.25">
      <c r="C723" s="9"/>
    </row>
    <row r="724" spans="3:3" ht="15.75" customHeight="1" x14ac:dyDescent="0.25">
      <c r="C724" s="9"/>
    </row>
    <row r="725" spans="3:3" ht="15.75" customHeight="1" x14ac:dyDescent="0.25">
      <c r="C725" s="9"/>
    </row>
    <row r="726" spans="3:3" ht="15.75" customHeight="1" x14ac:dyDescent="0.25">
      <c r="C726" s="9"/>
    </row>
    <row r="727" spans="3:3" ht="15.75" customHeight="1" x14ac:dyDescent="0.25">
      <c r="C727" s="9"/>
    </row>
    <row r="728" spans="3:3" ht="15.75" customHeight="1" x14ac:dyDescent="0.25">
      <c r="C728" s="9"/>
    </row>
    <row r="729" spans="3:3" ht="15.75" customHeight="1" x14ac:dyDescent="0.25">
      <c r="C729" s="9"/>
    </row>
    <row r="730" spans="3:3" ht="15.75" customHeight="1" x14ac:dyDescent="0.25">
      <c r="C730" s="9"/>
    </row>
    <row r="731" spans="3:3" ht="15.75" customHeight="1" x14ac:dyDescent="0.25">
      <c r="C731" s="9"/>
    </row>
    <row r="732" spans="3:3" ht="15.75" customHeight="1" x14ac:dyDescent="0.25">
      <c r="C732" s="9"/>
    </row>
    <row r="733" spans="3:3" ht="15.75" customHeight="1" x14ac:dyDescent="0.25">
      <c r="C733" s="9"/>
    </row>
    <row r="734" spans="3:3" ht="15.75" customHeight="1" x14ac:dyDescent="0.25">
      <c r="C734" s="9"/>
    </row>
    <row r="735" spans="3:3" ht="15.75" customHeight="1" x14ac:dyDescent="0.25">
      <c r="C735" s="9"/>
    </row>
    <row r="736" spans="3:3" ht="15.75" customHeight="1" x14ac:dyDescent="0.25">
      <c r="C736" s="9"/>
    </row>
    <row r="737" spans="3:3" ht="15.75" customHeight="1" x14ac:dyDescent="0.25">
      <c r="C737" s="9"/>
    </row>
    <row r="738" spans="3:3" ht="15.75" customHeight="1" x14ac:dyDescent="0.25">
      <c r="C738" s="9"/>
    </row>
    <row r="739" spans="3:3" ht="15.75" customHeight="1" x14ac:dyDescent="0.25">
      <c r="C739" s="9"/>
    </row>
    <row r="740" spans="3:3" ht="15.75" customHeight="1" x14ac:dyDescent="0.25">
      <c r="C740" s="9"/>
    </row>
    <row r="741" spans="3:3" ht="15.75" customHeight="1" x14ac:dyDescent="0.25">
      <c r="C741" s="9"/>
    </row>
    <row r="742" spans="3:3" ht="15.75" customHeight="1" x14ac:dyDescent="0.25">
      <c r="C742" s="9"/>
    </row>
    <row r="743" spans="3:3" ht="15.75" customHeight="1" x14ac:dyDescent="0.25">
      <c r="C743" s="9"/>
    </row>
    <row r="744" spans="3:3" ht="15.75" customHeight="1" x14ac:dyDescent="0.25">
      <c r="C744" s="9"/>
    </row>
    <row r="745" spans="3:3" ht="15.75" customHeight="1" x14ac:dyDescent="0.25">
      <c r="C745" s="9"/>
    </row>
    <row r="746" spans="3:3" ht="15.75" customHeight="1" x14ac:dyDescent="0.25">
      <c r="C746" s="9"/>
    </row>
    <row r="747" spans="3:3" ht="15.75" customHeight="1" x14ac:dyDescent="0.25">
      <c r="C747" s="9"/>
    </row>
    <row r="748" spans="3:3" ht="15.75" customHeight="1" x14ac:dyDescent="0.25">
      <c r="C748" s="9"/>
    </row>
    <row r="749" spans="3:3" ht="15.75" customHeight="1" x14ac:dyDescent="0.25">
      <c r="C749" s="9"/>
    </row>
    <row r="750" spans="3:3" ht="15.75" customHeight="1" x14ac:dyDescent="0.25">
      <c r="C750" s="9"/>
    </row>
    <row r="751" spans="3:3" ht="15.75" customHeight="1" x14ac:dyDescent="0.25">
      <c r="C751" s="9"/>
    </row>
    <row r="752" spans="3:3" ht="15.75" customHeight="1" x14ac:dyDescent="0.25">
      <c r="C752" s="9"/>
    </row>
    <row r="753" spans="3:3" ht="15.75" customHeight="1" x14ac:dyDescent="0.25">
      <c r="C753" s="9"/>
    </row>
    <row r="754" spans="3:3" ht="15.75" customHeight="1" x14ac:dyDescent="0.25">
      <c r="C754" s="9"/>
    </row>
    <row r="755" spans="3:3" ht="15.75" customHeight="1" x14ac:dyDescent="0.25">
      <c r="C755" s="9"/>
    </row>
    <row r="756" spans="3:3" ht="15.75" customHeight="1" x14ac:dyDescent="0.25">
      <c r="C756" s="9"/>
    </row>
    <row r="757" spans="3:3" ht="15.75" customHeight="1" x14ac:dyDescent="0.25">
      <c r="C757" s="9"/>
    </row>
    <row r="758" spans="3:3" ht="15.75" customHeight="1" x14ac:dyDescent="0.25">
      <c r="C758" s="9"/>
    </row>
    <row r="759" spans="3:3" ht="15.75" customHeight="1" x14ac:dyDescent="0.25">
      <c r="C759" s="9"/>
    </row>
    <row r="760" spans="3:3" ht="15.75" customHeight="1" x14ac:dyDescent="0.25">
      <c r="C760" s="9"/>
    </row>
    <row r="761" spans="3:3" ht="15.75" customHeight="1" x14ac:dyDescent="0.25">
      <c r="C761" s="9"/>
    </row>
    <row r="762" spans="3:3" ht="15.75" customHeight="1" x14ac:dyDescent="0.25">
      <c r="C762" s="9"/>
    </row>
    <row r="763" spans="3:3" ht="15.75" customHeight="1" x14ac:dyDescent="0.25">
      <c r="C763" s="9"/>
    </row>
    <row r="764" spans="3:3" ht="15.75" customHeight="1" x14ac:dyDescent="0.25">
      <c r="C764" s="9"/>
    </row>
    <row r="765" spans="3:3" ht="15.75" customHeight="1" x14ac:dyDescent="0.25">
      <c r="C765" s="9"/>
    </row>
    <row r="766" spans="3:3" ht="15.75" customHeight="1" x14ac:dyDescent="0.25">
      <c r="C766" s="9"/>
    </row>
    <row r="767" spans="3:3" ht="15.75" customHeight="1" x14ac:dyDescent="0.25">
      <c r="C767" s="9"/>
    </row>
    <row r="768" spans="3:3" ht="15.75" customHeight="1" x14ac:dyDescent="0.25">
      <c r="C768" s="9"/>
    </row>
    <row r="769" spans="3:3" ht="15.75" customHeight="1" x14ac:dyDescent="0.25">
      <c r="C769" s="9"/>
    </row>
    <row r="770" spans="3:3" ht="15.75" customHeight="1" x14ac:dyDescent="0.25">
      <c r="C770" s="9"/>
    </row>
    <row r="771" spans="3:3" ht="15.75" customHeight="1" x14ac:dyDescent="0.25">
      <c r="C771" s="9"/>
    </row>
    <row r="772" spans="3:3" ht="15.75" customHeight="1" x14ac:dyDescent="0.25">
      <c r="C772" s="9"/>
    </row>
    <row r="773" spans="3:3" ht="15.75" customHeight="1" x14ac:dyDescent="0.25">
      <c r="C773" s="9"/>
    </row>
    <row r="774" spans="3:3" ht="15.75" customHeight="1" x14ac:dyDescent="0.25">
      <c r="C774" s="9"/>
    </row>
    <row r="775" spans="3:3" ht="15.75" customHeight="1" x14ac:dyDescent="0.25">
      <c r="C775" s="9"/>
    </row>
    <row r="776" spans="3:3" ht="15.75" customHeight="1" x14ac:dyDescent="0.25">
      <c r="C776" s="9"/>
    </row>
    <row r="777" spans="3:3" ht="15.75" customHeight="1" x14ac:dyDescent="0.25">
      <c r="C777" s="9"/>
    </row>
    <row r="778" spans="3:3" ht="15.75" customHeight="1" x14ac:dyDescent="0.25">
      <c r="C778" s="9"/>
    </row>
    <row r="779" spans="3:3" ht="15.75" customHeight="1" x14ac:dyDescent="0.25">
      <c r="C779" s="9"/>
    </row>
    <row r="780" spans="3:3" ht="15.75" customHeight="1" x14ac:dyDescent="0.25">
      <c r="C780" s="9"/>
    </row>
    <row r="781" spans="3:3" ht="15.75" customHeight="1" x14ac:dyDescent="0.25">
      <c r="C781" s="9"/>
    </row>
    <row r="782" spans="3:3" ht="15.75" customHeight="1" x14ac:dyDescent="0.25">
      <c r="C782" s="9"/>
    </row>
    <row r="783" spans="3:3" ht="15.75" customHeight="1" x14ac:dyDescent="0.25">
      <c r="C783" s="9"/>
    </row>
    <row r="784" spans="3:3" ht="15.75" customHeight="1" x14ac:dyDescent="0.25">
      <c r="C784" s="9"/>
    </row>
    <row r="785" spans="3:3" ht="15.75" customHeight="1" x14ac:dyDescent="0.25">
      <c r="C785" s="9"/>
    </row>
    <row r="786" spans="3:3" ht="15.75" customHeight="1" x14ac:dyDescent="0.25">
      <c r="C786" s="9"/>
    </row>
    <row r="787" spans="3:3" ht="15.75" customHeight="1" x14ac:dyDescent="0.25">
      <c r="C787" s="9"/>
    </row>
    <row r="788" spans="3:3" ht="15.75" customHeight="1" x14ac:dyDescent="0.25">
      <c r="C788" s="9"/>
    </row>
    <row r="789" spans="3:3" ht="15.75" customHeight="1" x14ac:dyDescent="0.25">
      <c r="C789" s="9"/>
    </row>
    <row r="790" spans="3:3" ht="15.75" customHeight="1" x14ac:dyDescent="0.25">
      <c r="C790" s="9"/>
    </row>
    <row r="791" spans="3:3" ht="15.75" customHeight="1" x14ac:dyDescent="0.25">
      <c r="C791" s="9"/>
    </row>
    <row r="792" spans="3:3" ht="15.75" customHeight="1" x14ac:dyDescent="0.25">
      <c r="C792" s="9"/>
    </row>
    <row r="793" spans="3:3" ht="15.75" customHeight="1" x14ac:dyDescent="0.25">
      <c r="C793" s="9"/>
    </row>
    <row r="794" spans="3:3" ht="15.75" customHeight="1" x14ac:dyDescent="0.25">
      <c r="C794" s="9"/>
    </row>
    <row r="795" spans="3:3" ht="15.75" customHeight="1" x14ac:dyDescent="0.25">
      <c r="C795" s="9"/>
    </row>
    <row r="796" spans="3:3" ht="15.75" customHeight="1" x14ac:dyDescent="0.25">
      <c r="C796" s="9"/>
    </row>
    <row r="797" spans="3:3" ht="15.75" customHeight="1" x14ac:dyDescent="0.25">
      <c r="C797" s="9"/>
    </row>
    <row r="798" spans="3:3" ht="15.75" customHeight="1" x14ac:dyDescent="0.25">
      <c r="C798" s="9"/>
    </row>
    <row r="799" spans="3:3" ht="15.75" customHeight="1" x14ac:dyDescent="0.25">
      <c r="C799" s="9"/>
    </row>
    <row r="800" spans="3:3" ht="15.75" customHeight="1" x14ac:dyDescent="0.25">
      <c r="C800" s="9"/>
    </row>
    <row r="801" spans="3:3" ht="15.75" customHeight="1" x14ac:dyDescent="0.25">
      <c r="C801" s="9"/>
    </row>
    <row r="802" spans="3:3" ht="15.75" customHeight="1" x14ac:dyDescent="0.25">
      <c r="C802" s="9"/>
    </row>
    <row r="803" spans="3:3" ht="15.75" customHeight="1" x14ac:dyDescent="0.25">
      <c r="C803" s="9"/>
    </row>
    <row r="804" spans="3:3" ht="15.75" customHeight="1" x14ac:dyDescent="0.25">
      <c r="C804" s="9"/>
    </row>
    <row r="805" spans="3:3" ht="15.75" customHeight="1" x14ac:dyDescent="0.25">
      <c r="C805" s="9"/>
    </row>
    <row r="806" spans="3:3" ht="15.75" customHeight="1" x14ac:dyDescent="0.25">
      <c r="C806" s="9"/>
    </row>
    <row r="807" spans="3:3" ht="15.75" customHeight="1" x14ac:dyDescent="0.25">
      <c r="C807" s="9"/>
    </row>
    <row r="808" spans="3:3" ht="15.75" customHeight="1" x14ac:dyDescent="0.25">
      <c r="C808" s="9"/>
    </row>
    <row r="809" spans="3:3" ht="15.75" customHeight="1" x14ac:dyDescent="0.25">
      <c r="C809" s="9"/>
    </row>
    <row r="810" spans="3:3" ht="15.75" customHeight="1" x14ac:dyDescent="0.25">
      <c r="C810" s="9"/>
    </row>
    <row r="811" spans="3:3" ht="15.75" customHeight="1" x14ac:dyDescent="0.25">
      <c r="C811" s="9"/>
    </row>
    <row r="812" spans="3:3" ht="15.75" customHeight="1" x14ac:dyDescent="0.25">
      <c r="C812" s="9"/>
    </row>
    <row r="813" spans="3:3" ht="15.75" customHeight="1" x14ac:dyDescent="0.25">
      <c r="C813" s="9"/>
    </row>
    <row r="814" spans="3:3" ht="15.75" customHeight="1" x14ac:dyDescent="0.25">
      <c r="C814" s="9"/>
    </row>
    <row r="815" spans="3:3" ht="15.75" customHeight="1" x14ac:dyDescent="0.25">
      <c r="C815" s="9"/>
    </row>
    <row r="816" spans="3:3" ht="15.75" customHeight="1" x14ac:dyDescent="0.25">
      <c r="C816" s="9"/>
    </row>
    <row r="817" spans="3:3" ht="15.75" customHeight="1" x14ac:dyDescent="0.25">
      <c r="C817" s="9"/>
    </row>
    <row r="818" spans="3:3" ht="15.75" customHeight="1" x14ac:dyDescent="0.25">
      <c r="C818" s="9"/>
    </row>
    <row r="819" spans="3:3" ht="15.75" customHeight="1" x14ac:dyDescent="0.25">
      <c r="C819" s="9"/>
    </row>
    <row r="820" spans="3:3" ht="15.75" customHeight="1" x14ac:dyDescent="0.25">
      <c r="C820" s="9"/>
    </row>
    <row r="821" spans="3:3" ht="15.75" customHeight="1" x14ac:dyDescent="0.25">
      <c r="C821" s="9"/>
    </row>
    <row r="822" spans="3:3" ht="15.75" customHeight="1" x14ac:dyDescent="0.25">
      <c r="C822" s="9"/>
    </row>
    <row r="823" spans="3:3" ht="15.75" customHeight="1" x14ac:dyDescent="0.25">
      <c r="C823" s="9"/>
    </row>
    <row r="824" spans="3:3" ht="15.75" customHeight="1" x14ac:dyDescent="0.25">
      <c r="C824" s="9"/>
    </row>
    <row r="825" spans="3:3" ht="15.75" customHeight="1" x14ac:dyDescent="0.25">
      <c r="C825" s="9"/>
    </row>
    <row r="826" spans="3:3" ht="15.75" customHeight="1" x14ac:dyDescent="0.25">
      <c r="C826" s="9"/>
    </row>
    <row r="827" spans="3:3" ht="15.75" customHeight="1" x14ac:dyDescent="0.25">
      <c r="C827" s="9"/>
    </row>
    <row r="828" spans="3:3" ht="15.75" customHeight="1" x14ac:dyDescent="0.25">
      <c r="C828" s="9"/>
    </row>
    <row r="829" spans="3:3" ht="15.75" customHeight="1" x14ac:dyDescent="0.25">
      <c r="C829" s="9"/>
    </row>
    <row r="830" spans="3:3" ht="15.75" customHeight="1" x14ac:dyDescent="0.25">
      <c r="C830" s="9"/>
    </row>
    <row r="831" spans="3:3" ht="15.75" customHeight="1" x14ac:dyDescent="0.25">
      <c r="C831" s="9"/>
    </row>
    <row r="832" spans="3:3" ht="15.75" customHeight="1" x14ac:dyDescent="0.25">
      <c r="C832" s="9"/>
    </row>
    <row r="833" spans="3:3" ht="15.75" customHeight="1" x14ac:dyDescent="0.25">
      <c r="C833" s="9"/>
    </row>
    <row r="834" spans="3:3" ht="15.75" customHeight="1" x14ac:dyDescent="0.25">
      <c r="C834" s="9"/>
    </row>
    <row r="835" spans="3:3" ht="15.75" customHeight="1" x14ac:dyDescent="0.25">
      <c r="C835" s="9"/>
    </row>
    <row r="836" spans="3:3" ht="15.75" customHeight="1" x14ac:dyDescent="0.25">
      <c r="C836" s="9"/>
    </row>
    <row r="837" spans="3:3" ht="15.75" customHeight="1" x14ac:dyDescent="0.25">
      <c r="C837" s="9"/>
    </row>
    <row r="838" spans="3:3" ht="15.75" customHeight="1" x14ac:dyDescent="0.25">
      <c r="C838" s="9"/>
    </row>
    <row r="839" spans="3:3" ht="15.75" customHeight="1" x14ac:dyDescent="0.25">
      <c r="C839" s="9"/>
    </row>
    <row r="840" spans="3:3" ht="15.75" customHeight="1" x14ac:dyDescent="0.25">
      <c r="C840" s="9"/>
    </row>
    <row r="841" spans="3:3" ht="15.75" customHeight="1" x14ac:dyDescent="0.25">
      <c r="C841" s="9"/>
    </row>
    <row r="842" spans="3:3" ht="15.75" customHeight="1" x14ac:dyDescent="0.25">
      <c r="C842" s="9"/>
    </row>
    <row r="843" spans="3:3" ht="15.75" customHeight="1" x14ac:dyDescent="0.25">
      <c r="C843" s="9"/>
    </row>
    <row r="844" spans="3:3" ht="15.75" customHeight="1" x14ac:dyDescent="0.25">
      <c r="C844" s="9"/>
    </row>
    <row r="845" spans="3:3" ht="15.75" customHeight="1" x14ac:dyDescent="0.25">
      <c r="C845" s="9"/>
    </row>
    <row r="846" spans="3:3" ht="15.75" customHeight="1" x14ac:dyDescent="0.25">
      <c r="C846" s="9"/>
    </row>
    <row r="847" spans="3:3" ht="15.75" customHeight="1" x14ac:dyDescent="0.25">
      <c r="C847" s="9"/>
    </row>
    <row r="848" spans="3:3" ht="15.75" customHeight="1" x14ac:dyDescent="0.25">
      <c r="C848" s="9"/>
    </row>
    <row r="849" spans="3:3" ht="15.75" customHeight="1" x14ac:dyDescent="0.25">
      <c r="C849" s="9"/>
    </row>
    <row r="850" spans="3:3" ht="15.75" customHeight="1" x14ac:dyDescent="0.25">
      <c r="C850" s="9"/>
    </row>
    <row r="851" spans="3:3" ht="15.75" customHeight="1" x14ac:dyDescent="0.25">
      <c r="C851" s="9"/>
    </row>
    <row r="852" spans="3:3" ht="15.75" customHeight="1" x14ac:dyDescent="0.25">
      <c r="C852" s="9"/>
    </row>
    <row r="853" spans="3:3" ht="15.75" customHeight="1" x14ac:dyDescent="0.25">
      <c r="C853" s="9"/>
    </row>
    <row r="854" spans="3:3" ht="15.75" customHeight="1" x14ac:dyDescent="0.25">
      <c r="C854" s="9"/>
    </row>
    <row r="855" spans="3:3" ht="15.75" customHeight="1" x14ac:dyDescent="0.25">
      <c r="C855" s="9"/>
    </row>
    <row r="856" spans="3:3" ht="15.75" customHeight="1" x14ac:dyDescent="0.25">
      <c r="C856" s="9"/>
    </row>
    <row r="857" spans="3:3" ht="15.75" customHeight="1" x14ac:dyDescent="0.25">
      <c r="C857" s="9"/>
    </row>
    <row r="858" spans="3:3" ht="15.75" customHeight="1" x14ac:dyDescent="0.25">
      <c r="C858" s="9"/>
    </row>
    <row r="859" spans="3:3" ht="15.75" customHeight="1" x14ac:dyDescent="0.25">
      <c r="C859" s="9"/>
    </row>
    <row r="860" spans="3:3" ht="15.75" customHeight="1" x14ac:dyDescent="0.25">
      <c r="C860" s="9"/>
    </row>
    <row r="861" spans="3:3" ht="15.75" customHeight="1" x14ac:dyDescent="0.25">
      <c r="C861" s="9"/>
    </row>
    <row r="862" spans="3:3" ht="15.75" customHeight="1" x14ac:dyDescent="0.25">
      <c r="C862" s="9"/>
    </row>
    <row r="863" spans="3:3" ht="15.75" customHeight="1" x14ac:dyDescent="0.25">
      <c r="C863" s="9"/>
    </row>
    <row r="864" spans="3:3" ht="15.75" customHeight="1" x14ac:dyDescent="0.25">
      <c r="C864" s="9"/>
    </row>
    <row r="865" spans="3:3" ht="15.75" customHeight="1" x14ac:dyDescent="0.25">
      <c r="C865" s="9"/>
    </row>
    <row r="866" spans="3:3" ht="15.75" customHeight="1" x14ac:dyDescent="0.25">
      <c r="C866" s="9"/>
    </row>
    <row r="867" spans="3:3" ht="15.75" customHeight="1" x14ac:dyDescent="0.25">
      <c r="C867" s="9"/>
    </row>
    <row r="868" spans="3:3" ht="15.75" customHeight="1" x14ac:dyDescent="0.25">
      <c r="C868" s="9"/>
    </row>
    <row r="869" spans="3:3" ht="15.75" customHeight="1" x14ac:dyDescent="0.25">
      <c r="C869" s="9"/>
    </row>
    <row r="870" spans="3:3" ht="15.75" customHeight="1" x14ac:dyDescent="0.25">
      <c r="C870" s="9"/>
    </row>
    <row r="871" spans="3:3" ht="15.75" customHeight="1" x14ac:dyDescent="0.25">
      <c r="C871" s="9"/>
    </row>
    <row r="872" spans="3:3" ht="15.75" customHeight="1" x14ac:dyDescent="0.25">
      <c r="C872" s="9"/>
    </row>
    <row r="873" spans="3:3" ht="15.75" customHeight="1" x14ac:dyDescent="0.25">
      <c r="C873" s="9"/>
    </row>
    <row r="874" spans="3:3" ht="15.75" customHeight="1" x14ac:dyDescent="0.25">
      <c r="C874" s="9"/>
    </row>
    <row r="875" spans="3:3" ht="15.75" customHeight="1" x14ac:dyDescent="0.25">
      <c r="C875" s="9"/>
    </row>
    <row r="876" spans="3:3" ht="15.75" customHeight="1" x14ac:dyDescent="0.25">
      <c r="C876" s="9"/>
    </row>
    <row r="877" spans="3:3" ht="15.75" customHeight="1" x14ac:dyDescent="0.25">
      <c r="C877" s="9"/>
    </row>
    <row r="878" spans="3:3" ht="15.75" customHeight="1" x14ac:dyDescent="0.25">
      <c r="C878" s="9"/>
    </row>
    <row r="879" spans="3:3" ht="15.75" customHeight="1" x14ac:dyDescent="0.25">
      <c r="C879" s="9"/>
    </row>
    <row r="880" spans="3:3" ht="15.75" customHeight="1" x14ac:dyDescent="0.25">
      <c r="C880" s="9"/>
    </row>
    <row r="881" spans="3:3" ht="15.75" customHeight="1" x14ac:dyDescent="0.25">
      <c r="C881" s="9"/>
    </row>
    <row r="882" spans="3:3" ht="15.75" customHeight="1" x14ac:dyDescent="0.25">
      <c r="C882" s="9"/>
    </row>
    <row r="883" spans="3:3" ht="15.75" customHeight="1" x14ac:dyDescent="0.25">
      <c r="C883" s="9"/>
    </row>
    <row r="884" spans="3:3" ht="15.75" customHeight="1" x14ac:dyDescent="0.25">
      <c r="C884" s="9"/>
    </row>
    <row r="885" spans="3:3" ht="15.75" customHeight="1" x14ac:dyDescent="0.25">
      <c r="C885" s="9"/>
    </row>
    <row r="886" spans="3:3" ht="15.75" customHeight="1" x14ac:dyDescent="0.25">
      <c r="C886" s="9"/>
    </row>
    <row r="887" spans="3:3" ht="15.75" customHeight="1" x14ac:dyDescent="0.25">
      <c r="C887" s="9"/>
    </row>
    <row r="888" spans="3:3" ht="15.75" customHeight="1" x14ac:dyDescent="0.25">
      <c r="C888" s="9"/>
    </row>
    <row r="889" spans="3:3" ht="15.75" customHeight="1" x14ac:dyDescent="0.25">
      <c r="C889" s="9"/>
    </row>
    <row r="890" spans="3:3" ht="15.75" customHeight="1" x14ac:dyDescent="0.25">
      <c r="C890" s="9"/>
    </row>
    <row r="891" spans="3:3" ht="15.75" customHeight="1" x14ac:dyDescent="0.25">
      <c r="C891" s="9"/>
    </row>
    <row r="892" spans="3:3" ht="15.75" customHeight="1" x14ac:dyDescent="0.25">
      <c r="C892" s="9"/>
    </row>
    <row r="893" spans="3:3" ht="15.75" customHeight="1" x14ac:dyDescent="0.25">
      <c r="C893" s="9"/>
    </row>
    <row r="894" spans="3:3" ht="15.75" customHeight="1" x14ac:dyDescent="0.25">
      <c r="C894" s="9"/>
    </row>
    <row r="895" spans="3:3" ht="15.75" customHeight="1" x14ac:dyDescent="0.25">
      <c r="C895" s="9"/>
    </row>
    <row r="896" spans="3:3" ht="15.75" customHeight="1" x14ac:dyDescent="0.25">
      <c r="C896" s="9"/>
    </row>
    <row r="897" spans="3:3" ht="15.75" customHeight="1" x14ac:dyDescent="0.25">
      <c r="C897" s="9"/>
    </row>
    <row r="898" spans="3:3" ht="15.75" customHeight="1" x14ac:dyDescent="0.25">
      <c r="C898" s="9"/>
    </row>
    <row r="899" spans="3:3" ht="15.75" customHeight="1" x14ac:dyDescent="0.25">
      <c r="C899" s="9"/>
    </row>
    <row r="900" spans="3:3" ht="15.75" customHeight="1" x14ac:dyDescent="0.25">
      <c r="C900" s="9"/>
    </row>
    <row r="901" spans="3:3" ht="15.75" customHeight="1" x14ac:dyDescent="0.25">
      <c r="C901" s="9"/>
    </row>
    <row r="902" spans="3:3" ht="15.75" customHeight="1" x14ac:dyDescent="0.25">
      <c r="C902" s="9"/>
    </row>
    <row r="903" spans="3:3" ht="15.75" customHeight="1" x14ac:dyDescent="0.25">
      <c r="C903" s="9"/>
    </row>
    <row r="904" spans="3:3" ht="15.75" customHeight="1" x14ac:dyDescent="0.25">
      <c r="C904" s="9"/>
    </row>
    <row r="905" spans="3:3" ht="15.75" customHeight="1" x14ac:dyDescent="0.25">
      <c r="C905" s="9"/>
    </row>
    <row r="906" spans="3:3" ht="15.75" customHeight="1" x14ac:dyDescent="0.25">
      <c r="C906" s="9"/>
    </row>
    <row r="907" spans="3:3" ht="15.75" customHeight="1" x14ac:dyDescent="0.25">
      <c r="C907" s="9"/>
    </row>
    <row r="908" spans="3:3" ht="15.75" customHeight="1" x14ac:dyDescent="0.25">
      <c r="C908" s="9"/>
    </row>
    <row r="909" spans="3:3" ht="15.75" customHeight="1" x14ac:dyDescent="0.25">
      <c r="C909" s="9"/>
    </row>
    <row r="910" spans="3:3" ht="15.75" customHeight="1" x14ac:dyDescent="0.25">
      <c r="C910" s="9"/>
    </row>
    <row r="911" spans="3:3" ht="15.75" customHeight="1" x14ac:dyDescent="0.25">
      <c r="C911" s="9"/>
    </row>
    <row r="912" spans="3:3" ht="15.75" customHeight="1" x14ac:dyDescent="0.25">
      <c r="C912" s="9"/>
    </row>
    <row r="913" spans="3:3" ht="15.75" customHeight="1" x14ac:dyDescent="0.25">
      <c r="C913" s="9"/>
    </row>
    <row r="914" spans="3:3" ht="15.75" customHeight="1" x14ac:dyDescent="0.25">
      <c r="C914" s="9"/>
    </row>
    <row r="915" spans="3:3" ht="15.75" customHeight="1" x14ac:dyDescent="0.25">
      <c r="C915" s="9"/>
    </row>
    <row r="916" spans="3:3" ht="15.75" customHeight="1" x14ac:dyDescent="0.25">
      <c r="C916" s="9"/>
    </row>
    <row r="917" spans="3:3" ht="15.75" customHeight="1" x14ac:dyDescent="0.25">
      <c r="C917" s="9"/>
    </row>
    <row r="918" spans="3:3" ht="15.75" customHeight="1" x14ac:dyDescent="0.25">
      <c r="C918" s="9"/>
    </row>
    <row r="919" spans="3:3" ht="15.75" customHeight="1" x14ac:dyDescent="0.25">
      <c r="C919" s="9"/>
    </row>
    <row r="920" spans="3:3" ht="15.75" customHeight="1" x14ac:dyDescent="0.25">
      <c r="C920" s="9"/>
    </row>
    <row r="921" spans="3:3" ht="15.75" customHeight="1" x14ac:dyDescent="0.25">
      <c r="C921" s="9"/>
    </row>
    <row r="922" spans="3:3" ht="15.75" customHeight="1" x14ac:dyDescent="0.25">
      <c r="C922" s="9"/>
    </row>
    <row r="923" spans="3:3" ht="15.75" customHeight="1" x14ac:dyDescent="0.25">
      <c r="C923" s="9"/>
    </row>
    <row r="924" spans="3:3" ht="15.75" customHeight="1" x14ac:dyDescent="0.25">
      <c r="C924" s="9"/>
    </row>
    <row r="925" spans="3:3" ht="15.75" customHeight="1" x14ac:dyDescent="0.25">
      <c r="C925" s="9"/>
    </row>
    <row r="926" spans="3:3" ht="15.75" customHeight="1" x14ac:dyDescent="0.25">
      <c r="C926" s="9"/>
    </row>
    <row r="927" spans="3:3" ht="15.75" customHeight="1" x14ac:dyDescent="0.25">
      <c r="C927" s="9"/>
    </row>
    <row r="928" spans="3:3" ht="15.75" customHeight="1" x14ac:dyDescent="0.25">
      <c r="C928" s="9"/>
    </row>
    <row r="929" spans="3:3" ht="15.75" customHeight="1" x14ac:dyDescent="0.25">
      <c r="C929" s="9"/>
    </row>
    <row r="930" spans="3:3" ht="15.75" customHeight="1" x14ac:dyDescent="0.25">
      <c r="C930" s="9"/>
    </row>
    <row r="931" spans="3:3" ht="15.75" customHeight="1" x14ac:dyDescent="0.25">
      <c r="C931" s="9"/>
    </row>
    <row r="932" spans="3:3" ht="15.75" customHeight="1" x14ac:dyDescent="0.25">
      <c r="C932" s="9"/>
    </row>
    <row r="933" spans="3:3" ht="15.75" customHeight="1" x14ac:dyDescent="0.25">
      <c r="C933" s="9"/>
    </row>
    <row r="934" spans="3:3" ht="15.75" customHeight="1" x14ac:dyDescent="0.25">
      <c r="C934" s="9"/>
    </row>
    <row r="935" spans="3:3" ht="15.75" customHeight="1" x14ac:dyDescent="0.25">
      <c r="C935" s="9"/>
    </row>
    <row r="936" spans="3:3" ht="15.75" customHeight="1" x14ac:dyDescent="0.25">
      <c r="C936" s="9"/>
    </row>
    <row r="937" spans="3:3" ht="15.75" customHeight="1" x14ac:dyDescent="0.25">
      <c r="C937" s="9"/>
    </row>
    <row r="938" spans="3:3" ht="15.75" customHeight="1" x14ac:dyDescent="0.25">
      <c r="C938" s="9"/>
    </row>
    <row r="939" spans="3:3" ht="15.75" customHeight="1" x14ac:dyDescent="0.25">
      <c r="C939" s="9"/>
    </row>
    <row r="940" spans="3:3" ht="15.75" customHeight="1" x14ac:dyDescent="0.25">
      <c r="C940" s="9"/>
    </row>
    <row r="941" spans="3:3" ht="15.75" customHeight="1" x14ac:dyDescent="0.25">
      <c r="C941" s="9"/>
    </row>
    <row r="942" spans="3:3" ht="15.75" customHeight="1" x14ac:dyDescent="0.25">
      <c r="C942" s="9"/>
    </row>
    <row r="943" spans="3:3" ht="15.75" customHeight="1" x14ac:dyDescent="0.25">
      <c r="C943" s="9"/>
    </row>
    <row r="944" spans="3:3" ht="15.75" customHeight="1" x14ac:dyDescent="0.25">
      <c r="C944" s="9"/>
    </row>
    <row r="945" spans="3:3" ht="15.75" customHeight="1" x14ac:dyDescent="0.25">
      <c r="C945" s="9"/>
    </row>
    <row r="946" spans="3:3" ht="15.75" customHeight="1" x14ac:dyDescent="0.25">
      <c r="C946" s="9"/>
    </row>
    <row r="947" spans="3:3" ht="15.75" customHeight="1" x14ac:dyDescent="0.25">
      <c r="C947" s="9"/>
    </row>
    <row r="948" spans="3:3" ht="15.75" customHeight="1" x14ac:dyDescent="0.25">
      <c r="C948" s="9"/>
    </row>
    <row r="949" spans="3:3" ht="15.75" customHeight="1" x14ac:dyDescent="0.25">
      <c r="C949" s="9"/>
    </row>
    <row r="950" spans="3:3" ht="15.75" customHeight="1" x14ac:dyDescent="0.25">
      <c r="C950" s="9"/>
    </row>
    <row r="951" spans="3:3" ht="15.75" customHeight="1" x14ac:dyDescent="0.25">
      <c r="C951" s="9"/>
    </row>
    <row r="952" spans="3:3" ht="15.75" customHeight="1" x14ac:dyDescent="0.25">
      <c r="C952" s="9"/>
    </row>
    <row r="953" spans="3:3" ht="15.75" customHeight="1" x14ac:dyDescent="0.25">
      <c r="C953" s="9"/>
    </row>
    <row r="954" spans="3:3" ht="15.75" customHeight="1" x14ac:dyDescent="0.25">
      <c r="C954" s="9"/>
    </row>
    <row r="955" spans="3:3" ht="15.75" customHeight="1" x14ac:dyDescent="0.25">
      <c r="C955" s="9"/>
    </row>
    <row r="956" spans="3:3" ht="15.75" customHeight="1" x14ac:dyDescent="0.25">
      <c r="C956" s="9"/>
    </row>
    <row r="957" spans="3:3" ht="15.75" customHeight="1" x14ac:dyDescent="0.25">
      <c r="C957" s="9"/>
    </row>
    <row r="958" spans="3:3" ht="15.75" customHeight="1" x14ac:dyDescent="0.25">
      <c r="C958" s="9"/>
    </row>
    <row r="959" spans="3:3" ht="15.75" customHeight="1" x14ac:dyDescent="0.25">
      <c r="C959" s="9"/>
    </row>
    <row r="960" spans="3:3" ht="15.75" customHeight="1" x14ac:dyDescent="0.25">
      <c r="C960" s="9"/>
    </row>
    <row r="961" spans="3:3" ht="15.75" customHeight="1" x14ac:dyDescent="0.25">
      <c r="C961" s="9"/>
    </row>
    <row r="962" spans="3:3" ht="15.75" customHeight="1" x14ac:dyDescent="0.25">
      <c r="C962" s="9"/>
    </row>
    <row r="963" spans="3:3" ht="15.75" customHeight="1" x14ac:dyDescent="0.25">
      <c r="C963" s="9"/>
    </row>
    <row r="964" spans="3:3" ht="15.75" customHeight="1" x14ac:dyDescent="0.25">
      <c r="C964" s="9"/>
    </row>
    <row r="965" spans="3:3" ht="15.75" customHeight="1" x14ac:dyDescent="0.25">
      <c r="C965" s="9"/>
    </row>
    <row r="966" spans="3:3" ht="15.75" customHeight="1" x14ac:dyDescent="0.25">
      <c r="C966" s="9"/>
    </row>
    <row r="967" spans="3:3" ht="15.75" customHeight="1" x14ac:dyDescent="0.25">
      <c r="C967" s="9"/>
    </row>
    <row r="968" spans="3:3" ht="15.75" customHeight="1" x14ac:dyDescent="0.25">
      <c r="C968" s="9"/>
    </row>
    <row r="969" spans="3:3" ht="15.75" customHeight="1" x14ac:dyDescent="0.25">
      <c r="C969" s="9"/>
    </row>
    <row r="970" spans="3:3" ht="15.75" customHeight="1" x14ac:dyDescent="0.25">
      <c r="C970" s="9"/>
    </row>
    <row r="971" spans="3:3" ht="15.75" customHeight="1" x14ac:dyDescent="0.25">
      <c r="C971" s="9"/>
    </row>
    <row r="972" spans="3:3" ht="15.75" customHeight="1" x14ac:dyDescent="0.25">
      <c r="C972" s="9"/>
    </row>
    <row r="973" spans="3:3" ht="15.75" customHeight="1" x14ac:dyDescent="0.25">
      <c r="C973" s="9"/>
    </row>
    <row r="974" spans="3:3" ht="15.75" customHeight="1" x14ac:dyDescent="0.25">
      <c r="C974" s="9"/>
    </row>
    <row r="975" spans="3:3" ht="15.75" customHeight="1" x14ac:dyDescent="0.25">
      <c r="C975" s="9"/>
    </row>
    <row r="976" spans="3:3" ht="15.75" customHeight="1" x14ac:dyDescent="0.25">
      <c r="C976" s="9"/>
    </row>
    <row r="977" spans="3:3" ht="15.75" customHeight="1" x14ac:dyDescent="0.25">
      <c r="C977" s="9"/>
    </row>
    <row r="978" spans="3:3" ht="15.75" customHeight="1" x14ac:dyDescent="0.25">
      <c r="C978" s="9"/>
    </row>
    <row r="979" spans="3:3" ht="15.75" customHeight="1" x14ac:dyDescent="0.25">
      <c r="C979" s="9"/>
    </row>
    <row r="980" spans="3:3" ht="15.75" customHeight="1" x14ac:dyDescent="0.25">
      <c r="C980" s="9"/>
    </row>
    <row r="981" spans="3:3" ht="15.75" customHeight="1" x14ac:dyDescent="0.25">
      <c r="C981" s="9"/>
    </row>
    <row r="982" spans="3:3" ht="15.75" customHeight="1" x14ac:dyDescent="0.25">
      <c r="C982" s="9"/>
    </row>
    <row r="983" spans="3:3" ht="15.75" customHeight="1" x14ac:dyDescent="0.25">
      <c r="C983" s="9"/>
    </row>
    <row r="984" spans="3:3" ht="15.75" customHeight="1" x14ac:dyDescent="0.25">
      <c r="C984" s="9"/>
    </row>
    <row r="985" spans="3:3" ht="15.75" customHeight="1" x14ac:dyDescent="0.25">
      <c r="C985" s="9"/>
    </row>
    <row r="986" spans="3:3" ht="15.75" customHeight="1" x14ac:dyDescent="0.25">
      <c r="C986" s="9"/>
    </row>
    <row r="987" spans="3:3" ht="15.75" customHeight="1" x14ac:dyDescent="0.25">
      <c r="C987" s="9"/>
    </row>
    <row r="988" spans="3:3" ht="15.75" customHeight="1" x14ac:dyDescent="0.25">
      <c r="C988" s="9"/>
    </row>
    <row r="989" spans="3:3" ht="15.75" customHeight="1" x14ac:dyDescent="0.25">
      <c r="C989" s="9"/>
    </row>
    <row r="990" spans="3:3" ht="15.75" customHeight="1" x14ac:dyDescent="0.25">
      <c r="C990" s="9"/>
    </row>
    <row r="991" spans="3:3" ht="15.75" customHeight="1" x14ac:dyDescent="0.25">
      <c r="C991" s="9"/>
    </row>
    <row r="992" spans="3:3" ht="15.75" customHeight="1" x14ac:dyDescent="0.25">
      <c r="C992" s="9"/>
    </row>
    <row r="993" spans="3:3" ht="15.75" customHeight="1" x14ac:dyDescent="0.25">
      <c r="C993" s="9"/>
    </row>
    <row r="994" spans="3:3" ht="15.75" customHeight="1" x14ac:dyDescent="0.25">
      <c r="C994" s="9"/>
    </row>
    <row r="995" spans="3:3" ht="15.75" customHeight="1" x14ac:dyDescent="0.25">
      <c r="C995" s="9"/>
    </row>
    <row r="996" spans="3:3" ht="15.75" customHeight="1" x14ac:dyDescent="0.25">
      <c r="C996" s="9"/>
    </row>
    <row r="997" spans="3:3" ht="15.75" customHeight="1" x14ac:dyDescent="0.25">
      <c r="C997" s="9"/>
    </row>
    <row r="998" spans="3:3" ht="15.75" customHeight="1" x14ac:dyDescent="0.25">
      <c r="C998" s="9"/>
    </row>
    <row r="999" spans="3:3" ht="15.75" customHeight="1" x14ac:dyDescent="0.25">
      <c r="C999" s="9"/>
    </row>
    <row r="1000" spans="3:3" ht="15.75" customHeight="1" x14ac:dyDescent="0.25">
      <c r="C1000" s="9"/>
    </row>
  </sheetData>
  <autoFilter ref="D3:D15" xr:uid="{00000000-0009-0000-0000-000002000000}"/>
  <mergeCells count="19">
    <mergeCell ref="B1:E1"/>
    <mergeCell ref="B4:B5"/>
    <mergeCell ref="E4:E5"/>
    <mergeCell ref="B6:B7"/>
    <mergeCell ref="E6:E7"/>
    <mergeCell ref="D4:D5"/>
    <mergeCell ref="D6:D7"/>
    <mergeCell ref="E8:E9"/>
    <mergeCell ref="E10:E11"/>
    <mergeCell ref="B12:B13"/>
    <mergeCell ref="E12:E13"/>
    <mergeCell ref="B14:B15"/>
    <mergeCell ref="E14:E15"/>
    <mergeCell ref="B8:B9"/>
    <mergeCell ref="B10:B11"/>
    <mergeCell ref="D8:D9"/>
    <mergeCell ref="D14:D15"/>
    <mergeCell ref="D10:D11"/>
    <mergeCell ref="D12:D13"/>
  </mergeCells>
  <conditionalFormatting sqref="D4 D6 D14">
    <cfRule type="containsText" dxfId="59" priority="9" operator="containsText" text="NO CUMPLE">
      <formula>NOT(ISERROR(SEARCH(("NO CUMPLE"),(D4))))</formula>
    </cfRule>
    <cfRule type="containsText" dxfId="58" priority="10" operator="containsText" text="RECHAZADO">
      <formula>NOT(ISERROR(SEARCH(("RECHAZADO"),(D4))))</formula>
    </cfRule>
    <cfRule type="containsText" dxfId="57" priority="11" operator="containsText" text="HABILITADO">
      <formula>NOT(ISERROR(SEARCH(("HABILITADO"),(D4))))</formula>
    </cfRule>
    <cfRule type="containsText" dxfId="56" priority="12" operator="containsText" text="NO CUMPLE">
      <formula>NOT(ISERROR(SEARCH(("NO CUMPLE"),(D4))))</formula>
    </cfRule>
  </conditionalFormatting>
  <conditionalFormatting sqref="D8">
    <cfRule type="containsText" dxfId="55" priority="5" operator="containsText" text="NO CUMPLE">
      <formula>NOT(ISERROR(SEARCH(("NO CUMPLE"),(D8))))</formula>
    </cfRule>
    <cfRule type="containsText" dxfId="54" priority="6" operator="containsText" text="RECHAZADO">
      <formula>NOT(ISERROR(SEARCH(("RECHAZADO"),(D8))))</formula>
    </cfRule>
    <cfRule type="containsText" dxfId="53" priority="7" operator="containsText" text="HABILITADO">
      <formula>NOT(ISERROR(SEARCH(("HABILITADO"),(D8))))</formula>
    </cfRule>
    <cfRule type="containsText" dxfId="52" priority="8" operator="containsText" text="NO CUMPLE">
      <formula>NOT(ISERROR(SEARCH(("NO CUMPLE"),(D8))))</formula>
    </cfRule>
  </conditionalFormatting>
  <conditionalFormatting sqref="D10">
    <cfRule type="containsText" dxfId="51" priority="17" operator="containsText" text="NO CUMPLE">
      <formula>NOT(ISERROR(SEARCH(("NO CUMPLE"),(D10))))</formula>
    </cfRule>
    <cfRule type="containsText" dxfId="50" priority="18" operator="containsText" text="RECHAZADO">
      <formula>NOT(ISERROR(SEARCH(("RECHAZADO"),(D10))))</formula>
    </cfRule>
    <cfRule type="containsText" dxfId="49" priority="19" operator="containsText" text="HABILITADO">
      <formula>NOT(ISERROR(SEARCH(("HABILITADO"),(D10))))</formula>
    </cfRule>
    <cfRule type="containsText" dxfId="48" priority="20" operator="containsText" text="NO CUMPLE">
      <formula>NOT(ISERROR(SEARCH(("NO CUMPLE"),(D10))))</formula>
    </cfRule>
  </conditionalFormatting>
  <conditionalFormatting sqref="D12">
    <cfRule type="containsText" dxfId="47" priority="1" operator="containsText" text="NO CUMPLE">
      <formula>NOT(ISERROR(SEARCH(("NO CUMPLE"),(D12))))</formula>
    </cfRule>
    <cfRule type="containsText" dxfId="46" priority="2" operator="containsText" text="RECHAZADO">
      <formula>NOT(ISERROR(SEARCH(("RECHAZADO"),(D12))))</formula>
    </cfRule>
    <cfRule type="containsText" dxfId="45" priority="3" operator="containsText" text="HABILITADO">
      <formula>NOT(ISERROR(SEARCH(("HABILITADO"),(D12))))</formula>
    </cfRule>
    <cfRule type="containsText" dxfId="44" priority="4" operator="containsText" text="NO CUMPLE">
      <formula>NOT(ISERROR(SEARCH(("NO CUMPLE"),(D12))))</formula>
    </cfRule>
  </conditionalFormatting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200-000000000000}">
          <x14:formula1>
            <xm:f>'EXPERIENCIA LOTE 4 MUSICALES'!$B$45:$B$49</xm:f>
          </x14:formula1>
          <xm:sqref>D4 D8 D6 D10 D14 D12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000"/>
  <sheetViews>
    <sheetView topLeftCell="A9" zoomScale="80" zoomScaleNormal="80" workbookViewId="0">
      <selection activeCell="C13" sqref="C13:C14"/>
    </sheetView>
  </sheetViews>
  <sheetFormatPr baseColWidth="10" defaultColWidth="14.42578125" defaultRowHeight="15" customHeight="1" x14ac:dyDescent="0.25"/>
  <cols>
    <col min="1" max="2" width="11.42578125" customWidth="1"/>
    <col min="3" max="3" width="33.7109375" customWidth="1"/>
    <col min="4" max="4" width="22.28515625" customWidth="1"/>
    <col min="5" max="5" width="69.7109375" customWidth="1"/>
    <col min="6" max="26" width="11.42578125" customWidth="1"/>
  </cols>
  <sheetData>
    <row r="2" spans="2:9" ht="36" customHeight="1" x14ac:dyDescent="0.25">
      <c r="B2" s="90" t="s">
        <v>68</v>
      </c>
      <c r="C2" s="88"/>
      <c r="D2" s="88"/>
      <c r="E2" s="89"/>
      <c r="F2" s="39"/>
      <c r="G2" s="39"/>
      <c r="H2" s="39"/>
      <c r="I2" s="39"/>
    </row>
    <row r="4" spans="2:9" ht="15.75" x14ac:dyDescent="0.25">
      <c r="B4" s="40" t="s">
        <v>64</v>
      </c>
      <c r="C4" s="41" t="s">
        <v>65</v>
      </c>
      <c r="D4" s="41" t="s">
        <v>66</v>
      </c>
      <c r="E4" s="41" t="s">
        <v>13</v>
      </c>
    </row>
    <row r="5" spans="2:9" ht="33.75" customHeight="1" x14ac:dyDescent="0.25">
      <c r="B5" s="82">
        <v>1</v>
      </c>
      <c r="C5" s="55" t="s">
        <v>0</v>
      </c>
      <c r="D5" s="85" t="s">
        <v>17</v>
      </c>
      <c r="E5" s="80" t="s">
        <v>67</v>
      </c>
    </row>
    <row r="6" spans="2:9" ht="33.75" customHeight="1" x14ac:dyDescent="0.25">
      <c r="B6" s="81"/>
      <c r="C6" s="55" t="str">
        <f>+'EXPERIENCIA LOTE 4 MUSICALES'!C2</f>
        <v>INGFRACOL SAS</v>
      </c>
      <c r="D6" s="86"/>
      <c r="E6" s="81"/>
    </row>
    <row r="7" spans="2:9" ht="28.5" customHeight="1" x14ac:dyDescent="0.25">
      <c r="B7" s="82">
        <v>2</v>
      </c>
      <c r="C7" s="55" t="s">
        <v>1</v>
      </c>
      <c r="D7" s="85" t="s">
        <v>17</v>
      </c>
      <c r="E7" s="80" t="s">
        <v>67</v>
      </c>
    </row>
    <row r="8" spans="2:9" ht="28.5" customHeight="1" x14ac:dyDescent="0.25">
      <c r="B8" s="81"/>
      <c r="C8" s="55" t="str">
        <f>+'EXPERIENCIA LOTE 4 MUSICALES'!D2</f>
        <v>ABOVE COLOMBIA SAS</v>
      </c>
      <c r="D8" s="86"/>
      <c r="E8" s="81"/>
    </row>
    <row r="9" spans="2:9" ht="28.5" customHeight="1" x14ac:dyDescent="0.25">
      <c r="B9" s="82">
        <v>3</v>
      </c>
      <c r="C9" s="55" t="s">
        <v>2</v>
      </c>
      <c r="D9" s="85" t="s">
        <v>17</v>
      </c>
      <c r="E9" s="80" t="s">
        <v>67</v>
      </c>
    </row>
    <row r="10" spans="2:9" ht="28.5" customHeight="1" x14ac:dyDescent="0.25">
      <c r="B10" s="81"/>
      <c r="C10" s="55" t="str">
        <f>+'EXPERIENCIA LOTE 4 MUSICALES'!E2</f>
        <v>E&amp;T S.A.S</v>
      </c>
      <c r="D10" s="86"/>
      <c r="E10" s="81"/>
    </row>
    <row r="11" spans="2:9" ht="28.5" customHeight="1" x14ac:dyDescent="0.25">
      <c r="B11" s="82">
        <v>3</v>
      </c>
      <c r="C11" s="55" t="s">
        <v>92</v>
      </c>
      <c r="D11" s="85" t="s">
        <v>17</v>
      </c>
      <c r="E11" s="80" t="s">
        <v>67</v>
      </c>
    </row>
    <row r="12" spans="2:9" ht="31.5" customHeight="1" x14ac:dyDescent="0.25">
      <c r="B12" s="81"/>
      <c r="C12" s="55" t="str">
        <f>+'EXPERIENCIA LOTE 4 MUSICALES'!F2</f>
        <v>COMERCIALIZADORA SERLE.COM S.A.S.</v>
      </c>
      <c r="D12" s="86"/>
      <c r="E12" s="81"/>
    </row>
    <row r="13" spans="2:9" ht="28.5" customHeight="1" x14ac:dyDescent="0.25">
      <c r="B13" s="82">
        <v>3</v>
      </c>
      <c r="C13" s="55" t="s">
        <v>93</v>
      </c>
      <c r="D13" s="85" t="s">
        <v>17</v>
      </c>
      <c r="E13" s="80" t="s">
        <v>67</v>
      </c>
    </row>
    <row r="14" spans="2:9" ht="31.5" customHeight="1" x14ac:dyDescent="0.25">
      <c r="B14" s="81"/>
      <c r="C14" s="55" t="str">
        <f>+'EXPERIENCIA LOTE 4 MUSICALES'!G2</f>
        <v>UT CAPITAL GROUP</v>
      </c>
      <c r="D14" s="86"/>
      <c r="E14" s="81"/>
    </row>
    <row r="15" spans="2:9" ht="28.5" customHeight="1" x14ac:dyDescent="0.25">
      <c r="B15" s="82">
        <v>3</v>
      </c>
      <c r="C15" s="55" t="s">
        <v>94</v>
      </c>
      <c r="D15" s="85" t="s">
        <v>17</v>
      </c>
      <c r="E15" s="80" t="s">
        <v>67</v>
      </c>
    </row>
    <row r="16" spans="2:9" ht="31.5" customHeight="1" x14ac:dyDescent="0.25">
      <c r="B16" s="81"/>
      <c r="C16" s="55" t="str">
        <f>+'EXPERIENCIA LOTE 4 MUSICALES'!H2</f>
        <v>Integra de Colombia S.A.S</v>
      </c>
      <c r="D16" s="86"/>
      <c r="E16" s="81"/>
    </row>
    <row r="18" spans="2:2" x14ac:dyDescent="0.25">
      <c r="B18" s="18" t="s">
        <v>62</v>
      </c>
    </row>
    <row r="21" spans="2:2" ht="15.75" customHeight="1" x14ac:dyDescent="0.25"/>
    <row r="22" spans="2:2" ht="15.75" customHeight="1" x14ac:dyDescent="0.25"/>
    <row r="23" spans="2:2" ht="15.75" customHeight="1" x14ac:dyDescent="0.25"/>
    <row r="24" spans="2:2" ht="15.75" customHeight="1" x14ac:dyDescent="0.25"/>
    <row r="25" spans="2:2" ht="15.75" customHeight="1" x14ac:dyDescent="0.25"/>
    <row r="26" spans="2:2" ht="15.75" customHeight="1" x14ac:dyDescent="0.25"/>
    <row r="27" spans="2:2" ht="15.75" customHeight="1" x14ac:dyDescent="0.25"/>
    <row r="28" spans="2:2" ht="15.75" customHeight="1" x14ac:dyDescent="0.25"/>
    <row r="29" spans="2:2" ht="15.75" customHeight="1" x14ac:dyDescent="0.25"/>
    <row r="30" spans="2:2" ht="15.75" customHeight="1" x14ac:dyDescent="0.25"/>
    <row r="31" spans="2:2" ht="15.75" customHeight="1" x14ac:dyDescent="0.25"/>
    <row r="32" spans="2: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9">
    <mergeCell ref="B2:E2"/>
    <mergeCell ref="B5:B6"/>
    <mergeCell ref="D5:D6"/>
    <mergeCell ref="E5:E6"/>
    <mergeCell ref="B7:B8"/>
    <mergeCell ref="E7:E8"/>
    <mergeCell ref="D7:D8"/>
    <mergeCell ref="D15:D16"/>
    <mergeCell ref="E15:E16"/>
    <mergeCell ref="B9:B10"/>
    <mergeCell ref="B11:B12"/>
    <mergeCell ref="B13:B14"/>
    <mergeCell ref="B15:B16"/>
    <mergeCell ref="E9:E10"/>
    <mergeCell ref="D9:D10"/>
    <mergeCell ref="D11:D12"/>
    <mergeCell ref="E11:E12"/>
    <mergeCell ref="D13:D14"/>
    <mergeCell ref="E13:E14"/>
  </mergeCells>
  <conditionalFormatting sqref="D5">
    <cfRule type="containsText" dxfId="43" priority="21" operator="containsText" text="NO CUMPLE">
      <formula>NOT(ISERROR(SEARCH(("NO CUMPLE"),(D5))))</formula>
    </cfRule>
    <cfRule type="containsText" dxfId="42" priority="22" operator="containsText" text="RECHAZADO">
      <formula>NOT(ISERROR(SEARCH(("RECHAZADO"),(D5))))</formula>
    </cfRule>
    <cfRule type="containsText" dxfId="41" priority="23" operator="containsText" text="HABILITADO">
      <formula>NOT(ISERROR(SEARCH(("HABILITADO"),(D5))))</formula>
    </cfRule>
    <cfRule type="containsText" dxfId="40" priority="24" operator="containsText" text="NO CUMPLE">
      <formula>NOT(ISERROR(SEARCH(("NO CUMPLE"),(D5))))</formula>
    </cfRule>
  </conditionalFormatting>
  <conditionalFormatting sqref="D7">
    <cfRule type="containsText" dxfId="39" priority="17" operator="containsText" text="NO CUMPLE">
      <formula>NOT(ISERROR(SEARCH(("NO CUMPLE"),(D7))))</formula>
    </cfRule>
    <cfRule type="containsText" dxfId="38" priority="18" operator="containsText" text="RECHAZADO">
      <formula>NOT(ISERROR(SEARCH(("RECHAZADO"),(D7))))</formula>
    </cfRule>
    <cfRule type="containsText" dxfId="37" priority="19" operator="containsText" text="HABILITADO">
      <formula>NOT(ISERROR(SEARCH(("HABILITADO"),(D7))))</formula>
    </cfRule>
    <cfRule type="containsText" dxfId="36" priority="20" operator="containsText" text="NO CUMPLE">
      <formula>NOT(ISERROR(SEARCH(("NO CUMPLE"),(D7))))</formula>
    </cfRule>
  </conditionalFormatting>
  <conditionalFormatting sqref="D9">
    <cfRule type="containsText" dxfId="35" priority="13" operator="containsText" text="NO CUMPLE">
      <formula>NOT(ISERROR(SEARCH(("NO CUMPLE"),(D9))))</formula>
    </cfRule>
    <cfRule type="containsText" dxfId="34" priority="14" operator="containsText" text="RECHAZADO">
      <formula>NOT(ISERROR(SEARCH(("RECHAZADO"),(D9))))</formula>
    </cfRule>
    <cfRule type="containsText" dxfId="33" priority="15" operator="containsText" text="HABILITADO">
      <formula>NOT(ISERROR(SEARCH(("HABILITADO"),(D9))))</formula>
    </cfRule>
    <cfRule type="containsText" dxfId="32" priority="16" operator="containsText" text="NO CUMPLE">
      <formula>NOT(ISERROR(SEARCH(("NO CUMPLE"),(D9))))</formula>
    </cfRule>
  </conditionalFormatting>
  <conditionalFormatting sqref="D11">
    <cfRule type="containsText" dxfId="31" priority="9" operator="containsText" text="NO CUMPLE">
      <formula>NOT(ISERROR(SEARCH(("NO CUMPLE"),(D11))))</formula>
    </cfRule>
    <cfRule type="containsText" dxfId="30" priority="10" operator="containsText" text="RECHAZADO">
      <formula>NOT(ISERROR(SEARCH(("RECHAZADO"),(D11))))</formula>
    </cfRule>
    <cfRule type="containsText" dxfId="29" priority="11" operator="containsText" text="HABILITADO">
      <formula>NOT(ISERROR(SEARCH(("HABILITADO"),(D11))))</formula>
    </cfRule>
    <cfRule type="containsText" dxfId="28" priority="12" operator="containsText" text="NO CUMPLE">
      <formula>NOT(ISERROR(SEARCH(("NO CUMPLE"),(D11))))</formula>
    </cfRule>
  </conditionalFormatting>
  <conditionalFormatting sqref="D13">
    <cfRule type="containsText" dxfId="27" priority="1" operator="containsText" text="NO CUMPLE">
      <formula>NOT(ISERROR(SEARCH(("NO CUMPLE"),(D13))))</formula>
    </cfRule>
    <cfRule type="containsText" dxfId="26" priority="2" operator="containsText" text="RECHAZADO">
      <formula>NOT(ISERROR(SEARCH(("RECHAZADO"),(D13))))</formula>
    </cfRule>
    <cfRule type="containsText" dxfId="25" priority="3" operator="containsText" text="HABILITADO">
      <formula>NOT(ISERROR(SEARCH(("HABILITADO"),(D13))))</formula>
    </cfRule>
    <cfRule type="containsText" dxfId="24" priority="4" operator="containsText" text="NO CUMPLE">
      <formula>NOT(ISERROR(SEARCH(("NO CUMPLE"),(D13))))</formula>
    </cfRule>
  </conditionalFormatting>
  <conditionalFormatting sqref="D15">
    <cfRule type="containsText" dxfId="23" priority="5" operator="containsText" text="NO CUMPLE">
      <formula>NOT(ISERROR(SEARCH(("NO CUMPLE"),(D15))))</formula>
    </cfRule>
    <cfRule type="containsText" dxfId="22" priority="6" operator="containsText" text="RECHAZADO">
      <formula>NOT(ISERROR(SEARCH(("RECHAZADO"),(D15))))</formula>
    </cfRule>
    <cfRule type="containsText" dxfId="21" priority="7" operator="containsText" text="HABILITADO">
      <formula>NOT(ISERROR(SEARCH(("HABILITADO"),(D15))))</formula>
    </cfRule>
    <cfRule type="containsText" dxfId="20" priority="8" operator="containsText" text="NO CUMPLE">
      <formula>NOT(ISERROR(SEARCH(("NO CUMPLE"),(D15))))</formula>
    </cfRule>
  </conditionalFormatting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300-000000000000}">
          <x14:formula1>
            <xm:f>'EXPERIENCIA LOTE 4 MUSICALES'!$B$45:$B$49</xm:f>
          </x14:formula1>
          <xm:sqref>D11 D5 D7 D9 D15 D13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showGridLines="0" zoomScale="70" zoomScaleNormal="70" workbookViewId="0">
      <selection activeCell="A6" sqref="A6:A7"/>
    </sheetView>
  </sheetViews>
  <sheetFormatPr baseColWidth="10" defaultColWidth="14.42578125" defaultRowHeight="15" customHeight="1" x14ac:dyDescent="0.25"/>
  <cols>
    <col min="1" max="1" width="93.140625" customWidth="1"/>
    <col min="2" max="2" width="37" customWidth="1"/>
    <col min="3" max="3" width="28.5703125" customWidth="1"/>
    <col min="4" max="4" width="27.42578125" customWidth="1"/>
    <col min="5" max="5" width="30.7109375" customWidth="1"/>
    <col min="6" max="6" width="44.140625" customWidth="1"/>
    <col min="7" max="7" width="30.7109375" customWidth="1"/>
    <col min="8" max="26" width="10.85546875" customWidth="1"/>
  </cols>
  <sheetData>
    <row r="1" spans="1:26" ht="45.75" customHeight="1" thickBot="1" x14ac:dyDescent="0.3">
      <c r="A1" s="92" t="s">
        <v>69</v>
      </c>
      <c r="B1" s="93"/>
    </row>
    <row r="2" spans="1:26" ht="72" customHeight="1" thickBot="1" x14ac:dyDescent="0.3">
      <c r="A2" s="94" t="s">
        <v>70</v>
      </c>
      <c r="B2" s="56" t="s">
        <v>71</v>
      </c>
      <c r="C2" s="62" t="s">
        <v>1</v>
      </c>
      <c r="D2" s="62" t="s">
        <v>2</v>
      </c>
      <c r="E2" s="62" t="s">
        <v>92</v>
      </c>
      <c r="F2" s="62" t="s">
        <v>93</v>
      </c>
      <c r="G2" s="62" t="s">
        <v>94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39" customHeight="1" thickBot="1" x14ac:dyDescent="0.3">
      <c r="A3" s="95"/>
      <c r="B3" s="57" t="str">
        <f>+'EXPERIENCIA LOTE 4 MUSICALES'!C2</f>
        <v>INGFRACOL SAS</v>
      </c>
      <c r="C3" s="57" t="str">
        <f>+'EXPERIENCIA LOTE 4 MUSICALES'!D2</f>
        <v>ABOVE COLOMBIA SAS</v>
      </c>
      <c r="D3" s="57" t="str">
        <f>+'EXPERIENCIA LOTE 4 MUSICALES'!E2</f>
        <v>E&amp;T S.A.S</v>
      </c>
      <c r="E3" s="57" t="str">
        <f>+'EXPERIENCIA LOTE 4 MUSICALES'!F2</f>
        <v>COMERCIALIZADORA SERLE.COM S.A.S.</v>
      </c>
      <c r="F3" s="62" t="str">
        <f>+'EXPERIENCIA LOTE 4 MUSICALES'!G2</f>
        <v>UT CAPITAL GROUP</v>
      </c>
      <c r="G3" s="57" t="str">
        <f>+'EXPERIENCIA LOTE 4 MUSICALES'!H2</f>
        <v>Integra de Colombia S.A.S</v>
      </c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8.75" customHeight="1" x14ac:dyDescent="0.25">
      <c r="A4" s="43" t="s">
        <v>72</v>
      </c>
      <c r="B4" s="44" t="s">
        <v>73</v>
      </c>
      <c r="C4" s="45" t="s">
        <v>73</v>
      </c>
      <c r="D4" s="45" t="s">
        <v>73</v>
      </c>
      <c r="E4" s="45" t="s">
        <v>73</v>
      </c>
      <c r="F4" s="45" t="s">
        <v>73</v>
      </c>
      <c r="G4" s="45" t="s">
        <v>73</v>
      </c>
    </row>
    <row r="5" spans="1:26" ht="84.75" customHeight="1" thickBot="1" x14ac:dyDescent="0.3">
      <c r="A5" s="133" t="s">
        <v>74</v>
      </c>
      <c r="B5" s="46" t="s">
        <v>82</v>
      </c>
      <c r="C5" s="47" t="s">
        <v>33</v>
      </c>
      <c r="D5" s="47"/>
      <c r="E5" s="47"/>
      <c r="F5" s="46" t="s">
        <v>82</v>
      </c>
      <c r="G5" s="47"/>
    </row>
    <row r="6" spans="1:26" ht="30.75" customHeight="1" x14ac:dyDescent="0.25">
      <c r="A6" s="134" t="s">
        <v>75</v>
      </c>
      <c r="B6" s="99" t="s">
        <v>17</v>
      </c>
      <c r="C6" s="85" t="s">
        <v>17</v>
      </c>
      <c r="D6" s="96" t="s">
        <v>17</v>
      </c>
      <c r="E6" s="85" t="s">
        <v>17</v>
      </c>
      <c r="F6" s="85" t="s">
        <v>17</v>
      </c>
      <c r="G6" s="85" t="s">
        <v>17</v>
      </c>
    </row>
    <row r="7" spans="1:26" ht="15.75" thickBot="1" x14ac:dyDescent="0.3">
      <c r="A7" s="106"/>
      <c r="B7" s="132"/>
      <c r="C7" s="91"/>
      <c r="D7" s="91"/>
      <c r="E7" s="91"/>
      <c r="F7" s="91"/>
      <c r="G7" s="91"/>
    </row>
    <row r="9" spans="1:26" x14ac:dyDescent="0.25">
      <c r="B9" s="18" t="s">
        <v>62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F6:F7"/>
    <mergeCell ref="G6:G7"/>
    <mergeCell ref="A1:B1"/>
    <mergeCell ref="A2:A3"/>
    <mergeCell ref="A6:A7"/>
    <mergeCell ref="B6:B7"/>
    <mergeCell ref="C6:C7"/>
    <mergeCell ref="D6:D7"/>
    <mergeCell ref="E6:E7"/>
  </mergeCells>
  <conditionalFormatting sqref="B6:G6">
    <cfRule type="containsText" dxfId="19" priority="1" operator="containsText" text="NO CUMPLE">
      <formula>NOT(ISERROR(SEARCH(("NO CUMPLE"),(B6))))</formula>
    </cfRule>
    <cfRule type="containsText" dxfId="18" priority="2" operator="containsText" text="RECHAZADO">
      <formula>NOT(ISERROR(SEARCH(("RECHAZADO"),(B6))))</formula>
    </cfRule>
    <cfRule type="containsText" dxfId="17" priority="3" operator="containsText" text="HABILITADO">
      <formula>NOT(ISERROR(SEARCH(("HABILITADO"),(B6))))</formula>
    </cfRule>
    <cfRule type="containsText" dxfId="16" priority="4" operator="containsText" text="NO CUMPLE">
      <formula>NOT(ISERROR(SEARCH(("NO CUMPLE"),(B6))))</formula>
    </cfRule>
  </conditionalFormatting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0000000}">
          <x14:formula1>
            <xm:f>'EXPERIENCIA LOTE 4 MUSICALES'!$B$45:$B$49</xm:f>
          </x14:formula1>
          <xm:sqref>B6:G6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G1000"/>
  <sheetViews>
    <sheetView zoomScale="80" zoomScaleNormal="80" workbookViewId="0">
      <selection activeCell="F7" sqref="F7:F8"/>
    </sheetView>
  </sheetViews>
  <sheetFormatPr baseColWidth="10" defaultColWidth="14.42578125" defaultRowHeight="15" customHeight="1" x14ac:dyDescent="0.25"/>
  <cols>
    <col min="1" max="1" width="10.7109375" customWidth="1"/>
    <col min="2" max="2" width="42" customWidth="1"/>
    <col min="3" max="6" width="29.42578125" customWidth="1"/>
    <col min="7" max="7" width="21.85546875" bestFit="1" customWidth="1"/>
    <col min="8" max="26" width="10.7109375" customWidth="1"/>
  </cols>
  <sheetData>
    <row r="1" spans="1:7" ht="15" customHeight="1" thickBot="1" x14ac:dyDescent="0.3"/>
    <row r="2" spans="1:7" ht="15" customHeight="1" thickBot="1" x14ac:dyDescent="0.3">
      <c r="A2" s="102" t="s">
        <v>76</v>
      </c>
      <c r="B2" s="103"/>
      <c r="C2" s="103"/>
      <c r="D2" s="103"/>
      <c r="E2" s="103"/>
      <c r="F2" s="103"/>
      <c r="G2" s="104"/>
    </row>
    <row r="3" spans="1:7" ht="15.75" thickBot="1" x14ac:dyDescent="0.3">
      <c r="A3" s="66"/>
      <c r="B3" s="67"/>
      <c r="C3" s="67"/>
      <c r="D3" s="67"/>
      <c r="E3" s="67"/>
      <c r="F3" s="68"/>
      <c r="G3" s="69"/>
    </row>
    <row r="4" spans="1:7" ht="48" thickBot="1" x14ac:dyDescent="0.3">
      <c r="A4" s="48" t="s">
        <v>64</v>
      </c>
      <c r="B4" s="49" t="s">
        <v>65</v>
      </c>
      <c r="C4" s="49" t="s">
        <v>77</v>
      </c>
      <c r="D4" s="49" t="s">
        <v>78</v>
      </c>
      <c r="E4" s="49" t="s">
        <v>79</v>
      </c>
      <c r="F4" s="60" t="s">
        <v>80</v>
      </c>
      <c r="G4" s="61" t="s">
        <v>66</v>
      </c>
    </row>
    <row r="5" spans="1:7" ht="18" customHeight="1" x14ac:dyDescent="0.25">
      <c r="A5" s="100">
        <v>1</v>
      </c>
      <c r="B5" s="58" t="s">
        <v>0</v>
      </c>
      <c r="C5" s="97" t="s">
        <v>17</v>
      </c>
      <c r="D5" s="83" t="s">
        <v>17</v>
      </c>
      <c r="E5" s="97" t="s">
        <v>17</v>
      </c>
      <c r="F5" s="83" t="s">
        <v>17</v>
      </c>
      <c r="G5" s="108" t="s">
        <v>17</v>
      </c>
    </row>
    <row r="6" spans="1:7" ht="16.5" customHeight="1" thickBot="1" x14ac:dyDescent="0.3">
      <c r="A6" s="101"/>
      <c r="B6" s="59" t="str">
        <f>+'EXPERIENCIA LOTE 4 MUSICALES'!C2</f>
        <v>INGFRACOL SAS</v>
      </c>
      <c r="C6" s="98"/>
      <c r="D6" s="81"/>
      <c r="E6" s="98"/>
      <c r="F6" s="81"/>
      <c r="G6" s="81"/>
    </row>
    <row r="7" spans="1:7" ht="15.75" customHeight="1" x14ac:dyDescent="0.25">
      <c r="A7" s="100">
        <v>2</v>
      </c>
      <c r="B7" s="58" t="s">
        <v>1</v>
      </c>
      <c r="C7" s="97" t="s">
        <v>17</v>
      </c>
      <c r="D7" s="83" t="s">
        <v>17</v>
      </c>
      <c r="E7" s="97" t="s">
        <v>17</v>
      </c>
      <c r="F7" s="97" t="s">
        <v>17</v>
      </c>
      <c r="G7" s="108" t="s">
        <v>17</v>
      </c>
    </row>
    <row r="8" spans="1:7" ht="17.25" customHeight="1" thickBot="1" x14ac:dyDescent="0.3">
      <c r="A8" s="101"/>
      <c r="B8" s="59" t="str">
        <f>+'EXPERIENCIA LOTE 4 MUSICALES'!D2</f>
        <v>ABOVE COLOMBIA SAS</v>
      </c>
      <c r="C8" s="98"/>
      <c r="D8" s="81"/>
      <c r="E8" s="98"/>
      <c r="F8" s="98"/>
      <c r="G8" s="81"/>
    </row>
    <row r="9" spans="1:7" ht="17.25" customHeight="1" x14ac:dyDescent="0.25">
      <c r="A9" s="100">
        <v>3</v>
      </c>
      <c r="B9" s="58" t="s">
        <v>2</v>
      </c>
      <c r="C9" s="83" t="s">
        <v>17</v>
      </c>
      <c r="D9" s="83" t="s">
        <v>17</v>
      </c>
      <c r="E9" s="97" t="s">
        <v>17</v>
      </c>
      <c r="F9" s="97" t="s">
        <v>17</v>
      </c>
      <c r="G9" s="108" t="s">
        <v>17</v>
      </c>
    </row>
    <row r="10" spans="1:7" ht="17.25" customHeight="1" thickBot="1" x14ac:dyDescent="0.3">
      <c r="A10" s="101"/>
      <c r="B10" s="64" t="str">
        <f>+'EXPERIENCIA LOTE 4 MUSICALES'!E2</f>
        <v>E&amp;T S.A.S</v>
      </c>
      <c r="C10" s="84"/>
      <c r="D10" s="81"/>
      <c r="E10" s="98"/>
      <c r="F10" s="98"/>
      <c r="G10" s="81"/>
    </row>
    <row r="11" spans="1:7" ht="15.75" customHeight="1" x14ac:dyDescent="0.25">
      <c r="A11" s="100">
        <v>4</v>
      </c>
      <c r="B11" s="58" t="s">
        <v>92</v>
      </c>
      <c r="C11" s="97" t="s">
        <v>17</v>
      </c>
      <c r="D11" s="97" t="s">
        <v>17</v>
      </c>
      <c r="E11" s="97" t="s">
        <v>17</v>
      </c>
      <c r="F11" s="97" t="s">
        <v>17</v>
      </c>
      <c r="G11" s="108" t="s">
        <v>17</v>
      </c>
    </row>
    <row r="12" spans="1:7" ht="16.5" customHeight="1" thickBot="1" x14ac:dyDescent="0.3">
      <c r="A12" s="107"/>
      <c r="B12" s="59" t="str">
        <f>+'EXPERIENCIA LOTE 4 MUSICALES'!F2</f>
        <v>COMERCIALIZADORA SERLE.COM S.A.S.</v>
      </c>
      <c r="C12" s="98"/>
      <c r="D12" s="98"/>
      <c r="E12" s="98"/>
      <c r="F12" s="98"/>
      <c r="G12" s="81"/>
    </row>
    <row r="13" spans="1:7" ht="15.75" customHeight="1" x14ac:dyDescent="0.25">
      <c r="A13" s="105">
        <v>5</v>
      </c>
      <c r="B13" s="72" t="s">
        <v>93</v>
      </c>
      <c r="C13" s="85" t="s">
        <v>16</v>
      </c>
      <c r="D13" s="97" t="s">
        <v>17</v>
      </c>
      <c r="E13" s="97" t="s">
        <v>17</v>
      </c>
      <c r="F13" s="97" t="s">
        <v>17</v>
      </c>
      <c r="G13" s="108" t="s">
        <v>17</v>
      </c>
    </row>
    <row r="14" spans="1:7" ht="16.5" customHeight="1" thickBot="1" x14ac:dyDescent="0.3">
      <c r="A14" s="106"/>
      <c r="B14" s="131" t="str">
        <f>+'EXPERIENCIA LOTE 4 MUSICALES'!G2</f>
        <v>UT CAPITAL GROUP</v>
      </c>
      <c r="C14" s="86"/>
      <c r="D14" s="98"/>
      <c r="E14" s="98"/>
      <c r="F14" s="98"/>
      <c r="G14" s="81"/>
    </row>
    <row r="15" spans="1:7" ht="15.75" customHeight="1" x14ac:dyDescent="0.25">
      <c r="A15" s="105">
        <v>6</v>
      </c>
      <c r="B15" s="72" t="s">
        <v>94</v>
      </c>
      <c r="C15" s="83" t="s">
        <v>17</v>
      </c>
      <c r="D15" s="83" t="s">
        <v>17</v>
      </c>
      <c r="E15" s="97" t="s">
        <v>17</v>
      </c>
      <c r="F15" s="97" t="s">
        <v>17</v>
      </c>
      <c r="G15" s="108" t="s">
        <v>17</v>
      </c>
    </row>
    <row r="16" spans="1:7" ht="16.5" customHeight="1" thickBot="1" x14ac:dyDescent="0.3">
      <c r="A16" s="106"/>
      <c r="B16" s="73" t="str">
        <f>+'EXPERIENCIA LOTE 4 MUSICALES'!H2</f>
        <v>Integra de Colombia S.A.S</v>
      </c>
      <c r="C16" s="84"/>
      <c r="D16" s="81"/>
      <c r="E16" s="98"/>
      <c r="F16" s="98"/>
      <c r="G16" s="81"/>
    </row>
    <row r="17" spans="1:5" ht="64.5" customHeight="1" x14ac:dyDescent="0.25"/>
    <row r="18" spans="1:5" ht="15" customHeight="1" x14ac:dyDescent="0.25">
      <c r="A18" s="18" t="s">
        <v>62</v>
      </c>
    </row>
    <row r="19" spans="1:5" ht="14.25" customHeight="1" x14ac:dyDescent="0.25">
      <c r="E19" s="65"/>
    </row>
    <row r="20" spans="1:5" ht="14.25" customHeight="1" x14ac:dyDescent="0.25"/>
    <row r="21" spans="1:5" ht="14.25" customHeight="1" x14ac:dyDescent="0.25"/>
    <row r="22" spans="1:5" ht="14.25" customHeight="1" x14ac:dyDescent="0.25"/>
    <row r="24" spans="1:5" ht="14.25" customHeight="1" x14ac:dyDescent="0.25"/>
    <row r="25" spans="1:5" ht="14.25" customHeight="1" x14ac:dyDescent="0.25"/>
    <row r="26" spans="1:5" ht="14.25" customHeight="1" x14ac:dyDescent="0.25"/>
    <row r="27" spans="1:5" ht="14.25" customHeight="1" x14ac:dyDescent="0.25"/>
    <row r="28" spans="1:5" ht="14.25" customHeight="1" x14ac:dyDescent="0.25"/>
    <row r="29" spans="1:5" ht="14.25" customHeight="1" x14ac:dyDescent="0.25"/>
    <row r="30" spans="1:5" ht="14.25" customHeight="1" x14ac:dyDescent="0.25"/>
    <row r="32" spans="1:5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C4:C16" xr:uid="{00000000-0009-0000-0000-000005000000}"/>
  <mergeCells count="37">
    <mergeCell ref="G7:G8"/>
    <mergeCell ref="G9:G10"/>
    <mergeCell ref="G11:G12"/>
    <mergeCell ref="G13:G14"/>
    <mergeCell ref="G15:G16"/>
    <mergeCell ref="C9:C10"/>
    <mergeCell ref="C5:C6"/>
    <mergeCell ref="C7:C8"/>
    <mergeCell ref="C13:C14"/>
    <mergeCell ref="C15:C16"/>
    <mergeCell ref="C11:C12"/>
    <mergeCell ref="E7:E8"/>
    <mergeCell ref="F7:F8"/>
    <mergeCell ref="D7:D8"/>
    <mergeCell ref="D9:D10"/>
    <mergeCell ref="D15:D16"/>
    <mergeCell ref="E15:E16"/>
    <mergeCell ref="F15:F16"/>
    <mergeCell ref="E9:E10"/>
    <mergeCell ref="F9:F10"/>
    <mergeCell ref="A7:A8"/>
    <mergeCell ref="A9:A10"/>
    <mergeCell ref="A13:A14"/>
    <mergeCell ref="A15:A16"/>
    <mergeCell ref="A11:A12"/>
    <mergeCell ref="A5:A6"/>
    <mergeCell ref="D5:D6"/>
    <mergeCell ref="E5:E6"/>
    <mergeCell ref="F5:F6"/>
    <mergeCell ref="A2:G2"/>
    <mergeCell ref="G5:G6"/>
    <mergeCell ref="D11:D12"/>
    <mergeCell ref="E11:E12"/>
    <mergeCell ref="F11:F12"/>
    <mergeCell ref="D13:D14"/>
    <mergeCell ref="E13:E14"/>
    <mergeCell ref="F13:F14"/>
  </mergeCells>
  <conditionalFormatting sqref="C5:G5 C7:G7 C9:G9 C15:G15">
    <cfRule type="containsText" dxfId="15" priority="21" operator="containsText" text="NO CUMPLE">
      <formula>NOT(ISERROR(SEARCH(("NO CUMPLE"),(C5))))</formula>
    </cfRule>
    <cfRule type="containsText" dxfId="14" priority="22" operator="containsText" text="RECHAZADO">
      <formula>NOT(ISERROR(SEARCH(("RECHAZADO"),(C5))))</formula>
    </cfRule>
    <cfRule type="containsText" dxfId="13" priority="23" operator="containsText" text="HABILITADO">
      <formula>NOT(ISERROR(SEARCH(("HABILITADO"),(C5))))</formula>
    </cfRule>
    <cfRule type="containsText" dxfId="12" priority="24" operator="containsText" text="NO CUMPLE">
      <formula>NOT(ISERROR(SEARCH(("NO CUMPLE"),(C5))))</formula>
    </cfRule>
  </conditionalFormatting>
  <conditionalFormatting sqref="C11:G11">
    <cfRule type="containsText" dxfId="11" priority="13" operator="containsText" text="NO CUMPLE">
      <formula>NOT(ISERROR(SEARCH(("NO CUMPLE"),(C11))))</formula>
    </cfRule>
    <cfRule type="containsText" dxfId="10" priority="14" operator="containsText" text="RECHAZADO">
      <formula>NOT(ISERROR(SEARCH(("RECHAZADO"),(C11))))</formula>
    </cfRule>
    <cfRule type="containsText" dxfId="9" priority="15" operator="containsText" text="HABILITADO">
      <formula>NOT(ISERROR(SEARCH(("HABILITADO"),(C11))))</formula>
    </cfRule>
    <cfRule type="containsText" dxfId="8" priority="16" operator="containsText" text="NO CUMPLE">
      <formula>NOT(ISERROR(SEARCH(("NO CUMPLE"),(C11))))</formula>
    </cfRule>
  </conditionalFormatting>
  <conditionalFormatting sqref="C13:G13">
    <cfRule type="containsText" dxfId="7" priority="1" operator="containsText" text="NO CUMPLE">
      <formula>NOT(ISERROR(SEARCH(("NO CUMPLE"),(C13))))</formula>
    </cfRule>
    <cfRule type="containsText" dxfId="6" priority="2" operator="containsText" text="RECHAZADO">
      <formula>NOT(ISERROR(SEARCH(("RECHAZADO"),(C13))))</formula>
    </cfRule>
    <cfRule type="containsText" dxfId="5" priority="3" operator="containsText" text="HABILITADO">
      <formula>NOT(ISERROR(SEARCH(("HABILITADO"),(C13))))</formula>
    </cfRule>
    <cfRule type="containsText" dxfId="4" priority="4" operator="containsText" text="NO CUMPLE">
      <formula>NOT(ISERROR(SEARCH(("NO CUMPLE"),(C13))))</formula>
    </cfRule>
  </conditionalFormatting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'EXPERIENCIA LOTE 4 MUSICALES'!$B$45:$B$49</xm:f>
          </x14:formula1>
          <xm:sqref>C5:G5 C15:G15 C7:G7 C9:G9 C11:G11 C13:G13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EXPERIENCIA LOTE 4 MUSICALES</vt:lpstr>
      <vt:lpstr>FORMATO EXP. HABILITANTE </vt:lpstr>
      <vt:lpstr>FORMATO ACEPT. CONDIC. TECNICAS</vt:lpstr>
      <vt:lpstr>FORMATO. BUENAS PRAC. AMBIENT</vt:lpstr>
      <vt:lpstr>CONSOLIDADO TÉCNICO-FINAL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Adriano Arteaga Velasquez</dc:creator>
  <cp:lastModifiedBy>Mabel Saavedra</cp:lastModifiedBy>
  <dcterms:created xsi:type="dcterms:W3CDTF">2023-09-07T19:18:38Z</dcterms:created>
  <dcterms:modified xsi:type="dcterms:W3CDTF">2024-12-27T15:18:31Z</dcterms:modified>
</cp:coreProperties>
</file>