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filterPrivacy="1" codeName="ThisWorkbook" defaultThemeVersion="166925"/>
  <xr:revisionPtr revIDLastSave="0" documentId="13_ncr:1_{96F3EB12-A7A8-41A2-948C-D74DE0C5EB0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tenea1" sheetId="1" r:id="rId1"/>
  </sheets>
  <definedNames>
    <definedName name="JR_PAGE_ANCHOR_0_1">atenea1!$A$1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2" i="1" l="1"/>
</calcChain>
</file>

<file path=xl/sharedStrings.xml><?xml version="1.0" encoding="utf-8"?>
<sst xmlns="http://schemas.openxmlformats.org/spreadsheetml/2006/main" count="134" uniqueCount="88">
  <si>
    <t>Presupuesto 2020</t>
  </si>
  <si>
    <t xml:space="preserve">Convenio de asociación para desarrollar el PROCESO UNO (1) "Re-Conocer Creando” para la Primera Infancia de la Red de Artes Plasticas y Visuales de Medellín.  </t>
  </si>
  <si>
    <t>Ítem</t>
  </si>
  <si>
    <t>Descripción</t>
  </si>
  <si>
    <t>Característica 1</t>
  </si>
  <si>
    <t>Característica 2</t>
  </si>
  <si>
    <t>Característica 3</t>
  </si>
  <si>
    <t>Unidad medida</t>
  </si>
  <si>
    <t>Meses</t>
  </si>
  <si>
    <t>Cantidad</t>
  </si>
  <si>
    <t>Valor unitario</t>
  </si>
  <si>
    <t>Insumos</t>
  </si>
  <si>
    <t>Material pedagógico</t>
  </si>
  <si>
    <t>Dispositivos</t>
  </si>
  <si>
    <t>Didácticos</t>
  </si>
  <si>
    <t>Bolsa</t>
  </si>
  <si>
    <t>1.00</t>
  </si>
  <si>
    <t>224.00</t>
  </si>
  <si>
    <t>$190,000</t>
  </si>
  <si>
    <t>$ 42,560,000.00</t>
  </si>
  <si>
    <t>Impreso</t>
  </si>
  <si>
    <t>Digital</t>
  </si>
  <si>
    <t>Pieza</t>
  </si>
  <si>
    <t>Unidad</t>
  </si>
  <si>
    <t>14.00</t>
  </si>
  <si>
    <t>$100,000</t>
  </si>
  <si>
    <t>$ 1,400,000.00</t>
  </si>
  <si>
    <t>Cartilla</t>
  </si>
  <si>
    <t>$3,500,000</t>
  </si>
  <si>
    <t>$ 3,500,000.00</t>
  </si>
  <si>
    <t>Plataforma</t>
  </si>
  <si>
    <t>Virtual</t>
  </si>
  <si>
    <t>$ 100,000.00</t>
  </si>
  <si>
    <t>Otro</t>
  </si>
  <si>
    <t>Página Web</t>
  </si>
  <si>
    <t>Red</t>
  </si>
  <si>
    <t>$1,000,000</t>
  </si>
  <si>
    <t>Total Insumos</t>
  </si>
  <si>
    <t>$58,060,000</t>
  </si>
  <si>
    <t>Recurso Humano</t>
  </si>
  <si>
    <t>Honorarios</t>
  </si>
  <si>
    <t>Profesional Pregrado</t>
  </si>
  <si>
    <t>&gt; 3 años</t>
  </si>
  <si>
    <t>Persona</t>
  </si>
  <si>
    <t>Entre 1 y 3 años</t>
  </si>
  <si>
    <t>Comunicador</t>
  </si>
  <si>
    <t>Tecnólogo</t>
  </si>
  <si>
    <t>&gt; 1 año</t>
  </si>
  <si>
    <t>Total Recurso Humano</t>
  </si>
  <si>
    <t>Servicios Especializados</t>
  </si>
  <si>
    <t>Artista</t>
  </si>
  <si>
    <t>Formador</t>
  </si>
  <si>
    <t>7.00</t>
  </si>
  <si>
    <t>Profesional</t>
  </si>
  <si>
    <t>Virtualidad</t>
  </si>
  <si>
    <t>Externo</t>
  </si>
  <si>
    <t>Taller</t>
  </si>
  <si>
    <t>$600,000</t>
  </si>
  <si>
    <t>$ 600,000.00</t>
  </si>
  <si>
    <t>Total Servicios Especializados</t>
  </si>
  <si>
    <t>Costos Indirectos AU/Honorarios</t>
  </si>
  <si>
    <t>$0</t>
  </si>
  <si>
    <t>Total contrato</t>
  </si>
  <si>
    <t>Valor Total</t>
  </si>
  <si>
    <t>$ 16,900,000.00</t>
  </si>
  <si>
    <t>$ 5,000,000.00</t>
  </si>
  <si>
    <t>$3,000,000</t>
  </si>
  <si>
    <t>$ 15,000,000.00</t>
  </si>
  <si>
    <t>$2,800,000</t>
  </si>
  <si>
    <t>$1,900,000</t>
  </si>
  <si>
    <t>$ 14,000,000.00</t>
  </si>
  <si>
    <t>$ 9,500,000.00</t>
  </si>
  <si>
    <t>$38,500,000</t>
  </si>
  <si>
    <t>$50,000</t>
  </si>
  <si>
    <t>$ 68,250,000.00</t>
  </si>
  <si>
    <t>$ 8,000,000.00</t>
  </si>
  <si>
    <t>$76,850,000</t>
  </si>
  <si>
    <t>Dispositivos didácticos para los doscientos diez (210) beneficiarios de primera infancia, mas catorce (14), dos por Artistas Formadore. (Incluye entrega y conectividad en los casos que requiera )</t>
  </si>
  <si>
    <t>Impresas y digitales que apoyan la difusión y comunicación del PROCESO</t>
  </si>
  <si>
    <t>Visualización de los resultados de los catorce (14) laboratorios de creación en casa de Artes Plasticas y Visuales Primera Infancia (galeria virtual)</t>
  </si>
  <si>
    <r>
      <t xml:space="preserve">Publicación física o </t>
    </r>
    <r>
      <rPr>
        <sz val="10"/>
        <rFont val="Calibri"/>
        <family val="2"/>
        <scheme val="minor"/>
      </rPr>
      <t>digital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sobre el proceso y de la experiencia de los cuarenta (40) laboratorios de creación en casa. (cartilla)</t>
    </r>
  </si>
  <si>
    <t>Planeacion, diseño de estructura en plataforma digital y ejecucion de un (1) encuentro virtual entre dos procesos.</t>
  </si>
  <si>
    <t>Dominio, hosting y desarrollo del sitio web.</t>
  </si>
  <si>
    <t xml:space="preserve">Un (1) Coordinador de formación 
Encargado de liderar las orientaciones </t>
  </si>
  <si>
    <t>Gestor administrativo: 
Talento humano necesario para desarrollar el componente Financiero, teniendo en cuenta las comunicaciones partiendo desde la virtualidad.</t>
  </si>
  <si>
    <t>Pedagogo con enfoque virtual y tecnologia, con intensidad de 32 horas por cinco (5) meses para un total de $ 8.000.000</t>
  </si>
  <si>
    <t>Profesional externo que apoya la formacion de formadores desde la virtualidad que trabaje temas de interes para la Red  de Practicas Artisticas y Culturales.</t>
  </si>
  <si>
    <r>
      <t xml:space="preserve">Siete (7) Artistas Formadores por doce (12) horas mensuales por dos (2) laboratorios. Mas quince (15) horas de reuniones, planeación e informes. Total 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$68.250.000.  5 meses.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</si>
</sst>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12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Serif"/>
    </font>
    <font>
      <sz val="10"/>
      <color rgb="FF000000"/>
      <name val="Serif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164" fontId="4" fillId="12" borderId="2" xfId="1" applyFont="1" applyFill="1" applyBorder="1" applyAlignment="1" applyProtection="1">
      <alignment horizontal="right" vertical="center" wrapText="1"/>
    </xf>
    <xf numFmtId="10" fontId="5" fillId="2" borderId="0" xfId="2" applyNumberFormat="1" applyFont="1" applyFill="1" applyBorder="1" applyAlignment="1" applyProtection="1">
      <alignment vertical="center" wrapText="1"/>
      <protection locked="0"/>
    </xf>
    <xf numFmtId="0" fontId="7" fillId="8" borderId="1" xfId="0" applyNumberFormat="1" applyFont="1" applyFill="1" applyBorder="1" applyAlignment="1" applyProtection="1">
      <alignment horizontal="right" vertical="center" wrapText="1"/>
    </xf>
    <xf numFmtId="0" fontId="8" fillId="8" borderId="1" xfId="0" applyNumberFormat="1" applyFont="1" applyFill="1" applyBorder="1" applyAlignment="1" applyProtection="1">
      <alignment horizontal="right" vertical="center" wrapText="1"/>
    </xf>
    <xf numFmtId="0" fontId="9" fillId="13" borderId="0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3" fillId="5" borderId="1" xfId="0" applyNumberFormat="1" applyFont="1" applyFill="1" applyBorder="1" applyAlignment="1" applyProtection="1">
      <alignment horizontal="left" vertical="top" wrapText="1"/>
    </xf>
    <xf numFmtId="0" fontId="4" fillId="11" borderId="1" xfId="0" applyNumberFormat="1" applyFont="1" applyFill="1" applyBorder="1" applyAlignment="1" applyProtection="1">
      <alignment horizontal="left" vertical="center" wrapText="1"/>
    </xf>
    <xf numFmtId="0" fontId="1" fillId="9" borderId="1" xfId="0" applyNumberFormat="1" applyFont="1" applyFill="1" applyBorder="1" applyAlignment="1" applyProtection="1">
      <alignment horizontal="left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N23"/>
  <sheetViews>
    <sheetView tabSelected="1" topLeftCell="A16" zoomScale="80" zoomScaleNormal="80" workbookViewId="0">
      <selection activeCell="F17" sqref="F17"/>
    </sheetView>
  </sheetViews>
  <sheetFormatPr baseColWidth="10" defaultColWidth="9.140625" defaultRowHeight="15"/>
  <cols>
    <col min="1" max="1" width="3.28515625" customWidth="1"/>
    <col min="2" max="2" width="18.28515625" customWidth="1"/>
    <col min="3" max="5" width="17.85546875" customWidth="1"/>
    <col min="6" max="6" width="31.28515625" customWidth="1"/>
    <col min="7" max="7" width="17.85546875" customWidth="1"/>
    <col min="8" max="9" width="17.7109375" customWidth="1"/>
    <col min="10" max="11" width="17.85546875" customWidth="1"/>
    <col min="12" max="12" width="10.8554687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4" ht="20.100000000000001" customHeight="1">
      <c r="A2" s="1"/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"/>
    </row>
    <row r="3" spans="1:14" ht="36" customHeight="1">
      <c r="A3" s="1"/>
      <c r="B3" s="13" t="s">
        <v>1</v>
      </c>
      <c r="C3" s="13"/>
      <c r="D3" s="13"/>
      <c r="E3" s="13"/>
      <c r="F3" s="13"/>
      <c r="G3" s="13"/>
      <c r="H3" s="13"/>
      <c r="I3" s="13"/>
      <c r="J3" s="13"/>
      <c r="K3" s="13"/>
      <c r="L3" s="1"/>
    </row>
    <row r="4" spans="1:14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63</v>
      </c>
      <c r="L4" s="1"/>
    </row>
    <row r="5" spans="1:14" ht="10.5" customHeight="1">
      <c r="A5" s="1"/>
      <c r="B5" s="14"/>
      <c r="C5" s="14"/>
      <c r="D5" s="14"/>
      <c r="E5" s="14"/>
      <c r="F5" s="14"/>
      <c r="G5" s="14"/>
      <c r="H5" s="14"/>
      <c r="I5" s="14"/>
      <c r="J5" s="14"/>
      <c r="K5" s="1"/>
      <c r="L5" s="1"/>
    </row>
    <row r="6" spans="1:14" ht="90.75" customHeight="1">
      <c r="A6" s="1"/>
      <c r="B6" s="3" t="s">
        <v>11</v>
      </c>
      <c r="C6" s="3" t="s">
        <v>12</v>
      </c>
      <c r="D6" s="3" t="s">
        <v>13</v>
      </c>
      <c r="E6" s="3" t="s">
        <v>14</v>
      </c>
      <c r="F6" s="3" t="s">
        <v>77</v>
      </c>
      <c r="G6" s="3" t="s">
        <v>15</v>
      </c>
      <c r="H6" s="4" t="s">
        <v>16</v>
      </c>
      <c r="I6" s="5" t="s">
        <v>17</v>
      </c>
      <c r="J6" s="5" t="s">
        <v>18</v>
      </c>
      <c r="K6" s="5" t="s">
        <v>19</v>
      </c>
      <c r="L6" s="1"/>
    </row>
    <row r="7" spans="1:14" ht="62.25" customHeight="1">
      <c r="A7" s="1"/>
      <c r="B7" s="3" t="s">
        <v>11</v>
      </c>
      <c r="C7" s="3" t="s">
        <v>12</v>
      </c>
      <c r="D7" s="3" t="s">
        <v>20</v>
      </c>
      <c r="E7" s="3" t="s">
        <v>21</v>
      </c>
      <c r="F7" s="3" t="s">
        <v>78</v>
      </c>
      <c r="G7" s="3" t="s">
        <v>15</v>
      </c>
      <c r="H7" s="4" t="s">
        <v>16</v>
      </c>
      <c r="I7" s="5">
        <v>1</v>
      </c>
      <c r="J7" s="5" t="s">
        <v>64</v>
      </c>
      <c r="K7" s="5" t="s">
        <v>64</v>
      </c>
      <c r="L7" s="1"/>
    </row>
    <row r="8" spans="1:14" ht="87" customHeight="1">
      <c r="A8" s="1"/>
      <c r="B8" s="3" t="s">
        <v>11</v>
      </c>
      <c r="C8" s="3" t="s">
        <v>12</v>
      </c>
      <c r="D8" s="3" t="s">
        <v>22</v>
      </c>
      <c r="E8" s="3" t="s">
        <v>21</v>
      </c>
      <c r="F8" s="3" t="s">
        <v>79</v>
      </c>
      <c r="G8" s="3" t="s">
        <v>23</v>
      </c>
      <c r="H8" s="4" t="s">
        <v>16</v>
      </c>
      <c r="I8" s="5" t="s">
        <v>24</v>
      </c>
      <c r="J8" s="5" t="s">
        <v>25</v>
      </c>
      <c r="K8" s="5" t="s">
        <v>26</v>
      </c>
      <c r="L8" s="1"/>
    </row>
    <row r="9" spans="1:14" ht="60.75" customHeight="1">
      <c r="A9" s="1"/>
      <c r="B9" s="3" t="s">
        <v>11</v>
      </c>
      <c r="C9" s="3" t="s">
        <v>12</v>
      </c>
      <c r="D9" s="3" t="s">
        <v>22</v>
      </c>
      <c r="E9" s="3" t="s">
        <v>27</v>
      </c>
      <c r="F9" s="3" t="s">
        <v>80</v>
      </c>
      <c r="G9" s="3" t="s">
        <v>23</v>
      </c>
      <c r="H9" s="4" t="s">
        <v>16</v>
      </c>
      <c r="I9" s="5" t="s">
        <v>16</v>
      </c>
      <c r="J9" s="5" t="s">
        <v>28</v>
      </c>
      <c r="K9" s="5" t="s">
        <v>29</v>
      </c>
      <c r="L9" s="1"/>
    </row>
    <row r="10" spans="1:14" ht="63.75" customHeight="1">
      <c r="A10" s="1"/>
      <c r="B10" s="3" t="s">
        <v>11</v>
      </c>
      <c r="C10" s="3" t="s">
        <v>12</v>
      </c>
      <c r="D10" s="3" t="s">
        <v>30</v>
      </c>
      <c r="E10" s="3" t="s">
        <v>31</v>
      </c>
      <c r="F10" s="3" t="s">
        <v>81</v>
      </c>
      <c r="G10" s="3" t="s">
        <v>23</v>
      </c>
      <c r="H10" s="4" t="s">
        <v>16</v>
      </c>
      <c r="I10" s="5" t="s">
        <v>16</v>
      </c>
      <c r="J10" s="5" t="s">
        <v>25</v>
      </c>
      <c r="K10" s="5" t="s">
        <v>32</v>
      </c>
      <c r="L10" s="1"/>
    </row>
    <row r="11" spans="1:14" ht="58.5" customHeight="1">
      <c r="A11" s="1"/>
      <c r="B11" s="3" t="s">
        <v>11</v>
      </c>
      <c r="C11" s="3" t="s">
        <v>33</v>
      </c>
      <c r="D11" s="3" t="s">
        <v>34</v>
      </c>
      <c r="E11" s="3" t="s">
        <v>35</v>
      </c>
      <c r="F11" s="3" t="s">
        <v>82</v>
      </c>
      <c r="G11" s="3" t="s">
        <v>23</v>
      </c>
      <c r="H11" s="4">
        <v>5</v>
      </c>
      <c r="I11" s="5" t="s">
        <v>16</v>
      </c>
      <c r="J11" s="5" t="s">
        <v>36</v>
      </c>
      <c r="K11" s="5" t="s">
        <v>65</v>
      </c>
      <c r="L11" s="1"/>
    </row>
    <row r="12" spans="1:14" ht="30" customHeight="1">
      <c r="A12" s="1"/>
      <c r="B12" s="16" t="s">
        <v>37</v>
      </c>
      <c r="C12" s="16"/>
      <c r="D12" s="16"/>
      <c r="E12" s="16"/>
      <c r="F12" s="16"/>
      <c r="G12" s="16"/>
      <c r="H12" s="16"/>
      <c r="I12" s="16"/>
      <c r="J12" s="16"/>
      <c r="K12" s="9" t="s">
        <v>38</v>
      </c>
      <c r="L12" s="1"/>
    </row>
    <row r="13" spans="1:14" ht="44.25" customHeight="1">
      <c r="A13" s="1"/>
      <c r="B13" s="3" t="s">
        <v>39</v>
      </c>
      <c r="C13" s="3" t="s">
        <v>40</v>
      </c>
      <c r="D13" s="3" t="s">
        <v>41</v>
      </c>
      <c r="E13" s="3" t="s">
        <v>42</v>
      </c>
      <c r="F13" s="3" t="s">
        <v>83</v>
      </c>
      <c r="G13" s="3" t="s">
        <v>43</v>
      </c>
      <c r="H13" s="4">
        <v>5</v>
      </c>
      <c r="I13" s="5" t="s">
        <v>16</v>
      </c>
      <c r="J13" s="5" t="s">
        <v>66</v>
      </c>
      <c r="K13" s="10" t="s">
        <v>67</v>
      </c>
      <c r="L13" s="1"/>
      <c r="N13" s="11"/>
    </row>
    <row r="14" spans="1:14" ht="30" customHeight="1">
      <c r="A14" s="1"/>
      <c r="B14" s="3" t="s">
        <v>39</v>
      </c>
      <c r="C14" s="3" t="s">
        <v>40</v>
      </c>
      <c r="D14" s="3" t="s">
        <v>41</v>
      </c>
      <c r="E14" s="3" t="s">
        <v>44</v>
      </c>
      <c r="F14" s="3" t="s">
        <v>45</v>
      </c>
      <c r="G14" s="3" t="s">
        <v>43</v>
      </c>
      <c r="H14" s="4">
        <v>5</v>
      </c>
      <c r="I14" s="5" t="s">
        <v>16</v>
      </c>
      <c r="J14" s="5" t="s">
        <v>68</v>
      </c>
      <c r="K14" s="10" t="s">
        <v>70</v>
      </c>
      <c r="L14" s="1"/>
    </row>
    <row r="15" spans="1:14" ht="89.25" customHeight="1">
      <c r="A15" s="1"/>
      <c r="B15" s="3" t="s">
        <v>39</v>
      </c>
      <c r="C15" s="3" t="s">
        <v>40</v>
      </c>
      <c r="D15" s="3" t="s">
        <v>46</v>
      </c>
      <c r="E15" s="3" t="s">
        <v>47</v>
      </c>
      <c r="F15" s="3" t="s">
        <v>84</v>
      </c>
      <c r="G15" s="3" t="s">
        <v>43</v>
      </c>
      <c r="H15" s="4">
        <v>5</v>
      </c>
      <c r="I15" s="5" t="s">
        <v>16</v>
      </c>
      <c r="J15" s="5" t="s">
        <v>69</v>
      </c>
      <c r="K15" s="10" t="s">
        <v>71</v>
      </c>
      <c r="L15" s="1"/>
    </row>
    <row r="16" spans="1:14" ht="30" customHeight="1">
      <c r="A16" s="1"/>
      <c r="B16" s="16" t="s">
        <v>48</v>
      </c>
      <c r="C16" s="16"/>
      <c r="D16" s="16"/>
      <c r="E16" s="16"/>
      <c r="F16" s="16"/>
      <c r="G16" s="16"/>
      <c r="H16" s="16"/>
      <c r="I16" s="16"/>
      <c r="J16" s="16"/>
      <c r="K16" s="9" t="s">
        <v>72</v>
      </c>
      <c r="L16" s="1"/>
    </row>
    <row r="17" spans="1:12" ht="93.75" customHeight="1">
      <c r="A17" s="1"/>
      <c r="B17" s="3" t="s">
        <v>49</v>
      </c>
      <c r="C17" s="3" t="s">
        <v>33</v>
      </c>
      <c r="D17" s="3" t="s">
        <v>50</v>
      </c>
      <c r="E17" s="3" t="s">
        <v>51</v>
      </c>
      <c r="F17" s="3" t="s">
        <v>87</v>
      </c>
      <c r="G17" s="3" t="s">
        <v>43</v>
      </c>
      <c r="H17" s="4">
        <v>195</v>
      </c>
      <c r="I17" s="5" t="s">
        <v>52</v>
      </c>
      <c r="J17" s="5" t="s">
        <v>73</v>
      </c>
      <c r="K17" s="10" t="s">
        <v>74</v>
      </c>
      <c r="L17" s="1"/>
    </row>
    <row r="18" spans="1:12" ht="80.25" customHeight="1">
      <c r="A18" s="1"/>
      <c r="B18" s="3" t="s">
        <v>49</v>
      </c>
      <c r="C18" s="3" t="s">
        <v>33</v>
      </c>
      <c r="D18" s="3" t="s">
        <v>53</v>
      </c>
      <c r="E18" s="3" t="s">
        <v>54</v>
      </c>
      <c r="F18" s="3" t="s">
        <v>85</v>
      </c>
      <c r="G18" s="3" t="s">
        <v>43</v>
      </c>
      <c r="H18" s="4">
        <v>160</v>
      </c>
      <c r="I18" s="5" t="s">
        <v>16</v>
      </c>
      <c r="J18" s="5" t="s">
        <v>73</v>
      </c>
      <c r="K18" s="10" t="s">
        <v>75</v>
      </c>
      <c r="L18" s="1"/>
    </row>
    <row r="19" spans="1:12" ht="90" customHeight="1">
      <c r="A19" s="1"/>
      <c r="B19" s="3" t="s">
        <v>49</v>
      </c>
      <c r="C19" s="3" t="s">
        <v>33</v>
      </c>
      <c r="D19" s="3" t="s">
        <v>53</v>
      </c>
      <c r="E19" s="3" t="s">
        <v>55</v>
      </c>
      <c r="F19" s="3" t="s">
        <v>86</v>
      </c>
      <c r="G19" s="3" t="s">
        <v>56</v>
      </c>
      <c r="H19" s="4" t="s">
        <v>16</v>
      </c>
      <c r="I19" s="5" t="s">
        <v>16</v>
      </c>
      <c r="J19" s="5" t="s">
        <v>57</v>
      </c>
      <c r="K19" s="10" t="s">
        <v>58</v>
      </c>
      <c r="L19" s="1"/>
    </row>
    <row r="20" spans="1:12" ht="30" customHeight="1">
      <c r="A20" s="1"/>
      <c r="B20" s="16" t="s">
        <v>59</v>
      </c>
      <c r="C20" s="16"/>
      <c r="D20" s="16"/>
      <c r="E20" s="16"/>
      <c r="F20" s="16"/>
      <c r="G20" s="16"/>
      <c r="H20" s="16"/>
      <c r="I20" s="16"/>
      <c r="J20" s="16"/>
      <c r="K20" s="9" t="s">
        <v>76</v>
      </c>
      <c r="L20" s="1"/>
    </row>
    <row r="21" spans="1:12" ht="30" customHeight="1">
      <c r="A21" s="1"/>
      <c r="B21" s="15" t="s">
        <v>60</v>
      </c>
      <c r="C21" s="15"/>
      <c r="D21" s="15"/>
      <c r="E21" s="15"/>
      <c r="F21" s="15"/>
      <c r="G21" s="15"/>
      <c r="H21" s="15"/>
      <c r="I21" s="15"/>
      <c r="J21" s="15"/>
      <c r="K21" s="6" t="s">
        <v>61</v>
      </c>
      <c r="L21" s="1"/>
    </row>
    <row r="22" spans="1:12" ht="30" customHeight="1">
      <c r="A22" s="1"/>
      <c r="B22" s="15" t="s">
        <v>62</v>
      </c>
      <c r="C22" s="15"/>
      <c r="D22" s="15"/>
      <c r="E22" s="15"/>
      <c r="F22" s="15"/>
      <c r="G22" s="15"/>
      <c r="H22" s="15"/>
      <c r="I22" s="15"/>
      <c r="J22" s="15"/>
      <c r="K22" s="7">
        <v>184810000</v>
      </c>
      <c r="L22" s="8" t="e">
        <f>#REF!/K22</f>
        <v>#REF!</v>
      </c>
    </row>
    <row r="23" spans="1:12" ht="20.10000000000000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</sheetData>
  <mergeCells count="8">
    <mergeCell ref="B2:K2"/>
    <mergeCell ref="B3:K3"/>
    <mergeCell ref="B5:J5"/>
    <mergeCell ref="B22:J22"/>
    <mergeCell ref="B12:J12"/>
    <mergeCell ref="B16:J16"/>
    <mergeCell ref="B20:J20"/>
    <mergeCell ref="B21:J2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2020-06-08T05:29:05Z</dcterms:created>
  <dcterms:modified xsi:type="dcterms:W3CDTF">2020-07-16T13:04:34Z</dcterms:modified>
</cp:coreProperties>
</file>