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filterPrivacy="1" codeName="ThisWorkbook" defaultThemeVersion="166925"/>
  <xr:revisionPtr revIDLastSave="0" documentId="13_ncr:1_{B289AB61-D204-435F-9CCF-8F308244844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tenea1" sheetId="1" r:id="rId1"/>
  </sheets>
  <definedNames>
    <definedName name="JR_PAGE_ANCHOR_0_1">atenea1!$A$1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0" i="1" l="1"/>
</calcChain>
</file>

<file path=xl/sharedStrings.xml><?xml version="1.0" encoding="utf-8"?>
<sst xmlns="http://schemas.openxmlformats.org/spreadsheetml/2006/main" count="132" uniqueCount="86">
  <si>
    <t>Presupuesto 2020</t>
  </si>
  <si>
    <t>Convenio Asociación</t>
  </si>
  <si>
    <t xml:space="preserve">Convenio de asociación para desarrollar el PROCESO DOS (2)  Con Énfasis en Danza Afrocontemporánea de la Red de Danza Ciudad de Medellín.  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</si>
  <si>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</si>
  <si>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</si>
  <si>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</si>
  <si>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</si>
  <si>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</si>
  <si>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</si>
  <si>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</si>
  <si>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</si>
  <si>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Aporte Asociado</t>
  </si>
  <si>
    <t>Especie</t>
  </si>
  <si>
    <t>Dinero</t>
  </si>
  <si>
    <t>(Marque con
una X)</t>
  </si>
  <si>
    <t>Insumos</t>
  </si>
  <si>
    <t>Material pedagógico</t>
  </si>
  <si>
    <t>Dispositivos</t>
  </si>
  <si>
    <t>Didácticos</t>
  </si>
  <si>
    <t>Bolsa</t>
  </si>
  <si>
    <t>1.00</t>
  </si>
  <si>
    <t>125.00</t>
  </si>
  <si>
    <t>$240,000</t>
  </si>
  <si>
    <t>$ 30,000,000.00</t>
  </si>
  <si>
    <t>Impreso o digital</t>
  </si>
  <si>
    <t>de apoyo</t>
  </si>
  <si>
    <t>pieza</t>
  </si>
  <si>
    <t>virtual</t>
  </si>
  <si>
    <t>Unidad</t>
  </si>
  <si>
    <t>6.00</t>
  </si>
  <si>
    <t>$200,000</t>
  </si>
  <si>
    <t>$ 1,200,000.00</t>
  </si>
  <si>
    <t>Plataforma</t>
  </si>
  <si>
    <t>Virtual</t>
  </si>
  <si>
    <t>$100,000</t>
  </si>
  <si>
    <t>$ 100,000.00</t>
  </si>
  <si>
    <t>Total Insumos</t>
  </si>
  <si>
    <t>Recurso Humano</t>
  </si>
  <si>
    <t>Honorarios</t>
  </si>
  <si>
    <t>Profesional Pregrado</t>
  </si>
  <si>
    <t>&gt; 3 años</t>
  </si>
  <si>
    <t>Persona</t>
  </si>
  <si>
    <t>Tecnólogo</t>
  </si>
  <si>
    <t>&gt; 1 año</t>
  </si>
  <si>
    <t>Total Recurso Humano</t>
  </si>
  <si>
    <t>Servicios Especializados</t>
  </si>
  <si>
    <t>Otro</t>
  </si>
  <si>
    <t>Actividades Transversales</t>
  </si>
  <si>
    <t>Artistas formadores</t>
  </si>
  <si>
    <t>3.00</t>
  </si>
  <si>
    <t>Artista</t>
  </si>
  <si>
    <t>Formador</t>
  </si>
  <si>
    <t>Total Servicios Especializados</t>
  </si>
  <si>
    <t>Total contrato</t>
  </si>
  <si>
    <t>Duración</t>
  </si>
  <si>
    <t>Unidad medida duración</t>
  </si>
  <si>
    <t>Total Contrato</t>
  </si>
  <si>
    <t>Mes</t>
  </si>
  <si>
    <t>Hora</t>
  </si>
  <si>
    <t>Valor Total</t>
  </si>
  <si>
    <t>Total
(Cuantificado)
por item o actividad</t>
  </si>
  <si>
    <t>Total Aporte Asociado</t>
  </si>
  <si>
    <t>$ 7,850,000.00</t>
  </si>
  <si>
    <t>$39,150,000</t>
  </si>
  <si>
    <t>$3,000,000</t>
  </si>
  <si>
    <t>$1,900,000</t>
  </si>
  <si>
    <t>$ 15,000,000.00</t>
  </si>
  <si>
    <t>$ 9,500,000.00</t>
  </si>
  <si>
    <t>$24,500,000</t>
  </si>
  <si>
    <t>$50,000</t>
  </si>
  <si>
    <t>$ 9,000,000.00</t>
  </si>
  <si>
    <t>$ 6,000,000.00</t>
  </si>
  <si>
    <t>$ 2,000,000.00</t>
  </si>
  <si>
    <t>$ 8,000,000.00</t>
  </si>
  <si>
    <t>$25,000,000</t>
  </si>
  <si>
    <t>NOTA: En ningún caso los aportes cuantificados, ya sea en dinero como en especie; o solo en especie; o solo en dinero; podrán ser inferiores al 3%, del valor del presupuesto oficial.</t>
  </si>
  <si>
    <t>Impresas y digitales que apoyan la difusión y comunicación del PROCESO</t>
  </si>
  <si>
    <t>Visualización de los resultados de los seis (6) laboratorios de creación en casa de Red de Danza.</t>
  </si>
  <si>
    <t>Doce 12  horas de reunión virtual por tres (3) artistas formadores de los laboratorios y actividades transversales del proceso.
12 horas x 3 es igual 36 mensual x 5 meses para un total 180 horas x $50.000 total $9.000.000</t>
  </si>
  <si>
    <t xml:space="preserve">Dos (2) laboratorios de creación en casa-Profundización: tres(3) horas semanales por  2 laboratorios total 3 x 2 total 6 horas semanales por 4 total 24 horas 5 meses total 120 horas de clase virtual x $ 50.000 total $6.000.000 </t>
  </si>
  <si>
    <t>Un (1) laboratorio  de creación en casa-básico  dos (2) horas semanales para un total de (8) horas mensuales x 5 meses para un total  40 horas de clase virtual.</t>
  </si>
  <si>
    <t>Dos (2) laboratorios de creación en casa-base: 8 horas semanales x 4 semanas total  (32) horas mensuales;  por 5 meses total  160 horas  para un total $ 8.000.000</t>
  </si>
  <si>
    <t>Gestor Administrativo: 
Talento humano necesario para desarrollar el componente Financiero, teniendo en cuenta las comunicaciones y la relación con la virtualidad.</t>
  </si>
  <si>
    <t>Dispositivos didácticos y herramientas e Insumos físicos y virtuales para los laboratorios de creación en casa: proceso formativo y espacios de socialización  e intercambio de los Laboratorios y dispositivos  para formador</t>
  </si>
  <si>
    <t xml:space="preserve">Coordinador de Formación </t>
  </si>
  <si>
    <t>Planeación, diseño de una estructura en plataforma digital y ejecución de un (1) encuentro virtual entre dos laboratorios de creación en danza.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</si>
</sst>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_-"/>
  </numFmts>
  <fonts count="8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top" wrapText="1"/>
    </xf>
    <xf numFmtId="0" fontId="1" fillId="7" borderId="1" xfId="0" applyNumberFormat="1" applyFont="1" applyFill="1" applyBorder="1" applyAlignment="1" applyProtection="1">
      <alignment horizontal="center" vertical="top" wrapText="1"/>
    </xf>
    <xf numFmtId="0" fontId="3" fillId="8" borderId="1" xfId="0" applyNumberFormat="1" applyFont="1" applyFill="1" applyBorder="1" applyAlignment="1" applyProtection="1">
      <alignment horizontal="left" vertical="center" wrapText="1"/>
    </xf>
    <xf numFmtId="0" fontId="3" fillId="9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1" fillId="12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vertical="top" wrapText="1"/>
    </xf>
    <xf numFmtId="0" fontId="1" fillId="11" borderId="1" xfId="0" applyNumberFormat="1" applyFont="1" applyFill="1" applyBorder="1" applyAlignment="1" applyProtection="1">
      <alignment vertical="center" wrapText="1"/>
    </xf>
    <xf numFmtId="164" fontId="6" fillId="14" borderId="2" xfId="1" applyFont="1" applyFill="1" applyBorder="1" applyAlignment="1" applyProtection="1">
      <alignment vertical="center" wrapText="1"/>
      <protection locked="0"/>
    </xf>
    <xf numFmtId="10" fontId="6" fillId="14" borderId="0" xfId="2" applyNumberFormat="1" applyFont="1" applyFill="1" applyBorder="1" applyAlignment="1" applyProtection="1">
      <alignment vertical="center" wrapText="1"/>
      <protection locked="0"/>
    </xf>
    <xf numFmtId="164" fontId="4" fillId="14" borderId="1" xfId="1" applyFont="1" applyFill="1" applyBorder="1" applyAlignment="1" applyProtection="1">
      <alignment horizontal="right" vertical="center" wrapText="1"/>
    </xf>
    <xf numFmtId="0" fontId="7" fillId="0" borderId="0" xfId="0" applyFont="1" applyAlignment="1">
      <alignment vertical="center"/>
    </xf>
    <xf numFmtId="0" fontId="3" fillId="14" borderId="1" xfId="0" applyNumberFormat="1" applyFont="1" applyFill="1" applyBorder="1" applyAlignment="1" applyProtection="1">
      <alignment horizontal="left" vertical="center" wrapText="1"/>
    </xf>
    <xf numFmtId="0" fontId="4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1" fillId="14" borderId="1" xfId="0" applyNumberFormat="1" applyFont="1" applyFill="1" applyBorder="1" applyAlignment="1" applyProtection="1">
      <alignment horizontal="center" vertical="center" wrapText="1"/>
    </xf>
    <xf numFmtId="0" fontId="6" fillId="14" borderId="2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P22"/>
  <sheetViews>
    <sheetView tabSelected="1" topLeftCell="A9" zoomScale="80" zoomScaleNormal="80" workbookViewId="0">
      <selection activeCell="F10" sqref="F10"/>
    </sheetView>
  </sheetViews>
  <sheetFormatPr baseColWidth="10" defaultColWidth="9.140625" defaultRowHeight="15"/>
  <cols>
    <col min="1" max="1" width="3.28515625" customWidth="1"/>
    <col min="2" max="2" width="18.28515625" customWidth="1"/>
    <col min="3" max="5" width="17.85546875" customWidth="1"/>
    <col min="6" max="6" width="33" customWidth="1"/>
    <col min="7" max="7" width="16.85546875" customWidth="1"/>
    <col min="8" max="10" width="17.7109375" customWidth="1"/>
    <col min="11" max="12" width="17.85546875" customWidth="1"/>
    <col min="13" max="13" width="12.85546875" customWidth="1"/>
    <col min="14" max="14" width="13.85546875" customWidth="1"/>
    <col min="15" max="15" width="19.85546875" customWidth="1"/>
    <col min="16" max="16" width="10.5703125" customWidth="1"/>
  </cols>
  <sheetData>
    <row r="1" spans="1:16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0.100000000000001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9" t="s">
        <v>1</v>
      </c>
      <c r="N2" s="19"/>
      <c r="O2" s="19"/>
      <c r="P2" s="1"/>
    </row>
    <row r="3" spans="1:16" ht="36" customHeight="1">
      <c r="A3" s="1"/>
      <c r="B3" s="20" t="s">
        <v>2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19"/>
      <c r="N3" s="19"/>
      <c r="O3" s="19"/>
      <c r="P3" s="1"/>
    </row>
    <row r="4" spans="1:16" ht="36" customHeight="1">
      <c r="A4" s="1"/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9</v>
      </c>
      <c r="H4" s="2" t="s">
        <v>8</v>
      </c>
      <c r="I4" s="2" t="s">
        <v>54</v>
      </c>
      <c r="J4" s="9" t="s">
        <v>55</v>
      </c>
      <c r="K4" s="2" t="s">
        <v>10</v>
      </c>
      <c r="L4" s="2" t="s">
        <v>59</v>
      </c>
      <c r="M4" s="19" t="s">
        <v>11</v>
      </c>
      <c r="N4" s="19"/>
      <c r="O4" s="19"/>
      <c r="P4" s="1"/>
    </row>
    <row r="5" spans="1:16" ht="24" customHeight="1">
      <c r="A5" s="1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  <c r="M5" s="2" t="s">
        <v>12</v>
      </c>
      <c r="N5" s="2" t="s">
        <v>13</v>
      </c>
      <c r="O5" s="21" t="s">
        <v>60</v>
      </c>
      <c r="P5" s="1"/>
    </row>
    <row r="6" spans="1:16" ht="28.5" customHeight="1">
      <c r="A6" s="1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  <c r="M6" s="4" t="s">
        <v>14</v>
      </c>
      <c r="N6" s="4" t="s">
        <v>14</v>
      </c>
      <c r="O6" s="21"/>
      <c r="P6" s="1"/>
    </row>
    <row r="7" spans="1:16" ht="123.75" customHeight="1">
      <c r="A7" s="1"/>
      <c r="B7" s="5" t="s">
        <v>15</v>
      </c>
      <c r="C7" s="5" t="s">
        <v>16</v>
      </c>
      <c r="D7" s="5" t="s">
        <v>17</v>
      </c>
      <c r="E7" s="5" t="s">
        <v>18</v>
      </c>
      <c r="F7" s="5" t="s">
        <v>83</v>
      </c>
      <c r="G7" s="7" t="s">
        <v>21</v>
      </c>
      <c r="H7" s="5" t="s">
        <v>19</v>
      </c>
      <c r="I7" s="6" t="s">
        <v>20</v>
      </c>
      <c r="J7" s="6" t="s">
        <v>56</v>
      </c>
      <c r="K7" s="7" t="s">
        <v>22</v>
      </c>
      <c r="L7" s="7" t="s">
        <v>23</v>
      </c>
      <c r="M7" s="3"/>
      <c r="N7" s="3"/>
      <c r="O7" s="3"/>
      <c r="P7" s="1"/>
    </row>
    <row r="8" spans="1:16" ht="75.75" customHeight="1">
      <c r="A8" s="1"/>
      <c r="B8" s="5" t="s">
        <v>15</v>
      </c>
      <c r="C8" s="5" t="s">
        <v>16</v>
      </c>
      <c r="D8" s="5" t="s">
        <v>24</v>
      </c>
      <c r="E8" s="5" t="s">
        <v>25</v>
      </c>
      <c r="F8" s="5" t="s">
        <v>76</v>
      </c>
      <c r="G8" s="7" t="s">
        <v>20</v>
      </c>
      <c r="H8" s="5" t="s">
        <v>19</v>
      </c>
      <c r="I8" s="6">
        <v>1</v>
      </c>
      <c r="J8" s="6" t="s">
        <v>56</v>
      </c>
      <c r="K8" s="7" t="s">
        <v>62</v>
      </c>
      <c r="L8" s="7" t="s">
        <v>62</v>
      </c>
      <c r="M8" s="3"/>
      <c r="N8" s="3"/>
      <c r="O8" s="3"/>
      <c r="P8" s="1"/>
    </row>
    <row r="9" spans="1:16" ht="60.75" customHeight="1">
      <c r="A9" s="1"/>
      <c r="B9" s="5" t="s">
        <v>15</v>
      </c>
      <c r="C9" s="5" t="s">
        <v>16</v>
      </c>
      <c r="D9" s="5" t="s">
        <v>26</v>
      </c>
      <c r="E9" s="5" t="s">
        <v>27</v>
      </c>
      <c r="F9" s="5" t="s">
        <v>77</v>
      </c>
      <c r="G9" s="7" t="s">
        <v>20</v>
      </c>
      <c r="H9" s="5" t="s">
        <v>28</v>
      </c>
      <c r="I9" s="6" t="s">
        <v>29</v>
      </c>
      <c r="J9" s="6" t="s">
        <v>56</v>
      </c>
      <c r="K9" s="7" t="s">
        <v>30</v>
      </c>
      <c r="L9" s="7" t="s">
        <v>31</v>
      </c>
      <c r="M9" s="3"/>
      <c r="N9" s="3"/>
      <c r="O9" s="3"/>
      <c r="P9" s="1"/>
    </row>
    <row r="10" spans="1:16" ht="80.25" customHeight="1">
      <c r="A10" s="1"/>
      <c r="B10" s="5" t="s">
        <v>15</v>
      </c>
      <c r="C10" s="5" t="s">
        <v>16</v>
      </c>
      <c r="D10" s="5" t="s">
        <v>32</v>
      </c>
      <c r="E10" s="5" t="s">
        <v>33</v>
      </c>
      <c r="F10" s="5" t="s">
        <v>85</v>
      </c>
      <c r="G10" s="7" t="s">
        <v>20</v>
      </c>
      <c r="H10" s="5" t="s">
        <v>28</v>
      </c>
      <c r="I10" s="6" t="s">
        <v>20</v>
      </c>
      <c r="J10" s="6" t="s">
        <v>56</v>
      </c>
      <c r="K10" s="7" t="s">
        <v>34</v>
      </c>
      <c r="L10" s="7" t="s">
        <v>35</v>
      </c>
      <c r="M10" s="3"/>
      <c r="N10" s="3"/>
      <c r="O10" s="3"/>
      <c r="P10" s="1"/>
    </row>
    <row r="11" spans="1:16" ht="30" customHeight="1">
      <c r="A11" s="1"/>
      <c r="B11" s="11" t="s">
        <v>36</v>
      </c>
      <c r="C11" s="11"/>
      <c r="D11" s="11"/>
      <c r="E11" s="11"/>
      <c r="F11" s="11"/>
      <c r="G11" s="11"/>
      <c r="H11" s="11"/>
      <c r="I11" s="11"/>
      <c r="J11" s="11"/>
      <c r="K11" s="11"/>
      <c r="L11" s="8" t="s">
        <v>63</v>
      </c>
      <c r="M11" s="3"/>
      <c r="N11" s="3"/>
      <c r="O11" s="3"/>
      <c r="P11" s="1"/>
    </row>
    <row r="12" spans="1:16" ht="45.75" customHeight="1">
      <c r="A12" s="1"/>
      <c r="B12" s="5" t="s">
        <v>37</v>
      </c>
      <c r="C12" s="5" t="s">
        <v>38</v>
      </c>
      <c r="D12" s="5" t="s">
        <v>39</v>
      </c>
      <c r="E12" s="5" t="s">
        <v>40</v>
      </c>
      <c r="F12" s="16" t="s">
        <v>84</v>
      </c>
      <c r="G12" s="7" t="s">
        <v>20</v>
      </c>
      <c r="H12" s="5" t="s">
        <v>41</v>
      </c>
      <c r="I12" s="6">
        <v>5</v>
      </c>
      <c r="J12" s="6" t="s">
        <v>57</v>
      </c>
      <c r="K12" s="7" t="s">
        <v>64</v>
      </c>
      <c r="L12" s="7" t="s">
        <v>66</v>
      </c>
      <c r="M12" s="3"/>
      <c r="N12" s="3"/>
      <c r="O12" s="3"/>
      <c r="P12" s="1"/>
    </row>
    <row r="13" spans="1:16" ht="105" customHeight="1">
      <c r="A13" s="1"/>
      <c r="B13" s="5" t="s">
        <v>37</v>
      </c>
      <c r="C13" s="5" t="s">
        <v>38</v>
      </c>
      <c r="D13" s="5" t="s">
        <v>42</v>
      </c>
      <c r="E13" s="5" t="s">
        <v>43</v>
      </c>
      <c r="F13" s="16" t="s">
        <v>82</v>
      </c>
      <c r="G13" s="7" t="s">
        <v>20</v>
      </c>
      <c r="H13" s="5" t="s">
        <v>41</v>
      </c>
      <c r="I13" s="6">
        <v>5</v>
      </c>
      <c r="J13" s="6" t="s">
        <v>57</v>
      </c>
      <c r="K13" s="7" t="s">
        <v>65</v>
      </c>
      <c r="L13" s="7" t="s">
        <v>67</v>
      </c>
      <c r="M13" s="3"/>
      <c r="N13" s="3"/>
      <c r="O13" s="3"/>
      <c r="P13" s="1"/>
    </row>
    <row r="14" spans="1:16" ht="30" customHeight="1">
      <c r="A14" s="1"/>
      <c r="B14" s="11" t="s">
        <v>44</v>
      </c>
      <c r="C14" s="11"/>
      <c r="D14" s="11"/>
      <c r="E14" s="11"/>
      <c r="F14" s="11"/>
      <c r="G14" s="11"/>
      <c r="H14" s="11"/>
      <c r="I14" s="11"/>
      <c r="J14" s="11"/>
      <c r="K14" s="11"/>
      <c r="L14" s="8" t="s">
        <v>68</v>
      </c>
      <c r="M14" s="3"/>
      <c r="N14" s="3"/>
      <c r="O14" s="3"/>
      <c r="P14" s="1"/>
    </row>
    <row r="15" spans="1:16" ht="107.25" customHeight="1">
      <c r="A15" s="1"/>
      <c r="B15" s="5" t="s">
        <v>45</v>
      </c>
      <c r="C15" s="5" t="s">
        <v>46</v>
      </c>
      <c r="D15" s="5" t="s">
        <v>47</v>
      </c>
      <c r="E15" s="5" t="s">
        <v>48</v>
      </c>
      <c r="F15" s="5" t="s">
        <v>78</v>
      </c>
      <c r="G15" s="7" t="s">
        <v>49</v>
      </c>
      <c r="H15" s="5" t="s">
        <v>41</v>
      </c>
      <c r="I15" s="6">
        <v>60</v>
      </c>
      <c r="J15" s="6" t="s">
        <v>58</v>
      </c>
      <c r="K15" s="7" t="s">
        <v>69</v>
      </c>
      <c r="L15" s="7" t="s">
        <v>70</v>
      </c>
      <c r="M15" s="3"/>
      <c r="N15" s="3"/>
      <c r="O15" s="3"/>
      <c r="P15" s="1"/>
    </row>
    <row r="16" spans="1:16" ht="104.25" customHeight="1">
      <c r="A16" s="1"/>
      <c r="B16" s="5" t="s">
        <v>45</v>
      </c>
      <c r="C16" s="5" t="s">
        <v>46</v>
      </c>
      <c r="D16" s="5" t="s">
        <v>50</v>
      </c>
      <c r="E16" s="5" t="s">
        <v>51</v>
      </c>
      <c r="F16" s="5" t="s">
        <v>79</v>
      </c>
      <c r="G16" s="7" t="s">
        <v>20</v>
      </c>
      <c r="H16" s="5" t="s">
        <v>41</v>
      </c>
      <c r="I16" s="6">
        <v>120</v>
      </c>
      <c r="J16" s="6" t="s">
        <v>58</v>
      </c>
      <c r="K16" s="7" t="s">
        <v>69</v>
      </c>
      <c r="L16" s="7" t="s">
        <v>71</v>
      </c>
      <c r="M16" s="3"/>
      <c r="N16" s="3"/>
      <c r="O16" s="3"/>
      <c r="P16" s="1"/>
    </row>
    <row r="17" spans="1:16" ht="85.5" customHeight="1">
      <c r="A17" s="1"/>
      <c r="B17" s="5" t="s">
        <v>45</v>
      </c>
      <c r="C17" s="5" t="s">
        <v>46</v>
      </c>
      <c r="D17" s="5" t="s">
        <v>50</v>
      </c>
      <c r="E17" s="5" t="s">
        <v>51</v>
      </c>
      <c r="F17" s="5" t="s">
        <v>80</v>
      </c>
      <c r="G17" s="7" t="s">
        <v>20</v>
      </c>
      <c r="H17" s="5" t="s">
        <v>41</v>
      </c>
      <c r="I17" s="6">
        <v>40</v>
      </c>
      <c r="J17" s="6" t="s">
        <v>58</v>
      </c>
      <c r="K17" s="7" t="s">
        <v>69</v>
      </c>
      <c r="L17" s="7" t="s">
        <v>72</v>
      </c>
      <c r="M17" s="3"/>
      <c r="N17" s="3"/>
      <c r="O17" s="3"/>
      <c r="P17" s="1"/>
    </row>
    <row r="18" spans="1:16" ht="84" customHeight="1">
      <c r="A18" s="1"/>
      <c r="B18" s="5" t="s">
        <v>45</v>
      </c>
      <c r="C18" s="5" t="s">
        <v>46</v>
      </c>
      <c r="D18" s="5" t="s">
        <v>50</v>
      </c>
      <c r="E18" s="5" t="s">
        <v>51</v>
      </c>
      <c r="F18" s="5" t="s">
        <v>81</v>
      </c>
      <c r="G18" s="7" t="s">
        <v>20</v>
      </c>
      <c r="H18" s="5" t="s">
        <v>41</v>
      </c>
      <c r="I18" s="6">
        <v>160</v>
      </c>
      <c r="J18" s="6" t="s">
        <v>58</v>
      </c>
      <c r="K18" s="7" t="s">
        <v>69</v>
      </c>
      <c r="L18" s="7" t="s">
        <v>73</v>
      </c>
      <c r="M18" s="3"/>
      <c r="N18" s="3"/>
      <c r="O18" s="3"/>
      <c r="P18" s="1"/>
    </row>
    <row r="19" spans="1:16" ht="30" customHeight="1">
      <c r="A19" s="1"/>
      <c r="B19" s="11" t="s">
        <v>52</v>
      </c>
      <c r="C19" s="11"/>
      <c r="D19" s="11"/>
      <c r="E19" s="11"/>
      <c r="F19" s="11"/>
      <c r="G19" s="11"/>
      <c r="H19" s="11"/>
      <c r="I19" s="11"/>
      <c r="J19" s="11"/>
      <c r="K19" s="11"/>
      <c r="L19" s="8" t="s">
        <v>74</v>
      </c>
      <c r="M19" s="3"/>
      <c r="N19" s="3"/>
      <c r="O19" s="3"/>
      <c r="P19" s="1"/>
    </row>
    <row r="20" spans="1:16" ht="30" customHeight="1">
      <c r="A20" s="1"/>
      <c r="B20" s="17" t="s">
        <v>53</v>
      </c>
      <c r="C20" s="17"/>
      <c r="D20" s="17"/>
      <c r="E20" s="17"/>
      <c r="F20" s="17"/>
      <c r="G20" s="17"/>
      <c r="H20" s="17"/>
      <c r="I20" s="17"/>
      <c r="J20" s="17"/>
      <c r="K20" s="17"/>
      <c r="L20" s="14">
        <v>88650000</v>
      </c>
      <c r="M20" s="22" t="s">
        <v>61</v>
      </c>
      <c r="N20" s="22"/>
      <c r="O20" s="12"/>
      <c r="P20" s="13">
        <f>O20/L20</f>
        <v>0</v>
      </c>
    </row>
    <row r="21" spans="1:16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>
      <c r="B22" s="15" t="s">
        <v>75</v>
      </c>
    </row>
  </sheetData>
  <mergeCells count="7">
    <mergeCell ref="B20:K20"/>
    <mergeCell ref="B2:L2"/>
    <mergeCell ref="M2:O3"/>
    <mergeCell ref="B3:L3"/>
    <mergeCell ref="M4:O4"/>
    <mergeCell ref="O5:O6"/>
    <mergeCell ref="M20:N20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2020-06-08T21:11:34Z</dcterms:created>
  <dcterms:modified xsi:type="dcterms:W3CDTF">2020-07-16T14:26:18Z</dcterms:modified>
</cp:coreProperties>
</file>