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F:\PTE ARANDA 2024\SAMC ETNIAS\EVALUACION PRELIMINAR\"/>
    </mc:Choice>
  </mc:AlternateContent>
  <xr:revisionPtr revIDLastSave="0" documentId="8_{03638899-B999-43CA-B452-F4178C4D27B6}" xr6:coauthVersionLast="47" xr6:coauthVersionMax="47" xr10:uidLastSave="{00000000-0000-0000-0000-000000000000}"/>
  <bookViews>
    <workbookView xWindow="-108" yWindow="-108" windowWidth="23256" windowHeight="12456" firstSheet="1" activeTab="3" xr2:uid="{00000000-000D-0000-FFFF-FFFF00000000}"/>
  </bookViews>
  <sheets>
    <sheet name="RESÚMEN" sheetId="12" r:id="rId1"/>
    <sheet name="1. FUNVIVE 2.0" sheetId="1" r:id="rId2"/>
    <sheet name="2. UT SALOMON CAPITAL" sheetId="11" r:id="rId3"/>
    <sheet name="3. GYS DE NEGOCIOS SAS" sheetId="13" r:id="rId4"/>
    <sheet name="4. BONGA BUSTAMANTE SAS" sheetId="14" r:id="rId5"/>
  </sheets>
  <definedNames>
    <definedName name="_xlnm.Print_Area" localSheetId="1">'1. FUNVIVE 2.0'!$A$1:$F$23</definedName>
    <definedName name="_xlnm.Print_Area" localSheetId="2">'2. UT SALOMON CAPITAL'!$A$1:$F$23</definedName>
    <definedName name="_xlnm.Print_Area" localSheetId="3">'3. GYS DE NEGOCIOS SAS'!$A$1:$F$23</definedName>
    <definedName name="_xlnm.Print_Area" localSheetId="4">'4. BONGA BUSTAMANTE SAS'!$A$1:$F$23</definedName>
    <definedName name="_xlnm.Print_Titles" localSheetId="1">'1. FUNVIVE 2.0'!$A:$A</definedName>
    <definedName name="_xlnm.Print_Titles" localSheetId="2">'2. UT SALOMON CAPITAL'!$A:$A</definedName>
    <definedName name="_xlnm.Print_Titles" localSheetId="3">'3. GYS DE NEGOCIOS SAS'!$A:$A</definedName>
    <definedName name="_xlnm.Print_Titles" localSheetId="4">'4. BONGA BUSTAMANTE SAS'!$A:$A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2" i="14" l="1"/>
  <c r="B4" i="14"/>
  <c r="B22" i="13"/>
  <c r="B4" i="13"/>
  <c r="B22" i="11"/>
  <c r="B4" i="11"/>
  <c r="B4" i="1"/>
  <c r="B22" i="1" l="1"/>
</calcChain>
</file>

<file path=xl/sharedStrings.xml><?xml version="1.0" encoding="utf-8"?>
<sst xmlns="http://schemas.openxmlformats.org/spreadsheetml/2006/main" count="199" uniqueCount="72">
  <si>
    <t>Fecha:</t>
  </si>
  <si>
    <t>CUMPLE</t>
  </si>
  <si>
    <t>RESULTADO DE LA VERIFICACION</t>
  </si>
  <si>
    <t>Cumple con lo establecido en el formato</t>
  </si>
  <si>
    <t>OBSERVACIONES</t>
  </si>
  <si>
    <t>ARCHIVO CONSULTADO</t>
  </si>
  <si>
    <t>CUMPLE / NO CUMPLE</t>
  </si>
  <si>
    <t>REQUISITO</t>
  </si>
  <si>
    <t>#</t>
  </si>
  <si>
    <t>ID</t>
  </si>
  <si>
    <t>% participación</t>
  </si>
  <si>
    <t>Nombre</t>
  </si>
  <si>
    <t>MIEMBROS DEL CONSORCIO O UNIÓN TEMPORAL ( PARA PROPONENTE PLURAL)</t>
  </si>
  <si>
    <t>No.</t>
  </si>
  <si>
    <t>NIT</t>
  </si>
  <si>
    <t>IDENTIFICACIÓN</t>
  </si>
  <si>
    <t>NATURALEZA</t>
  </si>
  <si>
    <t>NOMBRE PROPONENTE</t>
  </si>
  <si>
    <t>VERIFICACION REQUISITOS HABILITANTES TECNICOS</t>
  </si>
  <si>
    <t xml:space="preserve">EVALUACION </t>
  </si>
  <si>
    <t>VALOR EN SMMLV</t>
  </si>
  <si>
    <t>PRESUPUESTO OFICIAL</t>
  </si>
  <si>
    <t>OBJETO</t>
  </si>
  <si>
    <t>NUMERO DE PROCESO</t>
  </si>
  <si>
    <t>NO CUMPLE</t>
  </si>
  <si>
    <t>Unión Temporal</t>
  </si>
  <si>
    <t>Persona Jurídica</t>
  </si>
  <si>
    <t>FDLPA</t>
  </si>
  <si>
    <t>SAMC</t>
  </si>
  <si>
    <t>PRESTAR LOS SERVICIOS LOGÍSTICOS INTEGRALES PARA EJECUCIÓN DE LOS PROYECTOS CULTURALES Y SOCIALES PARA EL DESARROLLO ECONÓMICO Y COMUNITARIO, DIRIGIDOS A LA COMUNIDAD ÉTNICA, POBLACIÓN VULNERABLE Y DIFERENCIAL DE LA LOCALIDAD DE PUENTE ARANDA.</t>
  </si>
  <si>
    <t>Equipo de trabajo mínimo habilitante (Formato para tal fin)</t>
  </si>
  <si>
    <t>Elaboró: Neidel Castro - Profesional Planeación</t>
  </si>
  <si>
    <r>
      <rPr>
        <b/>
        <sz val="11"/>
        <rFont val="Calibri"/>
        <family val="2"/>
        <scheme val="minor"/>
      </rPr>
      <t xml:space="preserve">Experiencia mínima habilitante del proponente
</t>
    </r>
    <r>
      <rPr>
        <sz val="11"/>
        <rFont val="Calibri"/>
        <family val="2"/>
        <scheme val="minor"/>
      </rPr>
      <t xml:space="preserve">
La experiencia que acredite el proponente deberá constar </t>
    </r>
    <r>
      <rPr>
        <b/>
        <u/>
        <sz val="11"/>
        <rFont val="Calibri"/>
        <family val="2"/>
        <scheme val="minor"/>
      </rPr>
      <t>máximo tres (3) certificaciones o actas de liquidación de contratos terminados y/o liquidados contratos registrados en el RUP</t>
    </r>
    <r>
      <rPr>
        <sz val="11"/>
        <rFont val="Calibri"/>
        <family val="2"/>
        <scheme val="minor"/>
      </rPr>
      <t xml:space="preserve">, cuyo objeto esté relacionado con el presente proceso de contratación, </t>
    </r>
    <r>
      <rPr>
        <b/>
        <u/>
        <sz val="11"/>
        <rFont val="Calibri"/>
        <family val="2"/>
        <scheme val="minor"/>
      </rPr>
      <t>relacionados con programas de desarrollo económico y/o eventos y/o logística y/o programas sociales con etnias y/o poblaciones vulnerables,</t>
    </r>
    <r>
      <rPr>
        <sz val="11"/>
        <rFont val="Calibri"/>
        <family val="2"/>
        <scheme val="minor"/>
      </rPr>
      <t xml:space="preserve"> cuya sumatoria de dichos contratos debe ser igual o superior al presupuesto oficial estimado en</t>
    </r>
    <r>
      <rPr>
        <b/>
        <u/>
        <sz val="11"/>
        <rFont val="Calibri"/>
        <family val="2"/>
        <scheme val="minor"/>
      </rPr>
      <t xml:space="preserve"> SMMLV.</t>
    </r>
    <r>
      <rPr>
        <sz val="11"/>
        <rFont val="Calibri"/>
        <family val="2"/>
        <scheme val="minor"/>
      </rPr>
      <t xml:space="preserve">
Los contratos reportados por el contratista en el RUP con los que se pretende acreditar la experiencia deben estar clasificados en</t>
    </r>
    <r>
      <rPr>
        <b/>
        <u/>
        <sz val="11"/>
        <rFont val="Calibri"/>
        <family val="2"/>
        <scheme val="minor"/>
      </rPr>
      <t xml:space="preserve"> por lo menos dos (2) de los códigos</t>
    </r>
    <r>
      <rPr>
        <sz val="11"/>
        <rFont val="Calibri"/>
        <family val="2"/>
        <scheme val="minor"/>
      </rPr>
      <t xml:space="preserve"> ubicados en Registro Único de Proponentes señalados en este documento (De forma individual o conjunta). Siendo obligatorio uno de ellos: </t>
    </r>
    <r>
      <rPr>
        <b/>
        <u/>
        <sz val="11"/>
        <rFont val="Calibri"/>
        <family val="2"/>
        <scheme val="minor"/>
      </rPr>
      <t xml:space="preserve">931417 (CULTURA) - Código UNSPSC.
</t>
    </r>
    <r>
      <rPr>
        <sz val="11"/>
        <rFont val="Calibri"/>
        <family val="2"/>
        <scheme val="minor"/>
      </rPr>
      <t xml:space="preserve">El proponente podrá anexar de manera adicional copia de los soportes (Certificaciones, minutas, actas de liquidación) de los contratos o convenios en los que se pueda evidenciar la experiencia relacionada con el objeto del presente proceso, de acuerdo con lo que dichas certificaciones contemplen en el objeto y obligaciones específicas ejecutadas.
El registro debe contener la experiencia adquirida de forma directa o a través de la participación del proponente en sociedades, consorcios o uniones temporales. Esta experiencia se obtiene con contrataciones públicas, privadas, nacionales o extranjeras.
Para el caso de consorcios o uniones temporales, la experiencia acreditada es la sumatoria ponderada de los contratos señalados por todos los miembros del consorcio o unión temporal. El Consorcio o Unión Temporal, deberá acreditar su experiencia con por lo menos un (1) contrato por cada uno de sus integrantes.
Número de contratos para la acreditación de la experiencia. Si el proponente ostenta la condición de </t>
    </r>
    <r>
      <rPr>
        <b/>
        <u/>
        <sz val="11"/>
        <rFont val="Calibri"/>
        <family val="2"/>
        <scheme val="minor"/>
      </rPr>
      <t>MiPymes o Emprendimiento y empresa de mujer podrá aportar un número máximo de CUATRO (4) certificaciones</t>
    </r>
    <r>
      <rPr>
        <sz val="11"/>
        <rFont val="Calibri"/>
        <family val="2"/>
        <scheme val="minor"/>
      </rPr>
      <t xml:space="preserve"> o actas de liquidación de contratos registrados en el RUP terminados y/o liquidados, cuyo objeto esté relacionado con el presente proceso de contratación, teniendo en cuenta que la sumatoria sea igual o superior al cien por ciento (100%) del valor del presupuesto oficial estimado (POE) expresado en SMMLV registrados en el RUP con algunos de los códigos del Clasificador de Bienes y Servicios. </t>
    </r>
    <r>
      <rPr>
        <b/>
        <u/>
        <sz val="11"/>
        <rFont val="Calibri"/>
        <family val="2"/>
        <scheme val="minor"/>
      </rPr>
      <t xml:space="preserve">
</t>
    </r>
    <r>
      <rPr>
        <b/>
        <u/>
        <sz val="16"/>
        <rFont val="Calibri"/>
        <family val="2"/>
        <scheme val="minor"/>
      </rPr>
      <t>CÓDIGOS:</t>
    </r>
    <r>
      <rPr>
        <sz val="16"/>
        <rFont val="Calibri"/>
        <family val="2"/>
        <scheme val="minor"/>
      </rPr>
      <t xml:space="preserve"> 801419 - 861017 - 601016 - 432115 - 561121 - 491215 - 451116 - 901016 - 501925 - 451117 - 261116 -</t>
    </r>
    <r>
      <rPr>
        <b/>
        <sz val="16"/>
        <rFont val="Calibri"/>
        <family val="2"/>
        <scheme val="minor"/>
      </rPr>
      <t xml:space="preserve"> </t>
    </r>
    <r>
      <rPr>
        <b/>
        <u/>
        <sz val="18"/>
        <rFont val="Calibri"/>
        <family val="2"/>
        <scheme val="minor"/>
      </rPr>
      <t>931417</t>
    </r>
    <r>
      <rPr>
        <sz val="16"/>
        <rFont val="Calibri"/>
        <family val="2"/>
        <scheme val="minor"/>
      </rPr>
      <t xml:space="preserve"> - 781118 - 821015. 
</t>
    </r>
    <r>
      <rPr>
        <sz val="11"/>
        <rFont val="Calibri"/>
        <family val="2"/>
        <scheme val="minor"/>
      </rPr>
      <t xml:space="preserve">
</t>
    </r>
  </si>
  <si>
    <r>
      <rPr>
        <b/>
        <sz val="11"/>
        <rFont val="Calibri"/>
        <family val="2"/>
        <scheme val="minor"/>
      </rPr>
      <t>Buenas prácticas ambientales</t>
    </r>
    <r>
      <rPr>
        <sz val="11"/>
        <rFont val="Calibri"/>
        <family val="2"/>
        <scheme val="minor"/>
      </rPr>
      <t xml:space="preserve">
En cumplimiento de las condiciones establecidas en el Plan Institucional de Gestión Ambiental, en el programa de Compras Públicas Sostenibles, el proponente deberá diligenciar y presentar con su propuesta el formato - Compromiso de cumplimiento de los requisitos ambientales, el cual deberá estar suscrito por el Representante Legal del proponente.
Este formato acredita la inclusión y cumplimiento de los criterios ambientales de los oferentes y los cuales se especifican en el anexo técnico y las obligaciones del contratista del presente proceso contractual.</t>
    </r>
  </si>
  <si>
    <t>Formato de Compromiso de Personal</t>
  </si>
  <si>
    <t>FUNDACION SOCIAL VIVE COLOMBIA FUNVIVE 2.0</t>
  </si>
  <si>
    <t>Formato de Compromiso Buenas Practicas Ambientales</t>
  </si>
  <si>
    <t>RUP 18Dic 2024.pdf
EXPERIENCIA.pdf</t>
  </si>
  <si>
    <t>NÚMERO CONSECUTIVO DE LA EXPERIENCIA: 67
CONTRATO N. 1746-2020
FOLIO RUP: 122
VALOR PRESENTE SMLV: 1.605,67
OBJETO DEL CONTRATO: CUMPLE
CÓDIGOS: 931417 - 821015 - 801419 - 861017 - 901016 - 501925.</t>
  </si>
  <si>
    <t>UNIÓN TEMPORAL SALAMÓN CAPITAL</t>
  </si>
  <si>
    <t>EVENTOS Y PRODUCCIONES SALOMÓN SAS</t>
  </si>
  <si>
    <t>901.281.435- 3</t>
  </si>
  <si>
    <t>GRUPO SOCIEDAD CAPITAL SAS</t>
  </si>
  <si>
    <t>900.565.133-0</t>
  </si>
  <si>
    <r>
      <rPr>
        <b/>
        <u/>
        <sz val="14"/>
        <color theme="1"/>
        <rFont val="Calibri"/>
        <family val="2"/>
        <scheme val="minor"/>
      </rPr>
      <t>CUMPLE</t>
    </r>
    <r>
      <rPr>
        <sz val="14"/>
        <color theme="1"/>
        <rFont val="Calibri"/>
        <family val="2"/>
        <scheme val="minor"/>
      </rPr>
      <t xml:space="preserve">
NÚMERO CONSECUTIVO DE LA EXPERIENCIA: 17
CONTRATO N. SDSI-CMC-269-2022
FOLIO RUP: 25
VALOR PRESENTE SMLV: 31,31
OBJETO DEL CONTRATO: CUMPLE
CÓDIGOS:</t>
    </r>
    <r>
      <rPr>
        <b/>
        <sz val="14"/>
        <color theme="1"/>
        <rFont val="Calibri"/>
        <family val="2"/>
        <scheme val="minor"/>
      </rPr>
      <t xml:space="preserve"> 931417 </t>
    </r>
    <r>
      <rPr>
        <sz val="14"/>
        <color theme="1"/>
        <rFont val="Calibri"/>
        <family val="2"/>
        <scheme val="minor"/>
      </rPr>
      <t xml:space="preserve">- 432115 - 561121 - 451116 - 451117.
</t>
    </r>
    <r>
      <rPr>
        <b/>
        <u/>
        <sz val="14"/>
        <color theme="1"/>
        <rFont val="Calibri"/>
        <family val="2"/>
        <scheme val="minor"/>
      </rPr>
      <t>CUMPLE</t>
    </r>
    <r>
      <rPr>
        <sz val="14"/>
        <color theme="1"/>
        <rFont val="Calibri"/>
        <family val="2"/>
        <scheme val="minor"/>
      </rPr>
      <t xml:space="preserve">
NÚMERO CONSECUTIVO DE LA EXPERIENCIA: 34
CONTRATO N. CO1.PCCNTR.5369884
FOLIO RUP: 33
VALOR PRESENTE SMLV: 98,61
OBJETO DEL CONTRATO: CUMPLE
CÓDIGOS: 801419 - 901016 -451117 - 501925 - 451116 - 432115.
</t>
    </r>
    <r>
      <rPr>
        <b/>
        <u/>
        <sz val="14"/>
        <color theme="1"/>
        <rFont val="Calibri"/>
        <family val="2"/>
        <scheme val="minor"/>
      </rPr>
      <t>NO CUMPLE</t>
    </r>
    <r>
      <rPr>
        <sz val="14"/>
        <color theme="1"/>
        <rFont val="Calibri"/>
        <family val="2"/>
        <scheme val="minor"/>
      </rPr>
      <t xml:space="preserve">
NÚMERO CONSECUTIVO DE LA EXPERIENCIA: 1
CONTRATO N. CPS-0213-2023
FOLIO RUP: 81
VALOR PRESENTE SMLV: 3.461,53
OBJETO DEL CONTRATO: NO CUMPLE
CÓDIGOS: 451116 - 491215 - 781118 - 901016 - 931417 - 501925 - 821015.</t>
    </r>
  </si>
  <si>
    <t>PROPONENTE</t>
  </si>
  <si>
    <t>OBSERVACIÓN</t>
  </si>
  <si>
    <t>REQUISITO TÉCNICO HABILITANTE</t>
  </si>
  <si>
    <t>NÚMERO</t>
  </si>
  <si>
    <t>LOGÍSTICA Y GESTIÓN DE NEGOCIOS</t>
  </si>
  <si>
    <t>BONGA BUSTAMENTE SAS</t>
  </si>
  <si>
    <t>NO HABILITADO</t>
  </si>
  <si>
    <t>HABILITADO</t>
  </si>
  <si>
    <t>EL PROPONENTE CUMPLE CON LO ESTABLECIDO EN LOS REQUISITOS TÉCNICOS HABILITANTES</t>
  </si>
  <si>
    <r>
      <t xml:space="preserve">OBSERVACIONES: 
</t>
    </r>
    <r>
      <rPr>
        <sz val="11"/>
        <color theme="1"/>
        <rFont val="Calibri"/>
        <family val="2"/>
        <scheme val="minor"/>
      </rPr>
      <t>EL PROPONENTE CUMPLE CON LO ESTABLECIDO EN LOS REQUISITOS TÉCNICOS HABILITANTES.</t>
    </r>
  </si>
  <si>
    <t>LOGÍSTICA Y GESTIÓN DE NEGOCIOS SAS</t>
  </si>
  <si>
    <t>900.582.854-4</t>
  </si>
  <si>
    <t>5. RUP GSC DICIEMBRE 2024.pdf
5.1. RUP SALOMON DICIEMBRE 2024.pdf
EXPERIENCIA HABILITANTE.pdf</t>
  </si>
  <si>
    <t>BONGA BUSTAMANTE SAS</t>
  </si>
  <si>
    <t>800.181.439-7</t>
  </si>
  <si>
    <t>RUP DICIEMBRE.pdf
FORMATO DE EXPERIENCIA DEL PROPONENTE - DEF.pdf</t>
  </si>
  <si>
    <r>
      <rPr>
        <b/>
        <u/>
        <sz val="14"/>
        <color theme="1"/>
        <rFont val="Calibri"/>
        <family val="2"/>
        <scheme val="minor"/>
      </rPr>
      <t>NO CUMPLE</t>
    </r>
    <r>
      <rPr>
        <sz val="14"/>
        <color theme="1"/>
        <rFont val="Calibri"/>
        <family val="2"/>
        <scheme val="minor"/>
      </rPr>
      <t xml:space="preserve">
NÚMERO CONSECUTIVO DE LA EXPERIENCIA: 
CONTRATO N. 73-2010
FOLIO RUP:  
VALOR PRESENTE SMLV: 
OBJETO DEL CONTRATO: NO CUMPLE
CÓDIGOS:
</t>
    </r>
  </si>
  <si>
    <t>NO ADJUNTA FORMATO</t>
  </si>
  <si>
    <t>NO ADJUNTA FORMATO DE EXPERIENCIA DEL PROPONENTE
CERTIFICACIÓN HABITAT.pdf</t>
  </si>
  <si>
    <t>830.095.614-0</t>
  </si>
  <si>
    <t>C.C</t>
  </si>
  <si>
    <r>
      <t xml:space="preserve">OBSERVACIONES:
</t>
    </r>
    <r>
      <rPr>
        <sz val="11"/>
        <color theme="1"/>
        <rFont val="Calibri"/>
        <family val="2"/>
        <scheme val="minor"/>
      </rPr>
      <t>NO ANEXA LAS CERTIFICACIONES O ACTAS DE LIQUIDACIÓN DE LOS CONTRATOS TERMINADOS Y/O LIQUIDADOS DE LOS CONTRATOS QUE REPORTA EN LOS RUP QUE PERMITAN VALIDAR LA EXPERIENCIA RELACIONADA. ADICIONALMENTE, EL OBJETO DEL CONTRATO CPS-0213-2023 REGISTRADO EN EL FORMATO DE EXPERIENCIA NO CUMPLE O NO ESTÁ RELACIONADO CON EL OBJETO REQUERIDO EN EL PRESENTE PROCESO.</t>
    </r>
    <r>
      <rPr>
        <b/>
        <sz val="11"/>
        <color theme="1"/>
        <rFont val="Calibri"/>
        <family val="2"/>
        <scheme val="minor"/>
      </rPr>
      <t xml:space="preserve"> </t>
    </r>
    <r>
      <rPr>
        <sz val="11"/>
        <color theme="1"/>
        <rFont val="Calibri"/>
        <family val="2"/>
        <scheme val="minor"/>
      </rPr>
      <t>DEBE SUBSANAR ANEXANDO LOS SOPORTES.</t>
    </r>
  </si>
  <si>
    <t>NO ANEXA LAS CERTIFICACIONES O ACTAS DE LIQUIDACIÓN DE LOS CONTRATOS TERMINADOS Y/O LIQUIDADOS DE LOS CONTRATOS QUE REPORTA EN LOS RUP QUE PERMITAN VALIDAR LA EXPERIENCIA RELACIONADA. ADICIONALMENTE, EL OBJETO DEL CONTRATO CPS-0213-2023 REGISTRADO EN EL FORMATO DE EXPERIENCIA NO CUMPLE O NO ESTÁ RELACIONADO CON EL OBJETO REQUERIDO EN EL PRESENTE PROCESO. DEBE SUBSANAR ANEXANDO LOS SOPORTES.</t>
  </si>
  <si>
    <r>
      <rPr>
        <b/>
        <u/>
        <sz val="14"/>
        <color theme="1"/>
        <rFont val="Calibri"/>
        <family val="2"/>
        <scheme val="minor"/>
      </rPr>
      <t>NO CUMPLE</t>
    </r>
    <r>
      <rPr>
        <sz val="14"/>
        <color theme="1"/>
        <rFont val="Calibri"/>
        <family val="2"/>
        <scheme val="minor"/>
      </rPr>
      <t xml:space="preserve">
NÚMERO CONSECUTIVO DE LA EXPERIENCIA: 60
CONTRATO N. 312-2022
FOLIO RUP:  64
VALOR PRESENTE SMLV: 
OBJETO DEL CONTRATO: NO CUMPLE
CÓDIGOS:</t>
    </r>
    <r>
      <rPr>
        <b/>
        <sz val="14"/>
        <color theme="1"/>
        <rFont val="Calibri"/>
        <family val="2"/>
        <scheme val="minor"/>
      </rPr>
      <t xml:space="preserve"> 931417 -</t>
    </r>
    <r>
      <rPr>
        <sz val="14"/>
        <color theme="1"/>
        <rFont val="Calibri"/>
        <family val="2"/>
        <scheme val="minor"/>
      </rPr>
      <t xml:space="preserve">801419-861017-601016 - 432115-561121-821015
</t>
    </r>
    <r>
      <rPr>
        <b/>
        <u/>
        <sz val="14"/>
        <color theme="1"/>
        <rFont val="Calibri"/>
        <family val="2"/>
        <scheme val="minor"/>
      </rPr>
      <t>CUMPLE</t>
    </r>
    <r>
      <rPr>
        <sz val="14"/>
        <color theme="1"/>
        <rFont val="Calibri"/>
        <family val="2"/>
        <scheme val="minor"/>
      </rPr>
      <t xml:space="preserve">
NÚMERO CONSECUTIVO DE LA EXPERIENCIA: 53
CONTRATO N. CPS1193-2022
FOLIO RUP: 270
VALOR PRESENTE SMLV: 1.500
OBJETO DEL CONTRATO: CUMPLE
CÓDIGOS: </t>
    </r>
    <r>
      <rPr>
        <b/>
        <sz val="14"/>
        <color theme="1"/>
        <rFont val="Calibri"/>
        <family val="2"/>
        <scheme val="minor"/>
      </rPr>
      <t>931417</t>
    </r>
    <r>
      <rPr>
        <sz val="14"/>
        <color theme="1"/>
        <rFont val="Calibri"/>
        <family val="2"/>
        <scheme val="minor"/>
      </rPr>
      <t xml:space="preserve"> - 801419 - 861017 - 601016 - 432115 - 561121 - 451116 - 901016 - 451117 - 781118 - 821015.
</t>
    </r>
    <r>
      <rPr>
        <b/>
        <u/>
        <sz val="14"/>
        <color theme="1"/>
        <rFont val="Calibri"/>
        <family val="2"/>
        <scheme val="minor"/>
      </rPr>
      <t>NO CUMPLE</t>
    </r>
    <r>
      <rPr>
        <sz val="14"/>
        <color theme="1"/>
        <rFont val="Calibri"/>
        <family val="2"/>
        <scheme val="minor"/>
      </rPr>
      <t xml:space="preserve">
NÚMERO CONSECUTIVO DE LA EXPERIENCIA: 1
CONTRATO N. 354-2023
FOLIO RUP: 502
VALOR PRESENTE SMLV: 934,53
OBJETO DEL CONTRATO: NO CUMPLE
CÓDIGOS: </t>
    </r>
    <r>
      <rPr>
        <b/>
        <sz val="14"/>
        <color theme="1"/>
        <rFont val="Calibri"/>
        <family val="2"/>
        <scheme val="minor"/>
      </rPr>
      <t xml:space="preserve"> 931417</t>
    </r>
    <r>
      <rPr>
        <sz val="14"/>
        <color theme="1"/>
        <rFont val="Calibri"/>
        <family val="2"/>
        <scheme val="minor"/>
      </rPr>
      <t xml:space="preserve"> -801419-861017-601016 - 432115-561121-491215-451116-901016-501925-451117-261116-931417-781118-821015</t>
    </r>
  </si>
  <si>
    <r>
      <t xml:space="preserve">OBSERVACIONES: 
</t>
    </r>
    <r>
      <rPr>
        <sz val="11"/>
        <color theme="1"/>
        <rFont val="Calibri"/>
        <family val="2"/>
        <scheme val="minor"/>
      </rPr>
      <t>EL PROPONENTE NO PRESENTÓ EL FORMATO DE EXPERIENCIA DEL PROPONENTE, LO CUAL IMPIDE VALIDAR EL CUMPLIMIENTO DE LA EXPERIENCIA MÍNIMA REQUERIDA. ASIMISMO, NO ANEXÓ EL FORMATO DE COMPROMISO PERSONAL. ADICIONALMENTE, EN EL FORMATO DE BUSNAS PRACTICAS AMBIENTALES NO COLOCA EL OBJETO SEGÚN PLIEGOS DEFINITIVOS. NO APORTA EN LA CERTIFICACIÓN DEL CONTRATO SUSCRITO CON LA SECRETARÍA DEL HÁBITAT, SE EVIDENCIA QUE EL OBJETO DEL CONTRATO NO GUARDA RELACIÓN CON EL OBJETO DEL PRESENTE PROCESO.</t>
    </r>
  </si>
  <si>
    <t>EL PROPONENTE NO PRESENTÓ EL FORMATO DE EXPERIENCIA DEL PROPONENTE, LO CUAL IMPIDE VALIDAR EL CUMPLIMIENTO DE LA EXPERIENCIA MÍNIMA REQUERIDA. ASIMISMO, NO ANEXÓ EL FORMATO DE COMPROMISO PERSONAL. ADICIONALMENTE, EN EL FORMATO DE BUSNAS PRACTICAS AMBIENTALES NO COLOCA EL OBJETO SEGÚN PLIEGOS DEFINITIVOS. NO APORTA EN LA CERTIFICACIÓN DEL CONTRATO SUSCRITO CON LA SECRETARÍA DEL HÁBITAT, SE EVIDENCIA QUE EL OBJETO DEL CONTRATO NO GUARDA RELACIÓN CON EL OBJETO DEL PRESENTE PROCESO.</t>
  </si>
  <si>
    <r>
      <t xml:space="preserve">OBSERVACIONES: 
</t>
    </r>
    <r>
      <rPr>
        <sz val="11"/>
        <color theme="1"/>
        <rFont val="Calibri"/>
        <family val="2"/>
        <scheme val="minor"/>
      </rPr>
      <t>EL PROPONENTE CUMPLE CON LO ESTABLECIDO EN LOS REQUISITOS TÉCNICOS HABILITANTES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</si>
</sst>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d&quot; de &quot;mmmm&quot; de &quot;yyyy;@"/>
    <numFmt numFmtId="165" formatCode="_-&quot;$&quot;\ * #,##0_-;\-&quot;$&quot;\ * #,##0_-;_-&quot;$&quot;\ *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sz val="8"/>
      <color theme="1"/>
      <name val="Calibri"/>
      <family val="2"/>
      <scheme val="minor"/>
    </font>
    <font>
      <sz val="12"/>
      <color theme="1"/>
      <name val="Calibri"/>
      <family val="2"/>
      <scheme val="minor"/>
    </font>
    <font>
      <b/>
      <sz val="12"/>
      <color theme="1"/>
      <name val="Calibri"/>
      <family val="2"/>
      <scheme val="minor"/>
    </font>
    <font>
      <sz val="18"/>
      <color theme="1"/>
      <name val="Calibri"/>
      <family val="2"/>
      <scheme val="minor"/>
    </font>
    <font>
      <b/>
      <u/>
      <sz val="11"/>
      <name val="Calibri"/>
      <family val="2"/>
      <scheme val="minor"/>
    </font>
    <font>
      <sz val="14"/>
      <name val="Calibri"/>
      <family val="2"/>
      <scheme val="minor"/>
    </font>
    <font>
      <b/>
      <u/>
      <sz val="16"/>
      <name val="Calibri"/>
      <family val="2"/>
      <scheme val="minor"/>
    </font>
    <font>
      <sz val="16"/>
      <name val="Calibri"/>
      <family val="2"/>
      <scheme val="minor"/>
    </font>
    <font>
      <b/>
      <sz val="16"/>
      <name val="Calibri"/>
      <family val="2"/>
      <scheme val="minor"/>
    </font>
    <font>
      <b/>
      <u/>
      <sz val="18"/>
      <name val="Calibri"/>
      <family val="2"/>
      <scheme val="minor"/>
    </font>
    <font>
      <sz val="14"/>
      <color theme="1"/>
      <name val="Calibri"/>
      <family val="2"/>
      <scheme val="minor"/>
    </font>
    <font>
      <b/>
      <sz val="14"/>
      <color theme="1"/>
      <name val="Calibri"/>
      <family val="2"/>
      <scheme val="minor"/>
    </font>
    <font>
      <b/>
      <u/>
      <sz val="14"/>
      <color theme="1"/>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0000"/>
        <bgColor indexed="64"/>
      </patternFill>
    </fill>
    <fill>
      <patternFill patternType="solid">
        <fgColor theme="7"/>
        <bgColor indexed="64"/>
      </patternFill>
    </fill>
    <fill>
      <patternFill patternType="solid">
        <fgColor rgb="FF00B050"/>
        <bgColor indexed="64"/>
      </patternFill>
    </fill>
  </fills>
  <borders count="23">
    <border>
      <left/>
      <right/>
      <top/>
      <bottom/>
      <diagonal/>
    </border>
    <border>
      <left style="double">
        <color auto="1"/>
      </left>
      <right/>
      <top/>
      <bottom/>
      <diagonal/>
    </border>
    <border>
      <left/>
      <right/>
      <top style="thin">
        <color auto="1"/>
      </top>
      <bottom/>
      <diagonal/>
    </border>
    <border>
      <left style="double">
        <color auto="1"/>
      </left>
      <right/>
      <top style="thin">
        <color auto="1"/>
      </top>
      <bottom/>
      <diagonal/>
    </border>
    <border>
      <left/>
      <right/>
      <top style="thin">
        <color auto="1"/>
      </top>
      <bottom style="thin">
        <color auto="1"/>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style="thin">
        <color auto="1"/>
      </right>
      <top style="thin">
        <color auto="1"/>
      </top>
      <bottom style="thin">
        <color auto="1"/>
      </bottom>
      <diagonal/>
    </border>
    <border>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double">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double">
        <color auto="1"/>
      </left>
      <right style="thin">
        <color auto="1"/>
      </right>
      <top style="thin">
        <color auto="1"/>
      </top>
      <bottom/>
      <diagonal/>
    </border>
    <border>
      <left style="double">
        <color indexed="64"/>
      </left>
      <right style="thin">
        <color indexed="64"/>
      </right>
      <top/>
      <bottom style="thin">
        <color indexed="64"/>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double">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double">
        <color auto="1"/>
      </right>
      <top style="thin">
        <color auto="1"/>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9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2" xfId="0" applyBorder="1"/>
    <xf numFmtId="0" fontId="0" fillId="0" borderId="3" xfId="0" applyBorder="1" applyAlignment="1">
      <alignment vertical="center" wrapText="1"/>
    </xf>
    <xf numFmtId="0" fontId="0" fillId="0" borderId="0" xfId="0" applyAlignment="1">
      <alignment horizont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0" borderId="8" xfId="0" applyFont="1" applyBorder="1" applyAlignment="1">
      <alignment horizontal="justify" vertical="center" wrapText="1"/>
    </xf>
    <xf numFmtId="0" fontId="2" fillId="3" borderId="7"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9" fontId="5" fillId="0" borderId="7" xfId="2" applyFont="1" applyBorder="1" applyAlignment="1">
      <alignment horizontal="center" vertical="center"/>
    </xf>
    <xf numFmtId="0" fontId="5" fillId="0" borderId="12" xfId="0" applyFont="1" applyBorder="1" applyAlignment="1">
      <alignment horizontal="center" vertical="center"/>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7" xfId="0" applyFont="1" applyFill="1" applyBorder="1" applyAlignment="1">
      <alignment vertical="center" wrapText="1"/>
    </xf>
    <xf numFmtId="0" fontId="2" fillId="2" borderId="8" xfId="0" applyFont="1" applyFill="1" applyBorder="1" applyAlignment="1">
      <alignment vertical="center" wrapText="1"/>
    </xf>
    <xf numFmtId="0" fontId="2" fillId="2" borderId="15" xfId="0" applyFont="1" applyFill="1" applyBorder="1" applyAlignment="1">
      <alignment vertical="center" wrapText="1"/>
    </xf>
    <xf numFmtId="0" fontId="0" fillId="0" borderId="4" xfId="0" applyBorder="1"/>
    <xf numFmtId="0" fontId="6" fillId="0" borderId="4" xfId="0" applyFont="1" applyBorder="1" applyAlignment="1">
      <alignment vertical="center"/>
    </xf>
    <xf numFmtId="0" fontId="2" fillId="0" borderId="4" xfId="0" applyFont="1" applyBorder="1" applyAlignment="1">
      <alignment vertical="center" wrapText="1"/>
    </xf>
    <xf numFmtId="0" fontId="2" fillId="2" borderId="14" xfId="0" applyFont="1" applyFill="1" applyBorder="1" applyAlignment="1">
      <alignment vertical="center" wrapText="1"/>
    </xf>
    <xf numFmtId="0" fontId="2" fillId="2" borderId="7" xfId="0" applyFont="1" applyFill="1" applyBorder="1" applyAlignment="1">
      <alignment vertical="center" wrapText="1"/>
    </xf>
    <xf numFmtId="0" fontId="2" fillId="2" borderId="13" xfId="0" applyFont="1" applyFill="1" applyBorder="1" applyAlignment="1">
      <alignment vertical="center" wrapText="1"/>
    </xf>
    <xf numFmtId="0" fontId="6" fillId="0" borderId="7" xfId="0" applyFont="1" applyBorder="1" applyAlignment="1">
      <alignment vertical="center"/>
    </xf>
    <xf numFmtId="9" fontId="6" fillId="0" borderId="7" xfId="0" applyNumberFormat="1" applyFont="1" applyBorder="1" applyAlignment="1">
      <alignment vertical="center"/>
    </xf>
    <xf numFmtId="0" fontId="2" fillId="2" borderId="11" xfId="0" applyFont="1" applyFill="1" applyBorder="1" applyAlignment="1">
      <alignment horizontal="left"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15" fillId="0" borderId="10" xfId="0" applyFont="1" applyBorder="1" applyAlignment="1">
      <alignment horizontal="center" vertical="center" wrapText="1"/>
    </xf>
    <xf numFmtId="0" fontId="10" fillId="0" borderId="8" xfId="0" applyFont="1" applyBorder="1" applyAlignment="1">
      <alignment horizontal="justify" vertical="center" wrapText="1"/>
    </xf>
    <xf numFmtId="0" fontId="2" fillId="0" borderId="0" xfId="0" applyFont="1" applyAlignment="1">
      <alignment horizontal="center"/>
    </xf>
    <xf numFmtId="0" fontId="0" fillId="0" borderId="7" xfId="0" applyBorder="1" applyAlignment="1">
      <alignment horizontal="left" vertical="center"/>
    </xf>
    <xf numFmtId="0" fontId="0" fillId="0" borderId="7" xfId="0" applyBorder="1" applyAlignment="1">
      <alignment horizontal="left" vertical="center" wrapText="1"/>
    </xf>
    <xf numFmtId="0" fontId="0" fillId="0" borderId="0" xfId="0" applyAlignment="1">
      <alignment horizontal="left" vertical="center"/>
    </xf>
    <xf numFmtId="0" fontId="2" fillId="5" borderId="7" xfId="0" applyFont="1" applyFill="1" applyBorder="1" applyAlignment="1">
      <alignment horizontal="center" vertical="center" wrapText="1"/>
    </xf>
    <xf numFmtId="0" fontId="0" fillId="0" borderId="7" xfId="0" applyBorder="1" applyAlignment="1">
      <alignment horizontal="center" vertical="center"/>
    </xf>
    <xf numFmtId="0" fontId="2" fillId="6" borderId="7" xfId="0" applyFont="1" applyFill="1" applyBorder="1" applyAlignment="1">
      <alignment horizontal="center" vertical="center"/>
    </xf>
    <xf numFmtId="0" fontId="2" fillId="7" borderId="7" xfId="0" applyFont="1" applyFill="1" applyBorder="1" applyAlignment="1">
      <alignment horizontal="center" vertical="center" wrapText="1"/>
    </xf>
    <xf numFmtId="0" fontId="15" fillId="7" borderId="10" xfId="0" applyFont="1" applyFill="1" applyBorder="1" applyAlignment="1">
      <alignment horizontal="center" vertical="center" wrapText="1"/>
    </xf>
    <xf numFmtId="165" fontId="8" fillId="0" borderId="10" xfId="1" applyNumberFormat="1" applyFont="1" applyBorder="1" applyAlignment="1">
      <alignment horizontal="center" vertical="center" wrapText="1"/>
    </xf>
    <xf numFmtId="165" fontId="8" fillId="0" borderId="4" xfId="1" applyNumberFormat="1" applyFont="1" applyBorder="1" applyAlignment="1">
      <alignment horizontal="center" vertical="center" wrapText="1"/>
    </xf>
    <xf numFmtId="165" fontId="8" fillId="0" borderId="9" xfId="1" applyNumberFormat="1" applyFont="1" applyBorder="1" applyAlignment="1">
      <alignment horizontal="center" vertical="center" wrapText="1"/>
    </xf>
    <xf numFmtId="2" fontId="8" fillId="0" borderId="10" xfId="0" applyNumberFormat="1" applyFont="1" applyBorder="1" applyAlignment="1">
      <alignment horizontal="right" vertical="center" wrapText="1"/>
    </xf>
    <xf numFmtId="2" fontId="8" fillId="0" borderId="4" xfId="0" applyNumberFormat="1" applyFont="1" applyBorder="1" applyAlignment="1">
      <alignment horizontal="right" vertical="center" wrapText="1"/>
    </xf>
    <xf numFmtId="2" fontId="8" fillId="0" borderId="9" xfId="0" applyNumberFormat="1" applyFont="1" applyBorder="1" applyAlignment="1">
      <alignment horizontal="right" vertical="center" wrapText="1"/>
    </xf>
    <xf numFmtId="0" fontId="8" fillId="0" borderId="10" xfId="0" applyFont="1" applyBorder="1" applyAlignment="1">
      <alignment horizontal="left" vertical="center" wrapText="1"/>
    </xf>
    <xf numFmtId="0" fontId="8" fillId="0" borderId="4" xfId="0" applyFont="1" applyBorder="1" applyAlignment="1">
      <alignment horizontal="left" vertical="center" wrapText="1"/>
    </xf>
    <xf numFmtId="0" fontId="8" fillId="0" borderId="9" xfId="0" applyFont="1" applyBorder="1" applyAlignment="1">
      <alignment horizontal="left" vertical="center" wrapText="1"/>
    </xf>
    <xf numFmtId="0" fontId="6" fillId="0" borderId="10" xfId="0" applyFont="1" applyBorder="1" applyAlignment="1">
      <alignment horizontal="center" vertical="center"/>
    </xf>
    <xf numFmtId="0" fontId="6" fillId="0" borderId="12" xfId="0" applyFont="1" applyBorder="1" applyAlignment="1">
      <alignment horizontal="center" vertical="center"/>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17"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0" fillId="0" borderId="7" xfId="0" applyBorder="1" applyAlignment="1">
      <alignment horizontal="center" vertical="center" wrapText="1"/>
    </xf>
    <xf numFmtId="0" fontId="0" fillId="0" borderId="6" xfId="0" applyBorder="1" applyAlignment="1">
      <alignment horizontal="center" vertical="center" wrapText="1"/>
    </xf>
    <xf numFmtId="0" fontId="2" fillId="2" borderId="5" xfId="0" applyFont="1" applyFill="1" applyBorder="1" applyAlignment="1">
      <alignment horizontal="left" vertical="top" wrapText="1"/>
    </xf>
    <xf numFmtId="0" fontId="2" fillId="2" borderId="4" xfId="0" applyFont="1" applyFill="1" applyBorder="1" applyAlignment="1">
      <alignment horizontal="left" vertical="top" wrapText="1"/>
    </xf>
    <xf numFmtId="0" fontId="0" fillId="0" borderId="1" xfId="0" applyBorder="1" applyAlignment="1">
      <alignment horizontal="left" vertical="center" wrapText="1"/>
    </xf>
    <xf numFmtId="0" fontId="0" fillId="0" borderId="0" xfId="0" applyAlignment="1">
      <alignment horizontal="left" vertical="center" wrapText="1"/>
    </xf>
    <xf numFmtId="0" fontId="7" fillId="4" borderId="10"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6" fillId="0" borderId="4" xfId="0" applyFont="1" applyBorder="1" applyAlignment="1">
      <alignment horizontal="center" vertical="center"/>
    </xf>
    <xf numFmtId="0" fontId="6" fillId="0" borderId="9" xfId="0" applyFont="1" applyBorder="1" applyAlignment="1">
      <alignment horizontal="center" vertical="center"/>
    </xf>
    <xf numFmtId="3" fontId="6" fillId="0" borderId="10" xfId="0" applyNumberFormat="1" applyFont="1" applyBorder="1" applyAlignment="1">
      <alignment horizontal="center" vertical="center"/>
    </xf>
    <xf numFmtId="164" fontId="0" fillId="0" borderId="0" xfId="0" applyNumberFormat="1" applyAlignment="1">
      <alignment horizontal="left" vertical="center" wrapText="1"/>
    </xf>
    <xf numFmtId="164" fontId="0" fillId="0" borderId="0" xfId="0" applyNumberFormat="1" applyAlignment="1">
      <alignment horizontal="left" wrapText="1"/>
    </xf>
    <xf numFmtId="0" fontId="15" fillId="0" borderId="10"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9" xfId="0" applyFont="1" applyBorder="1" applyAlignment="1">
      <alignment horizontal="center" vertical="center" wrapText="1"/>
    </xf>
    <xf numFmtId="0" fontId="2" fillId="3" borderId="7"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2" xfId="0" applyFont="1" applyBorder="1" applyAlignment="1">
      <alignment horizontal="left" vertical="center" wrapText="1"/>
    </xf>
    <xf numFmtId="0" fontId="3" fillId="0" borderId="14" xfId="0" applyFont="1" applyBorder="1" applyAlignment="1">
      <alignment horizontal="justify" vertical="top" wrapText="1"/>
    </xf>
    <xf numFmtId="0" fontId="0" fillId="0" borderId="15" xfId="0" applyBorder="1" applyAlignment="1">
      <alignment horizontal="justify" vertical="top" wrapText="1"/>
    </xf>
    <xf numFmtId="0" fontId="15" fillId="7" borderId="20" xfId="0" applyFont="1" applyFill="1" applyBorder="1" applyAlignment="1">
      <alignment horizontal="center" vertical="center" wrapText="1"/>
    </xf>
    <xf numFmtId="0" fontId="15" fillId="7" borderId="21"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0" fillId="0" borderId="13" xfId="0" applyBorder="1" applyAlignment="1">
      <alignment horizontal="center" vertical="center" wrapText="1"/>
    </xf>
    <xf numFmtId="0" fontId="6" fillId="0" borderId="10" xfId="0" applyFont="1" applyBorder="1" applyAlignment="1">
      <alignment horizontal="left" vertical="center"/>
    </xf>
    <xf numFmtId="0" fontId="6" fillId="0" borderId="12" xfId="0" applyFont="1" applyBorder="1" applyAlignment="1">
      <alignment horizontal="left" vertical="center"/>
    </xf>
    <xf numFmtId="0" fontId="2" fillId="2"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2" xfId="0" applyFont="1" applyFill="1" applyBorder="1" applyAlignment="1">
      <alignment horizontal="center" vertical="center" wrapText="1"/>
    </xf>
  </cellXfs>
  <cellStyles count="3">
    <cellStyle name="Moneda" xfId="1" builtinId="4"/>
    <cellStyle name="Normal" xfId="0" builtinId="0"/>
    <cellStyle name="Porcentaje" xfId="2" builtinId="5"/>
  </cellStyles>
  <dxfs count="26">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
      <font>
        <b/>
        <i val="0"/>
      </font>
      <fill>
        <patternFill>
          <bgColor rgb="FF99FF66"/>
        </patternFill>
      </fill>
    </dxf>
    <dxf>
      <font>
        <b/>
        <i val="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FEF29-A5E5-47C2-9C9B-B4A6A3B7BC28}">
  <dimension ref="A2:D6"/>
  <sheetViews>
    <sheetView workbookViewId="0">
      <selection activeCell="B4" sqref="B4"/>
    </sheetView>
  </sheetViews>
  <sheetFormatPr baseColWidth="10" defaultRowHeight="14.4" x14ac:dyDescent="0.3"/>
  <cols>
    <col min="2" max="2" width="45.33203125" bestFit="1" customWidth="1"/>
    <col min="3" max="3" width="30.88671875" bestFit="1" customWidth="1"/>
    <col min="4" max="4" width="58" customWidth="1"/>
  </cols>
  <sheetData>
    <row r="2" spans="1:4" s="35" customFormat="1" ht="22.5" customHeight="1" x14ac:dyDescent="0.3">
      <c r="A2" s="41" t="s">
        <v>48</v>
      </c>
      <c r="B2" s="41" t="s">
        <v>45</v>
      </c>
      <c r="C2" s="41" t="s">
        <v>47</v>
      </c>
      <c r="D2" s="41" t="s">
        <v>46</v>
      </c>
    </row>
    <row r="3" spans="1:4" s="38" customFormat="1" ht="28.8" x14ac:dyDescent="0.3">
      <c r="A3" s="40">
        <v>1</v>
      </c>
      <c r="B3" s="36" t="s">
        <v>35</v>
      </c>
      <c r="C3" s="36" t="s">
        <v>52</v>
      </c>
      <c r="D3" s="37" t="s">
        <v>53</v>
      </c>
    </row>
    <row r="4" spans="1:4" s="38" customFormat="1" ht="115.2" x14ac:dyDescent="0.3">
      <c r="A4" s="40">
        <v>2</v>
      </c>
      <c r="B4" s="36" t="s">
        <v>39</v>
      </c>
      <c r="C4" s="36" t="s">
        <v>51</v>
      </c>
      <c r="D4" s="37" t="s">
        <v>67</v>
      </c>
    </row>
    <row r="5" spans="1:4" s="38" customFormat="1" ht="28.8" x14ac:dyDescent="0.3">
      <c r="A5" s="40">
        <v>3</v>
      </c>
      <c r="B5" s="36" t="s">
        <v>49</v>
      </c>
      <c r="C5" s="36" t="s">
        <v>52</v>
      </c>
      <c r="D5" s="37" t="s">
        <v>53</v>
      </c>
    </row>
    <row r="6" spans="1:4" s="38" customFormat="1" ht="129.6" x14ac:dyDescent="0.3">
      <c r="A6" s="40">
        <v>4</v>
      </c>
      <c r="B6" s="36" t="s">
        <v>50</v>
      </c>
      <c r="C6" s="36" t="s">
        <v>51</v>
      </c>
      <c r="D6" s="37" t="s">
        <v>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3"/>
  <sheetViews>
    <sheetView showWhiteSpace="0" view="pageBreakPreview" topLeftCell="A4" zoomScale="80" zoomScaleNormal="100" zoomScaleSheetLayoutView="80" zoomScalePageLayoutView="60" workbookViewId="0">
      <selection activeCell="C15" sqref="C15:C16"/>
    </sheetView>
  </sheetViews>
  <sheetFormatPr baseColWidth="10" defaultRowHeight="14.4" x14ac:dyDescent="0.3"/>
  <cols>
    <col min="1" max="1" width="105" style="1" customWidth="1"/>
    <col min="2" max="2" width="19.5546875" customWidth="1"/>
    <col min="3" max="3" width="40.5546875" customWidth="1"/>
    <col min="4" max="4" width="21.44140625" customWidth="1"/>
    <col min="5" max="5" width="14.6640625" customWidth="1"/>
    <col min="6" max="6" width="21.44140625" customWidth="1"/>
  </cols>
  <sheetData>
    <row r="1" spans="1:6" s="6" customFormat="1" ht="32.25" customHeight="1" thickTop="1" x14ac:dyDescent="0.3">
      <c r="A1" s="30" t="s">
        <v>23</v>
      </c>
      <c r="B1" s="31" t="s">
        <v>27</v>
      </c>
      <c r="C1" s="31" t="s">
        <v>28</v>
      </c>
      <c r="D1" s="32">
        <v>34</v>
      </c>
      <c r="E1" s="32">
        <v>2024</v>
      </c>
      <c r="F1" s="32"/>
    </row>
    <row r="2" spans="1:6" ht="99" customHeight="1" x14ac:dyDescent="0.3">
      <c r="A2" s="27" t="s">
        <v>22</v>
      </c>
      <c r="B2" s="50" t="s">
        <v>29</v>
      </c>
      <c r="C2" s="51"/>
      <c r="D2" s="51"/>
      <c r="E2" s="51"/>
      <c r="F2" s="52"/>
    </row>
    <row r="3" spans="1:6" ht="27.75" customHeight="1" x14ac:dyDescent="0.3">
      <c r="A3" s="26" t="s">
        <v>21</v>
      </c>
      <c r="B3" s="44">
        <v>320240163</v>
      </c>
      <c r="C3" s="45"/>
      <c r="D3" s="45"/>
      <c r="E3" s="45"/>
      <c r="F3" s="46"/>
    </row>
    <row r="4" spans="1:6" ht="23.4" x14ac:dyDescent="0.3">
      <c r="A4" s="26" t="s">
        <v>20</v>
      </c>
      <c r="B4" s="47">
        <f>+B3/1300000</f>
        <v>246.33858692307692</v>
      </c>
      <c r="C4" s="48"/>
      <c r="D4" s="48"/>
      <c r="E4" s="48"/>
      <c r="F4" s="49"/>
    </row>
    <row r="5" spans="1:6" ht="37.5" customHeight="1" x14ac:dyDescent="0.3">
      <c r="A5" s="25" t="s">
        <v>19</v>
      </c>
      <c r="B5" s="50" t="s">
        <v>18</v>
      </c>
      <c r="C5" s="51"/>
      <c r="D5" s="51"/>
      <c r="E5" s="51"/>
      <c r="F5" s="52"/>
    </row>
    <row r="6" spans="1:6" s="22" customFormat="1" ht="18.75" customHeight="1" x14ac:dyDescent="0.3">
      <c r="A6" s="24"/>
      <c r="B6" s="23"/>
      <c r="C6" s="23"/>
      <c r="D6" s="23"/>
      <c r="E6" s="23"/>
      <c r="F6" s="23"/>
    </row>
    <row r="7" spans="1:6" ht="45.75" customHeight="1" x14ac:dyDescent="0.3">
      <c r="A7" s="21" t="s">
        <v>17</v>
      </c>
      <c r="B7" s="69" t="s">
        <v>35</v>
      </c>
      <c r="C7" s="70"/>
      <c r="D7" s="70"/>
      <c r="E7" s="70"/>
      <c r="F7" s="71"/>
    </row>
    <row r="8" spans="1:6" ht="31.5" customHeight="1" x14ac:dyDescent="0.3">
      <c r="A8" s="20" t="s">
        <v>16</v>
      </c>
      <c r="B8" s="53" t="s">
        <v>26</v>
      </c>
      <c r="C8" s="72"/>
      <c r="D8" s="72"/>
      <c r="E8" s="72"/>
      <c r="F8" s="73"/>
    </row>
    <row r="9" spans="1:6" ht="33" customHeight="1" x14ac:dyDescent="0.3">
      <c r="A9" s="20" t="s">
        <v>15</v>
      </c>
      <c r="B9" s="53" t="s">
        <v>14</v>
      </c>
      <c r="C9" s="54"/>
      <c r="D9" s="19" t="s">
        <v>13</v>
      </c>
      <c r="E9" s="74" t="s">
        <v>64</v>
      </c>
      <c r="F9" s="73"/>
    </row>
    <row r="10" spans="1:6" ht="24" customHeight="1" x14ac:dyDescent="0.3">
      <c r="A10" s="88" t="s">
        <v>12</v>
      </c>
      <c r="B10" s="19" t="s">
        <v>11</v>
      </c>
      <c r="C10" s="18"/>
      <c r="D10" s="18" t="s">
        <v>10</v>
      </c>
      <c r="E10" s="18" t="s">
        <v>9</v>
      </c>
      <c r="F10" s="17" t="s">
        <v>8</v>
      </c>
    </row>
    <row r="11" spans="1:6" ht="36" customHeight="1" x14ac:dyDescent="0.3">
      <c r="A11" s="89"/>
      <c r="B11" s="82"/>
      <c r="C11" s="83"/>
      <c r="D11" s="29"/>
      <c r="E11" s="28" t="s">
        <v>14</v>
      </c>
      <c r="F11" s="28"/>
    </row>
    <row r="12" spans="1:6" ht="24" customHeight="1" x14ac:dyDescent="0.3">
      <c r="A12" s="89"/>
      <c r="B12" s="53"/>
      <c r="C12" s="54"/>
      <c r="D12" s="29"/>
      <c r="E12" s="28" t="s">
        <v>14</v>
      </c>
      <c r="F12" s="28"/>
    </row>
    <row r="13" spans="1:6" ht="2.25" customHeight="1" thickBot="1" x14ac:dyDescent="0.35">
      <c r="A13" s="89"/>
      <c r="B13" s="16"/>
      <c r="C13" s="16"/>
      <c r="D13" s="15"/>
      <c r="E13" s="14"/>
      <c r="F13" s="13"/>
    </row>
    <row r="14" spans="1:6" ht="55.5" customHeight="1" thickTop="1" x14ac:dyDescent="0.3">
      <c r="A14" s="12" t="s">
        <v>7</v>
      </c>
      <c r="B14" s="11" t="s">
        <v>6</v>
      </c>
      <c r="C14" s="10" t="s">
        <v>5</v>
      </c>
      <c r="D14" s="80" t="s">
        <v>4</v>
      </c>
      <c r="E14" s="80"/>
      <c r="F14" s="81"/>
    </row>
    <row r="15" spans="1:6" ht="283.5" customHeight="1" x14ac:dyDescent="0.3">
      <c r="A15" s="84" t="s">
        <v>32</v>
      </c>
      <c r="B15" s="86" t="s">
        <v>1</v>
      </c>
      <c r="C15" s="55" t="s">
        <v>37</v>
      </c>
      <c r="D15" s="57" t="s">
        <v>38</v>
      </c>
      <c r="E15" s="58"/>
      <c r="F15" s="59"/>
    </row>
    <row r="16" spans="1:6" ht="283.5" customHeight="1" x14ac:dyDescent="0.3">
      <c r="A16" s="85"/>
      <c r="B16" s="87"/>
      <c r="C16" s="56"/>
      <c r="D16" s="60"/>
      <c r="E16" s="61"/>
      <c r="F16" s="62"/>
    </row>
    <row r="17" spans="1:6" ht="91.5" customHeight="1" x14ac:dyDescent="0.3">
      <c r="A17" s="34" t="s">
        <v>30</v>
      </c>
      <c r="B17" s="43" t="s">
        <v>1</v>
      </c>
      <c r="C17" s="33" t="s">
        <v>34</v>
      </c>
      <c r="D17" s="77" t="s">
        <v>3</v>
      </c>
      <c r="E17" s="78"/>
      <c r="F17" s="79"/>
    </row>
    <row r="18" spans="1:6" ht="135" customHeight="1" x14ac:dyDescent="0.3">
      <c r="A18" s="9" t="s">
        <v>33</v>
      </c>
      <c r="B18" s="43" t="s">
        <v>1</v>
      </c>
      <c r="C18" s="33" t="s">
        <v>36</v>
      </c>
      <c r="D18" s="77" t="s">
        <v>3</v>
      </c>
      <c r="E18" s="78"/>
      <c r="F18" s="79"/>
    </row>
    <row r="19" spans="1:6" s="6" customFormat="1" ht="39" customHeight="1" x14ac:dyDescent="0.3">
      <c r="A19" s="8" t="s">
        <v>2</v>
      </c>
      <c r="B19" s="42" t="s">
        <v>1</v>
      </c>
      <c r="C19" s="7"/>
      <c r="D19" s="63"/>
      <c r="E19" s="63"/>
      <c r="F19" s="64"/>
    </row>
    <row r="20" spans="1:6" s="6" customFormat="1" ht="105.75" customHeight="1" x14ac:dyDescent="0.3">
      <c r="A20" s="65" t="s">
        <v>54</v>
      </c>
      <c r="B20" s="66"/>
      <c r="C20" s="66"/>
      <c r="D20" s="66"/>
      <c r="E20" s="66"/>
      <c r="F20" s="66"/>
    </row>
    <row r="21" spans="1:6" ht="15" customHeight="1" x14ac:dyDescent="0.3">
      <c r="A21" s="5"/>
      <c r="B21" s="4"/>
      <c r="C21" s="4"/>
      <c r="D21" s="3"/>
      <c r="E21" s="3"/>
      <c r="F21" s="3"/>
    </row>
    <row r="22" spans="1:6" x14ac:dyDescent="0.3">
      <c r="A22" s="2" t="s">
        <v>0</v>
      </c>
      <c r="B22" s="75">
        <f ca="1">+TODAY()</f>
        <v>45646</v>
      </c>
      <c r="C22" s="75"/>
      <c r="D22" s="76"/>
    </row>
    <row r="23" spans="1:6" ht="33" customHeight="1" x14ac:dyDescent="0.3">
      <c r="A23" s="67" t="s">
        <v>31</v>
      </c>
      <c r="B23" s="68"/>
      <c r="C23" s="68"/>
      <c r="D23" s="68"/>
      <c r="E23" s="68"/>
      <c r="F23" s="68"/>
    </row>
  </sheetData>
  <mergeCells count="22">
    <mergeCell ref="D19:F19"/>
    <mergeCell ref="A20:F20"/>
    <mergeCell ref="A23:F23"/>
    <mergeCell ref="B5:F5"/>
    <mergeCell ref="B7:F7"/>
    <mergeCell ref="B8:F8"/>
    <mergeCell ref="B9:C9"/>
    <mergeCell ref="E9:F9"/>
    <mergeCell ref="B22:D22"/>
    <mergeCell ref="D18:F18"/>
    <mergeCell ref="D14:F14"/>
    <mergeCell ref="B11:C11"/>
    <mergeCell ref="A15:A16"/>
    <mergeCell ref="B15:B16"/>
    <mergeCell ref="A10:A13"/>
    <mergeCell ref="D17:F17"/>
    <mergeCell ref="B3:F3"/>
    <mergeCell ref="B4:F4"/>
    <mergeCell ref="B2:F2"/>
    <mergeCell ref="B12:C12"/>
    <mergeCell ref="C15:C16"/>
    <mergeCell ref="D15:F16"/>
  </mergeCells>
  <conditionalFormatting sqref="B15:C15 B17:C18">
    <cfRule type="containsText" dxfId="25" priority="3" operator="containsText" text="NO CUMPLE">
      <formula>NOT(ISERROR(SEARCH("NO CUMPLE",B15)))</formula>
    </cfRule>
  </conditionalFormatting>
  <conditionalFormatting sqref="D1:F1">
    <cfRule type="beginsWith" dxfId="24" priority="1" operator="beginsWith" text="HABILITADO">
      <formula>LEFT(D1,LEN("HABILITADO"))="HABILITADO"</formula>
    </cfRule>
    <cfRule type="containsText" dxfId="23" priority="2" operator="containsText" text="NO HABILITADO">
      <formula>NOT(ISERROR(SEARCH("NO HABILITADO",D1)))</formula>
    </cfRule>
  </conditionalFormatting>
  <conditionalFormatting sqref="D19:F19">
    <cfRule type="beginsWith" dxfId="22" priority="4" operator="beginsWith" text="HABILITADO">
      <formula>LEFT(D19,LEN("HABILITADO"))="HABILITADO"</formula>
    </cfRule>
    <cfRule type="containsText" dxfId="21" priority="5" operator="containsText" text="NO HABILITADO">
      <formula>NOT(ISERROR(SEARCH("NO HABILITADO",D19)))</formula>
    </cfRule>
  </conditionalFormatting>
  <conditionalFormatting sqref="D21:F21">
    <cfRule type="beginsWith" dxfId="20" priority="6" operator="beginsWith" text="HABILITADO">
      <formula>LEFT(D21,LEN("HABILITADO"))="HABILITADO"</formula>
    </cfRule>
    <cfRule type="containsText" dxfId="19" priority="7" operator="containsText" text="NO HABILITADO">
      <formula>NOT(ISERROR(SEARCH("NO HABILITADO",D21)))</formula>
    </cfRule>
  </conditionalFormatting>
  <dataValidations count="3">
    <dataValidation type="list" allowBlank="1" showInputMessage="1" showErrorMessage="1" sqref="B5:F6" xr:uid="{00000000-0002-0000-0000-000000000000}">
      <formula1>"VERIFICACION DE REQUISITOS HABILITANTES JURIDICOS, VERIFICACIN DE REQUISITOS HABILITANTES FINANCIEROS, VERIFICACION REQUISITOS HABILITANTES TECNICOS"</formula1>
    </dataValidation>
    <dataValidation type="list" allowBlank="1" showInputMessage="1" showErrorMessage="1" sqref="B8" xr:uid="{00000000-0002-0000-0000-000001000000}">
      <formula1>"Persona Natural, Persona Jurídica, Unión Temporal, Consorcio"</formula1>
    </dataValidation>
    <dataValidation type="list" allowBlank="1" showInputMessage="1" showErrorMessage="1" sqref="E13 B9" xr:uid="{00000000-0002-0000-0000-000002000000}">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DF12-A7B8-4F28-B06E-8E0CAC15ACD9}">
  <dimension ref="A1:F23"/>
  <sheetViews>
    <sheetView showWhiteSpace="0" view="pageBreakPreview" topLeftCell="A17" zoomScale="80" zoomScaleNormal="100" zoomScaleSheetLayoutView="80" zoomScalePageLayoutView="60" workbookViewId="0">
      <selection activeCell="A20" sqref="A20:F20"/>
    </sheetView>
  </sheetViews>
  <sheetFormatPr baseColWidth="10" defaultRowHeight="14.4" x14ac:dyDescent="0.3"/>
  <cols>
    <col min="1" max="1" width="105" style="1" customWidth="1"/>
    <col min="2" max="2" width="19.5546875" customWidth="1"/>
    <col min="3" max="3" width="40.5546875" customWidth="1"/>
    <col min="4" max="4" width="21.44140625" customWidth="1"/>
    <col min="5" max="5" width="14.6640625" customWidth="1"/>
    <col min="6" max="6" width="21.44140625" customWidth="1"/>
  </cols>
  <sheetData>
    <row r="1" spans="1:6" s="6" customFormat="1" ht="32.25" customHeight="1" thickTop="1" x14ac:dyDescent="0.3">
      <c r="A1" s="30" t="s">
        <v>23</v>
      </c>
      <c r="B1" s="31" t="s">
        <v>27</v>
      </c>
      <c r="C1" s="31" t="s">
        <v>28</v>
      </c>
      <c r="D1" s="32">
        <v>34</v>
      </c>
      <c r="E1" s="32">
        <v>2024</v>
      </c>
      <c r="F1" s="32"/>
    </row>
    <row r="2" spans="1:6" ht="99" customHeight="1" x14ac:dyDescent="0.3">
      <c r="A2" s="27" t="s">
        <v>22</v>
      </c>
      <c r="B2" s="50" t="s">
        <v>29</v>
      </c>
      <c r="C2" s="51"/>
      <c r="D2" s="51"/>
      <c r="E2" s="51"/>
      <c r="F2" s="52"/>
    </row>
    <row r="3" spans="1:6" ht="27.75" customHeight="1" x14ac:dyDescent="0.3">
      <c r="A3" s="26" t="s">
        <v>21</v>
      </c>
      <c r="B3" s="44">
        <v>320240163</v>
      </c>
      <c r="C3" s="45"/>
      <c r="D3" s="45"/>
      <c r="E3" s="45"/>
      <c r="F3" s="46"/>
    </row>
    <row r="4" spans="1:6" ht="23.4" x14ac:dyDescent="0.3">
      <c r="A4" s="26" t="s">
        <v>20</v>
      </c>
      <c r="B4" s="47">
        <f>+B3/1300000</f>
        <v>246.33858692307692</v>
      </c>
      <c r="C4" s="48"/>
      <c r="D4" s="48"/>
      <c r="E4" s="48"/>
      <c r="F4" s="49"/>
    </row>
    <row r="5" spans="1:6" ht="37.5" customHeight="1" x14ac:dyDescent="0.3">
      <c r="A5" s="25" t="s">
        <v>19</v>
      </c>
      <c r="B5" s="50" t="s">
        <v>18</v>
      </c>
      <c r="C5" s="51"/>
      <c r="D5" s="51"/>
      <c r="E5" s="51"/>
      <c r="F5" s="52"/>
    </row>
    <row r="6" spans="1:6" s="22" customFormat="1" ht="18.75" customHeight="1" x14ac:dyDescent="0.3">
      <c r="A6" s="24"/>
      <c r="B6" s="23"/>
      <c r="C6" s="23"/>
      <c r="D6" s="23"/>
      <c r="E6" s="23"/>
      <c r="F6" s="23"/>
    </row>
    <row r="7" spans="1:6" ht="45.75" customHeight="1" x14ac:dyDescent="0.3">
      <c r="A7" s="21" t="s">
        <v>17</v>
      </c>
      <c r="B7" s="69" t="s">
        <v>39</v>
      </c>
      <c r="C7" s="70"/>
      <c r="D7" s="70"/>
      <c r="E7" s="70"/>
      <c r="F7" s="71"/>
    </row>
    <row r="8" spans="1:6" ht="31.5" customHeight="1" x14ac:dyDescent="0.3">
      <c r="A8" s="20" t="s">
        <v>16</v>
      </c>
      <c r="B8" s="53" t="s">
        <v>25</v>
      </c>
      <c r="C8" s="72"/>
      <c r="D8" s="72"/>
      <c r="E8" s="72"/>
      <c r="F8" s="73"/>
    </row>
    <row r="9" spans="1:6" ht="33" customHeight="1" x14ac:dyDescent="0.3">
      <c r="A9" s="20" t="s">
        <v>15</v>
      </c>
      <c r="B9" s="53" t="s">
        <v>65</v>
      </c>
      <c r="C9" s="54"/>
      <c r="D9" s="19" t="s">
        <v>13</v>
      </c>
      <c r="E9" s="74">
        <v>1016036606</v>
      </c>
      <c r="F9" s="73"/>
    </row>
    <row r="10" spans="1:6" ht="24" customHeight="1" x14ac:dyDescent="0.3">
      <c r="A10" s="88" t="s">
        <v>12</v>
      </c>
      <c r="B10" s="19" t="s">
        <v>11</v>
      </c>
      <c r="C10" s="18"/>
      <c r="D10" s="18" t="s">
        <v>10</v>
      </c>
      <c r="E10" s="18" t="s">
        <v>9</v>
      </c>
      <c r="F10" s="17" t="s">
        <v>8</v>
      </c>
    </row>
    <row r="11" spans="1:6" ht="36" customHeight="1" x14ac:dyDescent="0.3">
      <c r="A11" s="89"/>
      <c r="B11" s="82" t="s">
        <v>40</v>
      </c>
      <c r="C11" s="83"/>
      <c r="D11" s="29">
        <v>0.5</v>
      </c>
      <c r="E11" s="28" t="s">
        <v>14</v>
      </c>
      <c r="F11" s="28" t="s">
        <v>41</v>
      </c>
    </row>
    <row r="12" spans="1:6" ht="24" customHeight="1" x14ac:dyDescent="0.3">
      <c r="A12" s="89"/>
      <c r="B12" s="90" t="s">
        <v>42</v>
      </c>
      <c r="C12" s="91"/>
      <c r="D12" s="29">
        <v>0.5</v>
      </c>
      <c r="E12" s="28" t="s">
        <v>14</v>
      </c>
      <c r="F12" s="28" t="s">
        <v>43</v>
      </c>
    </row>
    <row r="13" spans="1:6" ht="2.25" customHeight="1" thickBot="1" x14ac:dyDescent="0.35">
      <c r="A13" s="89"/>
      <c r="B13" s="16"/>
      <c r="C13" s="16"/>
      <c r="D13" s="15"/>
      <c r="E13" s="14"/>
      <c r="F13" s="13"/>
    </row>
    <row r="14" spans="1:6" ht="55.5" customHeight="1" thickTop="1" x14ac:dyDescent="0.3">
      <c r="A14" s="12" t="s">
        <v>7</v>
      </c>
      <c r="B14" s="11" t="s">
        <v>6</v>
      </c>
      <c r="C14" s="10" t="s">
        <v>5</v>
      </c>
      <c r="D14" s="80" t="s">
        <v>4</v>
      </c>
      <c r="E14" s="80"/>
      <c r="F14" s="81"/>
    </row>
    <row r="15" spans="1:6" ht="283.5" customHeight="1" x14ac:dyDescent="0.3">
      <c r="A15" s="84" t="s">
        <v>32</v>
      </c>
      <c r="B15" s="55" t="s">
        <v>24</v>
      </c>
      <c r="C15" s="55" t="s">
        <v>57</v>
      </c>
      <c r="D15" s="57" t="s">
        <v>44</v>
      </c>
      <c r="E15" s="58"/>
      <c r="F15" s="59"/>
    </row>
    <row r="16" spans="1:6" ht="283.5" customHeight="1" x14ac:dyDescent="0.3">
      <c r="A16" s="85"/>
      <c r="B16" s="56"/>
      <c r="C16" s="56"/>
      <c r="D16" s="60"/>
      <c r="E16" s="61"/>
      <c r="F16" s="62"/>
    </row>
    <row r="17" spans="1:6" ht="91.5" customHeight="1" x14ac:dyDescent="0.3">
      <c r="A17" s="34" t="s">
        <v>30</v>
      </c>
      <c r="B17" s="33" t="s">
        <v>1</v>
      </c>
      <c r="C17" s="33" t="s">
        <v>34</v>
      </c>
      <c r="D17" s="77" t="s">
        <v>3</v>
      </c>
      <c r="E17" s="78"/>
      <c r="F17" s="79"/>
    </row>
    <row r="18" spans="1:6" ht="135" customHeight="1" x14ac:dyDescent="0.3">
      <c r="A18" s="9" t="s">
        <v>33</v>
      </c>
      <c r="B18" s="33" t="s">
        <v>1</v>
      </c>
      <c r="C18" s="33" t="s">
        <v>36</v>
      </c>
      <c r="D18" s="77" t="s">
        <v>3</v>
      </c>
      <c r="E18" s="78"/>
      <c r="F18" s="79"/>
    </row>
    <row r="19" spans="1:6" s="6" customFormat="1" ht="39" customHeight="1" x14ac:dyDescent="0.3">
      <c r="A19" s="8" t="s">
        <v>2</v>
      </c>
      <c r="B19" s="39" t="s">
        <v>24</v>
      </c>
      <c r="C19" s="7"/>
      <c r="D19" s="92"/>
      <c r="E19" s="93"/>
      <c r="F19" s="94"/>
    </row>
    <row r="20" spans="1:6" s="6" customFormat="1" ht="105.75" customHeight="1" x14ac:dyDescent="0.3">
      <c r="A20" s="65" t="s">
        <v>66</v>
      </c>
      <c r="B20" s="66"/>
      <c r="C20" s="66"/>
      <c r="D20" s="66"/>
      <c r="E20" s="66"/>
      <c r="F20" s="66"/>
    </row>
    <row r="21" spans="1:6" ht="15" customHeight="1" x14ac:dyDescent="0.3">
      <c r="A21" s="5"/>
      <c r="B21" s="4"/>
      <c r="C21" s="4"/>
      <c r="D21" s="3"/>
      <c r="E21" s="3"/>
      <c r="F21" s="3"/>
    </row>
    <row r="22" spans="1:6" x14ac:dyDescent="0.3">
      <c r="A22" s="2" t="s">
        <v>0</v>
      </c>
      <c r="B22" s="75">
        <f ca="1">+TODAY()</f>
        <v>45646</v>
      </c>
      <c r="C22" s="75"/>
      <c r="D22" s="76"/>
    </row>
    <row r="23" spans="1:6" ht="33" customHeight="1" x14ac:dyDescent="0.3">
      <c r="A23" s="67" t="s">
        <v>31</v>
      </c>
      <c r="B23" s="68"/>
      <c r="C23" s="68"/>
      <c r="D23" s="68"/>
      <c r="E23" s="68"/>
      <c r="F23" s="68"/>
    </row>
  </sheetData>
  <mergeCells count="22">
    <mergeCell ref="B22:D22"/>
    <mergeCell ref="A23:F23"/>
    <mergeCell ref="A15:A16"/>
    <mergeCell ref="B15:B16"/>
    <mergeCell ref="C15:C16"/>
    <mergeCell ref="D15:F16"/>
    <mergeCell ref="D17:F17"/>
    <mergeCell ref="D18:F18"/>
    <mergeCell ref="A10:A13"/>
    <mergeCell ref="B11:C11"/>
    <mergeCell ref="B12:C12"/>
    <mergeCell ref="D19:F19"/>
    <mergeCell ref="A20:F20"/>
    <mergeCell ref="D14:F14"/>
    <mergeCell ref="B8:F8"/>
    <mergeCell ref="B9:C9"/>
    <mergeCell ref="E9:F9"/>
    <mergeCell ref="B2:F2"/>
    <mergeCell ref="B3:F3"/>
    <mergeCell ref="B4:F4"/>
    <mergeCell ref="B5:F5"/>
    <mergeCell ref="B7:F7"/>
  </mergeCells>
  <conditionalFormatting sqref="B15:C15 B17:C18">
    <cfRule type="containsText" dxfId="18" priority="3" operator="containsText" text="NO CUMPLE">
      <formula>NOT(ISERROR(SEARCH("NO CUMPLE",B15)))</formula>
    </cfRule>
  </conditionalFormatting>
  <conditionalFormatting sqref="D1:F1">
    <cfRule type="beginsWith" dxfId="17" priority="1" operator="beginsWith" text="HABILITADO">
      <formula>LEFT(D1,LEN("HABILITADO"))="HABILITADO"</formula>
    </cfRule>
    <cfRule type="containsText" dxfId="16" priority="2" operator="containsText" text="NO HABILITADO">
      <formula>NOT(ISERROR(SEARCH("NO HABILITADO",D1)))</formula>
    </cfRule>
  </conditionalFormatting>
  <conditionalFormatting sqref="D21:F21">
    <cfRule type="beginsWith" dxfId="15" priority="6" operator="beginsWith" text="HABILITADO">
      <formula>LEFT(D21,LEN("HABILITADO"))="HABILITADO"</formula>
    </cfRule>
    <cfRule type="containsText" dxfId="14" priority="7" operator="containsText" text="NO HABILITADO">
      <formula>NOT(ISERROR(SEARCH("NO HABILITADO",D21)))</formula>
    </cfRule>
  </conditionalFormatting>
  <dataValidations count="3">
    <dataValidation type="list" allowBlank="1" showInputMessage="1" showErrorMessage="1" sqref="E13 B9" xr:uid="{86C86098-CE57-479F-BFBC-1EDF91493F86}">
      <formula1>"C.C, NIT, C.E"</formula1>
    </dataValidation>
    <dataValidation type="list" allowBlank="1" showInputMessage="1" showErrorMessage="1" sqref="B8" xr:uid="{F4978E2F-876D-428F-AC56-CE1FCE9AB327}">
      <formula1>"Persona Natural, Persona Jurídica, Unión Temporal, Consorcio"</formula1>
    </dataValidation>
    <dataValidation type="list" allowBlank="1" showInputMessage="1" showErrorMessage="1" sqref="B5:F6" xr:uid="{5FE77FA9-848A-40D3-ABBB-021B0FB6950C}">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13383-039B-4A09-851F-E7372FC75767}">
  <dimension ref="A1:F23"/>
  <sheetViews>
    <sheetView tabSelected="1" showWhiteSpace="0" view="pageBreakPreview" topLeftCell="A16" zoomScale="80" zoomScaleNormal="100" zoomScaleSheetLayoutView="80" zoomScalePageLayoutView="60" workbookViewId="0">
      <selection activeCell="A20" sqref="A20:F20"/>
    </sheetView>
  </sheetViews>
  <sheetFormatPr baseColWidth="10" defaultRowHeight="14.4" x14ac:dyDescent="0.3"/>
  <cols>
    <col min="1" max="1" width="105" style="1" customWidth="1"/>
    <col min="2" max="2" width="19.5546875" customWidth="1"/>
    <col min="3" max="3" width="40.5546875" customWidth="1"/>
    <col min="4" max="4" width="21.44140625" customWidth="1"/>
    <col min="5" max="5" width="14.6640625" customWidth="1"/>
    <col min="6" max="6" width="21.44140625" customWidth="1"/>
  </cols>
  <sheetData>
    <row r="1" spans="1:6" s="6" customFormat="1" ht="32.25" customHeight="1" thickTop="1" x14ac:dyDescent="0.3">
      <c r="A1" s="30" t="s">
        <v>23</v>
      </c>
      <c r="B1" s="31" t="s">
        <v>27</v>
      </c>
      <c r="C1" s="31" t="s">
        <v>28</v>
      </c>
      <c r="D1" s="32">
        <v>34</v>
      </c>
      <c r="E1" s="32">
        <v>2024</v>
      </c>
      <c r="F1" s="32"/>
    </row>
    <row r="2" spans="1:6" ht="99" customHeight="1" x14ac:dyDescent="0.3">
      <c r="A2" s="27" t="s">
        <v>22</v>
      </c>
      <c r="B2" s="50" t="s">
        <v>29</v>
      </c>
      <c r="C2" s="51"/>
      <c r="D2" s="51"/>
      <c r="E2" s="51"/>
      <c r="F2" s="52"/>
    </row>
    <row r="3" spans="1:6" ht="27.75" customHeight="1" x14ac:dyDescent="0.3">
      <c r="A3" s="26" t="s">
        <v>21</v>
      </c>
      <c r="B3" s="44">
        <v>320240163</v>
      </c>
      <c r="C3" s="45"/>
      <c r="D3" s="45"/>
      <c r="E3" s="45"/>
      <c r="F3" s="46"/>
    </row>
    <row r="4" spans="1:6" ht="23.4" x14ac:dyDescent="0.3">
      <c r="A4" s="26" t="s">
        <v>20</v>
      </c>
      <c r="B4" s="47">
        <f>+B3/1300000</f>
        <v>246.33858692307692</v>
      </c>
      <c r="C4" s="48"/>
      <c r="D4" s="48"/>
      <c r="E4" s="48"/>
      <c r="F4" s="49"/>
    </row>
    <row r="5" spans="1:6" ht="37.5" customHeight="1" x14ac:dyDescent="0.3">
      <c r="A5" s="25" t="s">
        <v>19</v>
      </c>
      <c r="B5" s="50" t="s">
        <v>18</v>
      </c>
      <c r="C5" s="51"/>
      <c r="D5" s="51"/>
      <c r="E5" s="51"/>
      <c r="F5" s="52"/>
    </row>
    <row r="6" spans="1:6" s="22" customFormat="1" ht="18.75" customHeight="1" x14ac:dyDescent="0.3">
      <c r="A6" s="24"/>
      <c r="B6" s="23"/>
      <c r="C6" s="23"/>
      <c r="D6" s="23"/>
      <c r="E6" s="23"/>
      <c r="F6" s="23"/>
    </row>
    <row r="7" spans="1:6" ht="45.75" customHeight="1" x14ac:dyDescent="0.3">
      <c r="A7" s="21" t="s">
        <v>17</v>
      </c>
      <c r="B7" s="69" t="s">
        <v>55</v>
      </c>
      <c r="C7" s="70"/>
      <c r="D7" s="70"/>
      <c r="E7" s="70"/>
      <c r="F7" s="71"/>
    </row>
    <row r="8" spans="1:6" ht="31.5" customHeight="1" x14ac:dyDescent="0.3">
      <c r="A8" s="20" t="s">
        <v>16</v>
      </c>
      <c r="B8" s="53" t="s">
        <v>26</v>
      </c>
      <c r="C8" s="72"/>
      <c r="D8" s="72"/>
      <c r="E8" s="72"/>
      <c r="F8" s="73"/>
    </row>
    <row r="9" spans="1:6" ht="33" customHeight="1" x14ac:dyDescent="0.3">
      <c r="A9" s="20" t="s">
        <v>15</v>
      </c>
      <c r="B9" s="53" t="s">
        <v>14</v>
      </c>
      <c r="C9" s="54"/>
      <c r="D9" s="19" t="s">
        <v>13</v>
      </c>
      <c r="E9" s="74" t="s">
        <v>56</v>
      </c>
      <c r="F9" s="73"/>
    </row>
    <row r="10" spans="1:6" ht="24" customHeight="1" x14ac:dyDescent="0.3">
      <c r="A10" s="88" t="s">
        <v>12</v>
      </c>
      <c r="B10" s="19" t="s">
        <v>11</v>
      </c>
      <c r="C10" s="18"/>
      <c r="D10" s="18" t="s">
        <v>10</v>
      </c>
      <c r="E10" s="18" t="s">
        <v>9</v>
      </c>
      <c r="F10" s="17" t="s">
        <v>8</v>
      </c>
    </row>
    <row r="11" spans="1:6" ht="36" customHeight="1" x14ac:dyDescent="0.3">
      <c r="A11" s="89"/>
      <c r="B11" s="82"/>
      <c r="C11" s="83"/>
      <c r="D11" s="29"/>
      <c r="E11" s="28" t="s">
        <v>14</v>
      </c>
      <c r="F11" s="28"/>
    </row>
    <row r="12" spans="1:6" ht="24" customHeight="1" x14ac:dyDescent="0.3">
      <c r="A12" s="89"/>
      <c r="B12" s="90"/>
      <c r="C12" s="91"/>
      <c r="D12" s="29"/>
      <c r="E12" s="28" t="s">
        <v>14</v>
      </c>
      <c r="F12" s="28"/>
    </row>
    <row r="13" spans="1:6" ht="2.25" customHeight="1" thickBot="1" x14ac:dyDescent="0.35">
      <c r="A13" s="89"/>
      <c r="B13" s="16"/>
      <c r="C13" s="16"/>
      <c r="D13" s="15"/>
      <c r="E13" s="14"/>
      <c r="F13" s="13"/>
    </row>
    <row r="14" spans="1:6" ht="55.5" customHeight="1" thickTop="1" x14ac:dyDescent="0.3">
      <c r="A14" s="12" t="s">
        <v>7</v>
      </c>
      <c r="B14" s="11" t="s">
        <v>6</v>
      </c>
      <c r="C14" s="10" t="s">
        <v>5</v>
      </c>
      <c r="D14" s="80" t="s">
        <v>4</v>
      </c>
      <c r="E14" s="80"/>
      <c r="F14" s="81"/>
    </row>
    <row r="15" spans="1:6" ht="283.5" customHeight="1" x14ac:dyDescent="0.3">
      <c r="A15" s="84" t="s">
        <v>32</v>
      </c>
      <c r="B15" s="86" t="s">
        <v>1</v>
      </c>
      <c r="C15" s="55" t="s">
        <v>60</v>
      </c>
      <c r="D15" s="57" t="s">
        <v>68</v>
      </c>
      <c r="E15" s="58"/>
      <c r="F15" s="59"/>
    </row>
    <row r="16" spans="1:6" ht="283.5" customHeight="1" x14ac:dyDescent="0.3">
      <c r="A16" s="85"/>
      <c r="B16" s="87"/>
      <c r="C16" s="56"/>
      <c r="D16" s="60"/>
      <c r="E16" s="61"/>
      <c r="F16" s="62"/>
    </row>
    <row r="17" spans="1:6" ht="91.5" customHeight="1" x14ac:dyDescent="0.3">
      <c r="A17" s="34" t="s">
        <v>30</v>
      </c>
      <c r="B17" s="43" t="s">
        <v>1</v>
      </c>
      <c r="C17" s="33" t="s">
        <v>34</v>
      </c>
      <c r="D17" s="77" t="s">
        <v>3</v>
      </c>
      <c r="E17" s="78"/>
      <c r="F17" s="79"/>
    </row>
    <row r="18" spans="1:6" ht="135" customHeight="1" x14ac:dyDescent="0.3">
      <c r="A18" s="9" t="s">
        <v>33</v>
      </c>
      <c r="B18" s="43" t="s">
        <v>1</v>
      </c>
      <c r="C18" s="33" t="s">
        <v>36</v>
      </c>
      <c r="D18" s="77" t="s">
        <v>3</v>
      </c>
      <c r="E18" s="78"/>
      <c r="F18" s="79"/>
    </row>
    <row r="19" spans="1:6" s="6" customFormat="1" ht="39" customHeight="1" x14ac:dyDescent="0.3">
      <c r="A19" s="8" t="s">
        <v>2</v>
      </c>
      <c r="B19" s="42" t="s">
        <v>1</v>
      </c>
      <c r="C19" s="7"/>
      <c r="D19" s="63"/>
      <c r="E19" s="63"/>
      <c r="F19" s="64"/>
    </row>
    <row r="20" spans="1:6" s="6" customFormat="1" ht="105.75" customHeight="1" x14ac:dyDescent="0.3">
      <c r="A20" s="65" t="s">
        <v>71</v>
      </c>
      <c r="B20" s="66"/>
      <c r="C20" s="66"/>
      <c r="D20" s="66"/>
      <c r="E20" s="66"/>
      <c r="F20" s="66"/>
    </row>
    <row r="21" spans="1:6" ht="15" customHeight="1" x14ac:dyDescent="0.3">
      <c r="A21" s="5"/>
      <c r="B21" s="4"/>
      <c r="C21" s="4"/>
      <c r="D21" s="3"/>
      <c r="E21" s="3"/>
      <c r="F21" s="3"/>
    </row>
    <row r="22" spans="1:6" x14ac:dyDescent="0.3">
      <c r="A22" s="2" t="s">
        <v>0</v>
      </c>
      <c r="B22" s="75">
        <f ca="1">+TODAY()</f>
        <v>45646</v>
      </c>
      <c r="C22" s="75"/>
      <c r="D22" s="76"/>
    </row>
    <row r="23" spans="1:6" ht="33" customHeight="1" x14ac:dyDescent="0.3">
      <c r="A23" s="67" t="s">
        <v>31</v>
      </c>
      <c r="B23" s="68"/>
      <c r="C23" s="68"/>
      <c r="D23" s="68"/>
      <c r="E23" s="68"/>
      <c r="F23" s="68"/>
    </row>
  </sheetData>
  <mergeCells count="22">
    <mergeCell ref="B22:D22"/>
    <mergeCell ref="A23:F23"/>
    <mergeCell ref="A15:A16"/>
    <mergeCell ref="B15:B16"/>
    <mergeCell ref="C15:C16"/>
    <mergeCell ref="D15:F16"/>
    <mergeCell ref="D17:F17"/>
    <mergeCell ref="D18:F18"/>
    <mergeCell ref="A10:A13"/>
    <mergeCell ref="B11:C11"/>
    <mergeCell ref="B12:C12"/>
    <mergeCell ref="D19:F19"/>
    <mergeCell ref="A20:F20"/>
    <mergeCell ref="D14:F14"/>
    <mergeCell ref="B8:F8"/>
    <mergeCell ref="B9:C9"/>
    <mergeCell ref="E9:F9"/>
    <mergeCell ref="B2:F2"/>
    <mergeCell ref="B3:F3"/>
    <mergeCell ref="B4:F4"/>
    <mergeCell ref="B5:F5"/>
    <mergeCell ref="B7:F7"/>
  </mergeCells>
  <conditionalFormatting sqref="B15:C15 B17:C18">
    <cfRule type="containsText" dxfId="13" priority="3" operator="containsText" text="NO CUMPLE">
      <formula>NOT(ISERROR(SEARCH("NO CUMPLE",B15)))</formula>
    </cfRule>
  </conditionalFormatting>
  <conditionalFormatting sqref="D1:F1">
    <cfRule type="beginsWith" dxfId="12" priority="1" operator="beginsWith" text="HABILITADO">
      <formula>LEFT(D1,LEN("HABILITADO"))="HABILITADO"</formula>
    </cfRule>
    <cfRule type="containsText" dxfId="11" priority="2" operator="containsText" text="NO HABILITADO">
      <formula>NOT(ISERROR(SEARCH("NO HABILITADO",D1)))</formula>
    </cfRule>
  </conditionalFormatting>
  <conditionalFormatting sqref="D19:F19">
    <cfRule type="beginsWith" dxfId="10" priority="4" operator="beginsWith" text="HABILITADO">
      <formula>LEFT(D19,LEN("HABILITADO"))="HABILITADO"</formula>
    </cfRule>
    <cfRule type="containsText" dxfId="9" priority="5" operator="containsText" text="NO HABILITADO">
      <formula>NOT(ISERROR(SEARCH("NO HABILITADO",D19)))</formula>
    </cfRule>
  </conditionalFormatting>
  <conditionalFormatting sqref="D21:F21">
    <cfRule type="beginsWith" dxfId="8" priority="6" operator="beginsWith" text="HABILITADO">
      <formula>LEFT(D21,LEN("HABILITADO"))="HABILITADO"</formula>
    </cfRule>
    <cfRule type="containsText" dxfId="7" priority="7" operator="containsText" text="NO HABILITADO">
      <formula>NOT(ISERROR(SEARCH("NO HABILITADO",D21)))</formula>
    </cfRule>
  </conditionalFormatting>
  <dataValidations count="3">
    <dataValidation type="list" allowBlank="1" showInputMessage="1" showErrorMessage="1" sqref="B5:F6" xr:uid="{D9C392FD-3398-45DE-BA36-7D9C70ECF207}">
      <formula1>"VERIFICACION DE REQUISITOS HABILITANTES JURIDICOS, VERIFICACIN DE REQUISITOS HABILITANTES FINANCIEROS, VERIFICACION REQUISITOS HABILITANTES TECNICOS"</formula1>
    </dataValidation>
    <dataValidation type="list" allowBlank="1" showInputMessage="1" showErrorMessage="1" sqref="B8" xr:uid="{FA03183C-E865-4847-91EF-96F673C2B445}">
      <formula1>"Persona Natural, Persona Jurídica, Unión Temporal, Consorcio"</formula1>
    </dataValidation>
    <dataValidation type="list" allowBlank="1" showInputMessage="1" showErrorMessage="1" sqref="E13 B9" xr:uid="{B1C16C73-C825-4FF9-B75A-E65035189422}">
      <formula1>"C.C, NIT, C.E"</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B6E6E0-1914-4C65-B30B-0B307787F6EB}">
  <dimension ref="A1:F23"/>
  <sheetViews>
    <sheetView showWhiteSpace="0" view="pageBreakPreview" zoomScale="80" zoomScaleNormal="100" zoomScaleSheetLayoutView="80" zoomScalePageLayoutView="60" workbookViewId="0">
      <selection activeCell="A20" sqref="A20:F20"/>
    </sheetView>
  </sheetViews>
  <sheetFormatPr baseColWidth="10" defaultRowHeight="14.4" x14ac:dyDescent="0.3"/>
  <cols>
    <col min="1" max="1" width="105" style="1" customWidth="1"/>
    <col min="2" max="2" width="19.5546875" customWidth="1"/>
    <col min="3" max="3" width="40.5546875" customWidth="1"/>
    <col min="4" max="4" width="21.44140625" customWidth="1"/>
    <col min="5" max="5" width="14.6640625" customWidth="1"/>
    <col min="6" max="6" width="21.44140625" customWidth="1"/>
  </cols>
  <sheetData>
    <row r="1" spans="1:6" s="6" customFormat="1" ht="32.25" customHeight="1" thickTop="1" x14ac:dyDescent="0.3">
      <c r="A1" s="30" t="s">
        <v>23</v>
      </c>
      <c r="B1" s="31" t="s">
        <v>27</v>
      </c>
      <c r="C1" s="31" t="s">
        <v>28</v>
      </c>
      <c r="D1" s="32">
        <v>34</v>
      </c>
      <c r="E1" s="32">
        <v>2024</v>
      </c>
      <c r="F1" s="32"/>
    </row>
    <row r="2" spans="1:6" ht="99" customHeight="1" x14ac:dyDescent="0.3">
      <c r="A2" s="27" t="s">
        <v>22</v>
      </c>
      <c r="B2" s="50" t="s">
        <v>29</v>
      </c>
      <c r="C2" s="51"/>
      <c r="D2" s="51"/>
      <c r="E2" s="51"/>
      <c r="F2" s="52"/>
    </row>
    <row r="3" spans="1:6" ht="27.75" customHeight="1" x14ac:dyDescent="0.3">
      <c r="A3" s="26" t="s">
        <v>21</v>
      </c>
      <c r="B3" s="44">
        <v>320240163</v>
      </c>
      <c r="C3" s="45"/>
      <c r="D3" s="45"/>
      <c r="E3" s="45"/>
      <c r="F3" s="46"/>
    </row>
    <row r="4" spans="1:6" ht="23.4" x14ac:dyDescent="0.3">
      <c r="A4" s="26" t="s">
        <v>20</v>
      </c>
      <c r="B4" s="47">
        <f>+B3/1300000</f>
        <v>246.33858692307692</v>
      </c>
      <c r="C4" s="48"/>
      <c r="D4" s="48"/>
      <c r="E4" s="48"/>
      <c r="F4" s="49"/>
    </row>
    <row r="5" spans="1:6" ht="37.5" customHeight="1" x14ac:dyDescent="0.3">
      <c r="A5" s="25" t="s">
        <v>19</v>
      </c>
      <c r="B5" s="50" t="s">
        <v>18</v>
      </c>
      <c r="C5" s="51"/>
      <c r="D5" s="51"/>
      <c r="E5" s="51"/>
      <c r="F5" s="52"/>
    </row>
    <row r="6" spans="1:6" s="22" customFormat="1" ht="18.75" customHeight="1" x14ac:dyDescent="0.3">
      <c r="A6" s="24"/>
      <c r="B6" s="23"/>
      <c r="C6" s="23"/>
      <c r="D6" s="23"/>
      <c r="E6" s="23"/>
      <c r="F6" s="23"/>
    </row>
    <row r="7" spans="1:6" ht="45.75" customHeight="1" x14ac:dyDescent="0.3">
      <c r="A7" s="21" t="s">
        <v>17</v>
      </c>
      <c r="B7" s="69" t="s">
        <v>58</v>
      </c>
      <c r="C7" s="70"/>
      <c r="D7" s="70"/>
      <c r="E7" s="70"/>
      <c r="F7" s="71"/>
    </row>
    <row r="8" spans="1:6" ht="31.5" customHeight="1" x14ac:dyDescent="0.3">
      <c r="A8" s="20" t="s">
        <v>16</v>
      </c>
      <c r="B8" s="53" t="s">
        <v>26</v>
      </c>
      <c r="C8" s="72"/>
      <c r="D8" s="72"/>
      <c r="E8" s="72"/>
      <c r="F8" s="73"/>
    </row>
    <row r="9" spans="1:6" ht="33" customHeight="1" x14ac:dyDescent="0.3">
      <c r="A9" s="20" t="s">
        <v>15</v>
      </c>
      <c r="B9" s="53" t="s">
        <v>14</v>
      </c>
      <c r="C9" s="54"/>
      <c r="D9" s="19" t="s">
        <v>13</v>
      </c>
      <c r="E9" s="74" t="s">
        <v>59</v>
      </c>
      <c r="F9" s="73"/>
    </row>
    <row r="10" spans="1:6" ht="24" customHeight="1" x14ac:dyDescent="0.3">
      <c r="A10" s="88" t="s">
        <v>12</v>
      </c>
      <c r="B10" s="19" t="s">
        <v>11</v>
      </c>
      <c r="C10" s="18"/>
      <c r="D10" s="18" t="s">
        <v>10</v>
      </c>
      <c r="E10" s="18" t="s">
        <v>9</v>
      </c>
      <c r="F10" s="17" t="s">
        <v>8</v>
      </c>
    </row>
    <row r="11" spans="1:6" ht="36" customHeight="1" x14ac:dyDescent="0.3">
      <c r="A11" s="89"/>
      <c r="B11" s="82"/>
      <c r="C11" s="83"/>
      <c r="D11" s="29"/>
      <c r="E11" s="28" t="s">
        <v>14</v>
      </c>
      <c r="F11" s="28"/>
    </row>
    <row r="12" spans="1:6" ht="24" customHeight="1" x14ac:dyDescent="0.3">
      <c r="A12" s="89"/>
      <c r="B12" s="90"/>
      <c r="C12" s="91"/>
      <c r="D12" s="29"/>
      <c r="E12" s="28" t="s">
        <v>14</v>
      </c>
      <c r="F12" s="28"/>
    </row>
    <row r="13" spans="1:6" ht="2.25" customHeight="1" thickBot="1" x14ac:dyDescent="0.35">
      <c r="A13" s="89"/>
      <c r="B13" s="16"/>
      <c r="C13" s="16"/>
      <c r="D13" s="15"/>
      <c r="E13" s="14"/>
      <c r="F13" s="13"/>
    </row>
    <row r="14" spans="1:6" ht="55.5" customHeight="1" thickTop="1" x14ac:dyDescent="0.3">
      <c r="A14" s="12" t="s">
        <v>7</v>
      </c>
      <c r="B14" s="11" t="s">
        <v>6</v>
      </c>
      <c r="C14" s="10" t="s">
        <v>5</v>
      </c>
      <c r="D14" s="80" t="s">
        <v>4</v>
      </c>
      <c r="E14" s="80"/>
      <c r="F14" s="81"/>
    </row>
    <row r="15" spans="1:6" ht="283.5" customHeight="1" x14ac:dyDescent="0.3">
      <c r="A15" s="84" t="s">
        <v>32</v>
      </c>
      <c r="B15" s="55" t="s">
        <v>24</v>
      </c>
      <c r="C15" s="55" t="s">
        <v>63</v>
      </c>
      <c r="D15" s="57" t="s">
        <v>61</v>
      </c>
      <c r="E15" s="58"/>
      <c r="F15" s="59"/>
    </row>
    <row r="16" spans="1:6" ht="283.5" customHeight="1" x14ac:dyDescent="0.3">
      <c r="A16" s="85"/>
      <c r="B16" s="56"/>
      <c r="C16" s="56"/>
      <c r="D16" s="60"/>
      <c r="E16" s="61"/>
      <c r="F16" s="62"/>
    </row>
    <row r="17" spans="1:6" ht="91.5" customHeight="1" x14ac:dyDescent="0.3">
      <c r="A17" s="34" t="s">
        <v>30</v>
      </c>
      <c r="B17" s="33" t="s">
        <v>24</v>
      </c>
      <c r="C17" s="33" t="s">
        <v>62</v>
      </c>
      <c r="D17" s="77" t="s">
        <v>62</v>
      </c>
      <c r="E17" s="78"/>
      <c r="F17" s="79"/>
    </row>
    <row r="18" spans="1:6" ht="135" customHeight="1" x14ac:dyDescent="0.3">
      <c r="A18" s="9" t="s">
        <v>33</v>
      </c>
      <c r="B18" s="33" t="s">
        <v>24</v>
      </c>
      <c r="C18" s="33" t="s">
        <v>62</v>
      </c>
      <c r="D18" s="77" t="s">
        <v>62</v>
      </c>
      <c r="E18" s="78"/>
      <c r="F18" s="79"/>
    </row>
    <row r="19" spans="1:6" s="6" customFormat="1" ht="39" customHeight="1" x14ac:dyDescent="0.3">
      <c r="A19" s="8" t="s">
        <v>2</v>
      </c>
      <c r="B19" s="39" t="s">
        <v>24</v>
      </c>
      <c r="C19" s="7"/>
      <c r="D19" s="63"/>
      <c r="E19" s="63"/>
      <c r="F19" s="64"/>
    </row>
    <row r="20" spans="1:6" s="6" customFormat="1" ht="105.75" customHeight="1" x14ac:dyDescent="0.3">
      <c r="A20" s="65" t="s">
        <v>69</v>
      </c>
      <c r="B20" s="66"/>
      <c r="C20" s="66"/>
      <c r="D20" s="66"/>
      <c r="E20" s="66"/>
      <c r="F20" s="66"/>
    </row>
    <row r="21" spans="1:6" ht="15" customHeight="1" x14ac:dyDescent="0.3">
      <c r="A21" s="5"/>
      <c r="B21" s="4"/>
      <c r="C21" s="4"/>
      <c r="D21" s="3"/>
      <c r="E21" s="3"/>
      <c r="F21" s="3"/>
    </row>
    <row r="22" spans="1:6" x14ac:dyDescent="0.3">
      <c r="A22" s="2" t="s">
        <v>0</v>
      </c>
      <c r="B22" s="75">
        <f ca="1">+TODAY()</f>
        <v>45646</v>
      </c>
      <c r="C22" s="75"/>
      <c r="D22" s="76"/>
    </row>
    <row r="23" spans="1:6" ht="33" customHeight="1" x14ac:dyDescent="0.3">
      <c r="A23" s="67" t="s">
        <v>31</v>
      </c>
      <c r="B23" s="68"/>
      <c r="C23" s="68"/>
      <c r="D23" s="68"/>
      <c r="E23" s="68"/>
      <c r="F23" s="68"/>
    </row>
  </sheetData>
  <mergeCells count="22">
    <mergeCell ref="B8:F8"/>
    <mergeCell ref="B9:C9"/>
    <mergeCell ref="E9:F9"/>
    <mergeCell ref="B2:F2"/>
    <mergeCell ref="B3:F3"/>
    <mergeCell ref="B4:F4"/>
    <mergeCell ref="B5:F5"/>
    <mergeCell ref="B7:F7"/>
    <mergeCell ref="A10:A13"/>
    <mergeCell ref="B11:C11"/>
    <mergeCell ref="B12:C12"/>
    <mergeCell ref="D19:F19"/>
    <mergeCell ref="A20:F20"/>
    <mergeCell ref="D14:F14"/>
    <mergeCell ref="B22:D22"/>
    <mergeCell ref="A23:F23"/>
    <mergeCell ref="A15:A16"/>
    <mergeCell ref="B15:B16"/>
    <mergeCell ref="C15:C16"/>
    <mergeCell ref="D15:F16"/>
    <mergeCell ref="D17:F17"/>
    <mergeCell ref="D18:F18"/>
  </mergeCells>
  <conditionalFormatting sqref="B15:C15 B17:C18">
    <cfRule type="containsText" dxfId="6" priority="3" operator="containsText" text="NO CUMPLE">
      <formula>NOT(ISERROR(SEARCH("NO CUMPLE",B15)))</formula>
    </cfRule>
  </conditionalFormatting>
  <conditionalFormatting sqref="D1:F1">
    <cfRule type="beginsWith" dxfId="5" priority="1" operator="beginsWith" text="HABILITADO">
      <formula>LEFT(D1,LEN("HABILITADO"))="HABILITADO"</formula>
    </cfRule>
    <cfRule type="containsText" dxfId="4" priority="2" operator="containsText" text="NO HABILITADO">
      <formula>NOT(ISERROR(SEARCH("NO HABILITADO",D1)))</formula>
    </cfRule>
  </conditionalFormatting>
  <conditionalFormatting sqref="D19:F19">
    <cfRule type="beginsWith" dxfId="3" priority="4" operator="beginsWith" text="HABILITADO">
      <formula>LEFT(D19,LEN("HABILITADO"))="HABILITADO"</formula>
    </cfRule>
    <cfRule type="containsText" dxfId="2" priority="5" operator="containsText" text="NO HABILITADO">
      <formula>NOT(ISERROR(SEARCH("NO HABILITADO",D19)))</formula>
    </cfRule>
  </conditionalFormatting>
  <conditionalFormatting sqref="D21:F21">
    <cfRule type="beginsWith" dxfId="1" priority="6" operator="beginsWith" text="HABILITADO">
      <formula>LEFT(D21,LEN("HABILITADO"))="HABILITADO"</formula>
    </cfRule>
    <cfRule type="containsText" dxfId="0" priority="7" operator="containsText" text="NO HABILITADO">
      <formula>NOT(ISERROR(SEARCH("NO HABILITADO",D21)))</formula>
    </cfRule>
  </conditionalFormatting>
  <dataValidations count="3">
    <dataValidation type="list" allowBlank="1" showInputMessage="1" showErrorMessage="1" sqref="E13 B9" xr:uid="{CC836B64-BE6D-44D9-881C-484E063A88FB}">
      <formula1>"C.C, NIT, C.E"</formula1>
    </dataValidation>
    <dataValidation type="list" allowBlank="1" showInputMessage="1" showErrorMessage="1" sqref="B8" xr:uid="{92E3A664-FA59-4CE5-A524-5E3BD7D3294A}">
      <formula1>"Persona Natural, Persona Jurídica, Unión Temporal, Consorcio"</formula1>
    </dataValidation>
    <dataValidation type="list" allowBlank="1" showInputMessage="1" showErrorMessage="1" sqref="B5:F6" xr:uid="{0ECBAA59-0934-4034-9007-005BD2C5DE5B}">
      <formula1>"VERIFICACION DE REQUISITOS HABILITANTES JURIDICOS, VERIFICACIN DE REQUISITOS HABILITANTES FINANCIEROS, VERIFICACION REQUISITOS HABILITANTES TECNICOS"</formula1>
    </dataValidation>
  </dataValidations>
  <printOptions horizontalCentered="1"/>
  <pageMargins left="0.23622047244094491" right="0.23622047244094491" top="1.1811023622047245" bottom="0.74803149606299213" header="0.31496062992125984" footer="0.31496062992125984"/>
  <pageSetup scale="19" fitToHeight="0" orientation="landscape"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RESÚMEN</vt:lpstr>
      <vt:lpstr>1. FUNVIVE 2.0</vt:lpstr>
      <vt:lpstr>2. UT SALOMON CAPITAL</vt:lpstr>
      <vt:lpstr>3. GYS DE NEGOCIOS SAS</vt:lpstr>
      <vt:lpstr>4. BONGA BUSTAMANTE SAS</vt:lpstr>
      <vt:lpstr>'1. FUNVIVE 2.0'!Área_de_impresión</vt:lpstr>
      <vt:lpstr>'2. UT SALOMON CAPITAL'!Área_de_impresión</vt:lpstr>
      <vt:lpstr>'3. GYS DE NEGOCIOS SAS'!Área_de_impresión</vt:lpstr>
      <vt:lpstr>'4. BONGA BUSTAMANTE SAS'!Área_de_impresión</vt:lpstr>
      <vt:lpstr>'1. FUNVIVE 2.0'!Títulos_a_imprimir</vt:lpstr>
      <vt:lpstr>'2. UT SALOMON CAPITAL'!Títulos_a_imprimir</vt:lpstr>
      <vt:lpstr>'3. GYS DE NEGOCIOS SAS'!Títulos_a_imprimir</vt:lpstr>
      <vt:lpstr>'4. BONGA BUSTAMANTE SAS'!Títulos_a_imprimir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dc:creator>
  <cp:lastModifiedBy>Andrea Rocha</cp:lastModifiedBy>
  <dcterms:created xsi:type="dcterms:W3CDTF">2022-08-31T01:52:06Z</dcterms:created>
  <dcterms:modified xsi:type="dcterms:W3CDTF">2024-12-21T03:50:09Z</dcterms:modified>
</cp:coreProperties>
</file>