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2. Integra de Colombia SAS\Procesos 2024\285. Alcaldia Ciudad Bolivar Dotación Lotes 940.000.000\"/>
    </mc:Choice>
  </mc:AlternateContent>
  <bookViews>
    <workbookView xWindow="-105" yWindow="-105" windowWidth="19425" windowHeight="10305" tabRatio="896"/>
  </bookViews>
  <sheets>
    <sheet name="ANEXO PROPUESTA ECONOMICALOTE1 " sheetId="1" r:id="rId1"/>
  </sheets>
  <definedNames>
    <definedName name="_xlnm._FilterDatabase" localSheetId="0" hidden="1">'ANEXO PROPUESTA ECONOMICALOTE1 '!$A$1:$P$150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H3" i="1" s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/>
  <c r="G19" i="1"/>
  <c r="H19" i="1" s="1"/>
  <c r="G20" i="1"/>
  <c r="H20" i="1" s="1"/>
  <c r="G21" i="1"/>
  <c r="H21" i="1" s="1"/>
  <c r="G22" i="1"/>
  <c r="H22" i="1"/>
  <c r="G23" i="1"/>
  <c r="H23" i="1" s="1"/>
  <c r="G24" i="1"/>
  <c r="H24" i="1" s="1"/>
  <c r="G25" i="1"/>
  <c r="H25" i="1" s="1"/>
  <c r="G26" i="1"/>
  <c r="H26" i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H98" i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/>
  <c r="G139" i="1"/>
  <c r="H139" i="1" s="1"/>
  <c r="G140" i="1"/>
  <c r="H140" i="1" s="1"/>
  <c r="G141" i="1"/>
  <c r="H141" i="1" s="1"/>
  <c r="G142" i="1"/>
  <c r="H142" i="1" s="1"/>
  <c r="G143" i="1"/>
  <c r="H143" i="1" s="1"/>
  <c r="G144" i="1"/>
  <c r="H144" i="1" s="1"/>
  <c r="G145" i="1"/>
  <c r="H145" i="1" s="1"/>
  <c r="G146" i="1"/>
  <c r="H146" i="1" s="1"/>
  <c r="G147" i="1"/>
  <c r="H147" i="1" s="1"/>
  <c r="G148" i="1"/>
  <c r="H148" i="1" s="1"/>
  <c r="G149" i="1"/>
  <c r="H149" i="1" s="1"/>
  <c r="G150" i="1"/>
  <c r="H150" i="1" s="1"/>
  <c r="G2" i="1"/>
  <c r="H2" i="1" s="1"/>
  <c r="H151" i="1" l="1"/>
</calcChain>
</file>

<file path=xl/sharedStrings.xml><?xml version="1.0" encoding="utf-8"?>
<sst xmlns="http://schemas.openxmlformats.org/spreadsheetml/2006/main" count="455" uniqueCount="200">
  <si>
    <t>ITEM</t>
  </si>
  <si>
    <t>PRODUCTO O SERVICIO</t>
  </si>
  <si>
    <t>ESPECIFICACION TECNICA</t>
  </si>
  <si>
    <t>UNIDAD DE MEDIDA A COTIZAR</t>
  </si>
  <si>
    <t>CANTIDAD A COTIZAR</t>
  </si>
  <si>
    <t>Unidad</t>
  </si>
  <si>
    <t>TEATRINO MODULAR DE PISO EN MADERA</t>
  </si>
  <si>
    <t>TEATRINO ENSAMBLABLE ELABORADO EN MDF CON IMPRESIÓN SERIGRÁFICA EN POLICROMÍA A BASE DE TINTAS UV NO TÓXICAS Y ACABADO NATURAL. MEDIDAS MÍNIMAS 120 CMS DE ALTO * 40 CMS DE PROFUNDIDAD * 80 CMS DE ANCHO. INCLUYE DOS (2) CORTINAS. EMPAQUE: TULA EN TELA.</t>
  </si>
  <si>
    <t>UNIDAD</t>
  </si>
  <si>
    <t xml:space="preserve">TITERES </t>
  </si>
  <si>
    <t>TÍTERES DE MANO, CONFECCIONADOS EN TELA SUAVE Y ANTIALÉRGICA LAVABLES, ACABADOS DEFINIDOS, CON MUY ALTO NIVEL DE DETALLE, CON BOCA ARTICULADA. ALTURA DE LOS TÍTERES: ENTRE  20  Y 30 CM. CON ORGANIZADOR DE MALETA O BOLSA EN TELA QUE GARANTICE EL ALMACENAMIENTO.</t>
  </si>
  <si>
    <t>CONJUNTO</t>
  </si>
  <si>
    <t>ÁBACOS</t>
  </si>
  <si>
    <t>ELABORADOS EN  MADERA -MEDIDAS MINIMAS APROX 12cm ancho, 25cm de largo y 32cm de alto, MULTICOLOR</t>
  </si>
  <si>
    <t>AJEDREZ EN MADERA</t>
  </si>
  <si>
    <t>EN MADERA, 16 FICHAS DE CADA COLOR. TAMAÑO MEDIANO, MEDIDAS APROXIMADAS 40 CMS X 40 CMS</t>
  </si>
  <si>
    <t>BLOQUES LÓGICOS</t>
  </si>
  <si>
    <t>COLOR (3): AZUL, AMARILLO Y ROJO, FORMA (4): CUADRADO, RECTÁNGULO, CÍRCULO Y TRIÁNGULO, TAMAÑO (2): GRANDE Y PEQUEÑO. GROSOR (2): GRUESO Y DELGADO. MATERIAL: PLÁSTICO DE ALTA CALIDAD.</t>
  </si>
  <si>
    <t>CRUCIGRAMAS</t>
  </si>
  <si>
    <t>1 TABLERO, 100 FICHAS MÍNIMO, 4 BASES PLÁSTICAS PARA UBICAR LAS LETRAS DE CADA JUGADOR, MEDIDAS MÍNIMAS 25 CMS * 25 CMS.</t>
  </si>
  <si>
    <t>DOMINÓS</t>
  </si>
  <si>
    <t>28 FICHAS EN PLÁSTICO DURO Y RÍGIDO , DECORADOS CON UN CLIP CIRCULAR METÁLICO EN EL MEDIO QUE LE PERMITE A LA FICHA GIRAR. ESTUCHE PLÁSTICO. MEDIDAS APROXIMADAS DE LAS FICHAS 4,4 CM X 2,CM X 5 MM. TAMAÑO GRANDE</t>
  </si>
  <si>
    <t>JUEGOS DE PARQUÉS CON FICHAS Y DADOS</t>
  </si>
  <si>
    <t>MIDE 26 X 26CM APROXIMADAMENTE (AL CUADRADO) HECHO EN MADERA, NO MAGNÉTICO Y RESISTENTE.
INCLUYE SUS FICHAS PARA 6 PUESTOS, COLORES DIFERENTES (4 CADA UNO) Y 2 DADOS, BUENOS ACABADOS</t>
  </si>
  <si>
    <t xml:space="preserve">JUEGOS DE CONSTRUCCIÓN GIGANTES </t>
  </si>
  <si>
    <t>BLOQUES ELABORADOS EN POLIPROPILENO DE ALTA CALIDAD, GRANDES Y LIGEROS JUEGO DE 48 PIEZAS. MEDIDAS APROXIMADAS DE LAS PIEZAS MÁS GRANDES 30 CM DE LARGO X 15 CM DE ANCHO Y 9 CM DE ALTO. MEDIDAS APROXIMADAS DE LAS PIEZAS PEQUEÑAS 15 CM DE ANCHO X 15 CM DE LARGO Y 9 CM DE ALTO. ESTUCHE CON AGARRADERAS QUE NO SEA PLASTICO Y CREMALLERA RESISTENTE.</t>
  </si>
  <si>
    <t>ARCILLA</t>
  </si>
  <si>
    <t>ARCILLA ARTISTICA. POR 500 GRAMOS, EMPACADA EN BOLSA PLÁSTICA</t>
  </si>
  <si>
    <t>JUEGO RUMMIKUB</t>
  </si>
  <si>
    <t>CONTIENE 106 FICHAS, 4 TABLEROS E INSTRUCCIONES Y ESTUCHE</t>
  </si>
  <si>
    <t>TAMGRAM EN MADERA</t>
  </si>
  <si>
    <t xml:space="preserve">ELABORADO EN MDF CON BORDES PERFECTAMENTE PULIDOS, PINTURA ATOXICA. CAJA CON 7 PIEZAS EN MADERA, FIGURAS GEOMÉTRICAS. BÁSICAS EMPAQUE CAJA EN MADERA. </t>
  </si>
  <si>
    <t>YENGA EN MADERA</t>
  </si>
  <si>
    <t>TORRE (CAJA Y FICHAS) ELABORADAS EN MADERA MDF CON ACABADOS PERFECTAMENTE LISOS COLOR NATURAL, IMPRESIÓN EN POLICROMIA A BASE DE TINTAS UV CONTIENE 54 FICHAS RECTANGUALRES. MEDIDAS APROXIMADAS FICHAS 7.5 * 2.5 CMS</t>
  </si>
  <si>
    <t>JUEGOS DE MATEMATICAS OPERACIONES BASICAS</t>
  </si>
  <si>
    <t>LOTERIA: ELABORADA EN MDF CON IMPRESIÓN SERIGRAFICA EN POLICROMIA A BASE DE TINTAS UV NO TOXICAS Y ACABADO NATURAL.   MEDIDAS MINIMAS: 24*12*4 CMS. MÍNIMO 3 TABLEROS, 18 FICHAS.</t>
  </si>
  <si>
    <t>KIT  PARA HACER BISUTERÍA</t>
  </si>
  <si>
    <t>HECHO DE PLÁSTICO ABS DE ALTA CALIDAD, SIN BPA, SIN OLOR, SUPERFICIE LISA, QUE NO DAÑE LAS MANOS DE LOS NIÑOS. MÍNIMO 60 UNIDADES.</t>
  </si>
  <si>
    <t>TABLAS PARA PUNZON</t>
  </si>
  <si>
    <t xml:space="preserve">TABLA ESCOLAR FABRICADA CON MADEFLEX Y FOAMY, IDEAL PARA MANUALIDADES. MEDIDA: 30X30 CM. </t>
  </si>
  <si>
    <t>TELA BLANCA</t>
  </si>
  <si>
    <t>TELA  POLIESTER  X 150 DE ANCHO PARA REALIZAR ACTIVIDADES DE SOMBRAS DE 10 METROS</t>
  </si>
  <si>
    <t>Mi Primer 1 2 3varios autores</t>
  </si>
  <si>
    <t>LITERATURA INFANTIL</t>
  </si>
  <si>
    <t>AHORA NO BERNARDO David McKee</t>
  </si>
  <si>
    <t>CHIGÜIRO CHISTOSO (C)Ivar Da Coll</t>
  </si>
  <si>
    <t>CHIGÜIRO ENCUENTRA AYUDA (C)Ivar Da Coll</t>
  </si>
  <si>
    <t>CHIGÜIRO RANA RATÓNIvar Da Coll</t>
  </si>
  <si>
    <t>CHIGÜIRO SE VA…Ivar Da Coll</t>
  </si>
  <si>
    <t>CHIGÜIRO Y EL LÁPIZ (C)Ivar Da Coll</t>
  </si>
  <si>
    <t>CHIGÜIRO Y EL PALO (C)Ivar Da Coll</t>
  </si>
  <si>
    <t>CUATRO RATONES EN LA SELVA NEGRAIvar Da Coll</t>
  </si>
  <si>
    <t>CUENTOS DE EDITORIAL BUENAS NOCHESElisabetta Dami</t>
  </si>
  <si>
    <t>CUENTOS AL REVESGianni Rodari </t>
  </si>
  <si>
    <t>EL FANTASMA DEL METROElisabetta Dami</t>
  </si>
  <si>
    <t>EL JARDIN DE PATRICIA LOTOPedro Villalba Ospina</t>
  </si>
  <si>
    <t>EL LIBRO DE LOS COLORESSophie Benini Pietromarchi</t>
  </si>
  <si>
    <t>Green Eggs and Ham.Dr. Seuss</t>
  </si>
  <si>
    <t>Isadora Moon Puts on a Show.Harriet Muncaster</t>
  </si>
  <si>
    <t>LA ARAÑA DE LAS COSQUILLAS Margaret Wise Brown</t>
  </si>
  <si>
    <t>MI MASCOTAYolanda Reyes</t>
  </si>
  <si>
    <t>Peaceful Like a PandaKIRA WILLEY</t>
  </si>
  <si>
    <t>See inside The world of DinosaursAlex Frith, Peter Scott</t>
  </si>
  <si>
    <t>The GruffaloJulia Donaldson</t>
  </si>
  <si>
    <t>The Pirate’s TreasureNúria Cussó</t>
  </si>
  <si>
    <t>The Very Hungry CaterpillarEric Carle</t>
  </si>
  <si>
    <t>CHIGÜIRO ABO Y ATAIvar Da Coll</t>
  </si>
  <si>
    <t>CHIGÜIRO VIAJA EN CHIVA (C)Ivar Da Coll</t>
  </si>
  <si>
    <t>CHIGÜIRO Y EL BAÑO (C)Ivar Da Coll</t>
  </si>
  <si>
    <t>CREMALLERAS PRIMERAS HABILIDADESSin autorpanamericana</t>
  </si>
  <si>
    <t>EL CUENTO DE HADAS DE HAROLDJOHNSON, CROCKETT.</t>
  </si>
  <si>
    <t>DICCIONARIO DE INGLES</t>
  </si>
  <si>
    <t>DEVORADOR DE PIRATASDUDDLE JONNY </t>
  </si>
  <si>
    <t>ESCONDIDASOlga Cuéllar</t>
  </si>
  <si>
    <t>FORMAS UN LIBRO PARA JUGARSin Autor</t>
  </si>
  <si>
    <t>HAROLD Y LA CRAYOLA MORADACrockett Johnson,</t>
  </si>
  <si>
    <t>INCREIBLE MAMA DE ROBERTA Rosemary Wells</t>
  </si>
  <si>
    <t>LA CASA EN EL AIREESCALONA, RAFAEL</t>
  </si>
  <si>
    <t>LIBRO QUE CANTAYolanda Reyes</t>
  </si>
  <si>
    <t>PASTORCITARafael Pombo</t>
  </si>
  <si>
    <t>TODOS HACEMOS DE TODO Madalena Matoso</t>
  </si>
  <si>
    <t>TREMENDO ENREDOAna Maria Machado</t>
  </si>
  <si>
    <t>WILLY EL TÍMIDOAnthony Browne</t>
  </si>
  <si>
    <t>ABRAZA TU MIEDO Miguel Mendoza Luna</t>
  </si>
  <si>
    <t>CAMA PARA TRESCarmen Reid</t>
  </si>
  <si>
    <t>CARNAVALITOLuis Dario Bernal Pinilla</t>
  </si>
  <si>
    <t>COMO ERA YO CUANDO ERA UN BEBÉJeanne Willis</t>
  </si>
  <si>
    <t>COMPARSA DE LOS ANIMALESLuis Darío Bernal</t>
  </si>
  <si>
    <t>ATLAS DE COLOMBIANo aplica</t>
  </si>
  <si>
    <t>DICCIONARIO DE ESPAÑOLNo aplica</t>
  </si>
  <si>
    <t>DOROTEA Y MIGUELKeiko Kasza</t>
  </si>
  <si>
    <t>EL PRINCIPITOAntoine de Saint-Exupéry</t>
  </si>
  <si>
    <t>EL PUENTE ESTA QUEBRADO Celso Román</t>
  </si>
  <si>
    <t>EL SOÑADOR DEL ESTANQUE Celso Román</t>
  </si>
  <si>
    <t>LA PRINCESA Y EL GUISANTE Hans Christian Andersen</t>
  </si>
  <si>
    <t>LAS COSAS DE LA CASACelso Román</t>
  </si>
  <si>
    <t>LOS DERECHOS DE LOS NIÑOSMaría José Ferrada</t>
  </si>
  <si>
    <t>LOS SECRETOS DEL ABUELO SAPOKeiko Kasza</t>
  </si>
  <si>
    <t>MAMA ELEFANTE ES GENIALGABRIELA KESELMAN PORTER</t>
  </si>
  <si>
    <t>MEJOR ABRAZO DEL MUNDOSarah Nash</t>
  </si>
  <si>
    <t>MIS COLORESOlga Cuéllar</t>
  </si>
  <si>
    <t>MIS OPUESTOSOlga Cuéllar.</t>
  </si>
  <si>
    <t>MONSTRUOS EN MI ALMOHADALuisa Noguera</t>
  </si>
  <si>
    <t>NIÑO MARRONZiraldo Alves Pinto</t>
  </si>
  <si>
    <t>OSITO LIMPIO Y OSITO SUCIOHANS GARTNER.</t>
  </si>
  <si>
    <t>MI PAPA ES MÁGICOCelso Román</t>
  </si>
  <si>
    <t>TIO CONEJO ESTA ENAMORADOCarmen Alvarado</t>
  </si>
  <si>
    <t>TODOS DEJAMOS LOS PAÑALES Andrée Salom Safi</t>
  </si>
  <si>
    <t>UNA CENA ELEGANTEKeiko Kasza</t>
  </si>
  <si>
    <t>WILLY EL CAMPEONAnthony Browne</t>
  </si>
  <si>
    <t>EQUIPO PSICOMOTOR</t>
  </si>
  <si>
    <t>CONJUNTO DE ELEMENTOS QUE CONFORMAN UN GIMNASIO ARMABLE Y DESARMABLE ELABORADO EN POLIPROPILENO DE ALTA CALIDAD, NO TÓXICO. DE COLORES VARIADOS EMPACADO EN LONA IMPERMEABLE Y LAVABLE. CONTIENE BARRAS, PLATAFORMAS COMPACTAS Y MACIZAS, AROS REDONDOS, PLANOS, BARRAS Y CONOS MULTIFUNCIONALES QUE PERMITEN REALIZAR CIRCUITOS DE DIFERENTES FORMAS. ELEMENTOS HECHOS EN PLÁSTICO, DURABLES Y RESISTENTES. 
EL CONJUNTO DEBE CONTENER POR LO MENOS CON 50 PIEZAS VARIADAS, CON LAS SIGUIENTES DIMENSIONES:
- BARRAS DE PLÁSTICO RESISTENTE EN TRES TAMAÑOS: 30, 70 Y 100 CM DE LARGO POR 2,5 CM DE DIÁMETRO APROXIMADAMENTE. VÁLIDAS PARA ADAPTAR A OTROS COMPLEMENTOS Y FORMAR DISTINTOS CONJUNTOS DE JUEGOS MOTRICES.
- PLATAFORMAS COMPACTAS Y MACIZAS, QUE PERMITEN ENCAJAR AROS REDONDEADOS, AROS PLANOS, BARRAS Y CONOS MULTIFUNCIONALES.
- CONOS DE PLÁSTICO LIGERO. SE PUEDEN UTILIZAR JUNTO CON LAS BARRAS Y LOS AROS PARA CREAR DIFERENTES RECORRIDOS. COLORES SURTIDOS.  DE DIMENSIONES APROXIMADAS DE ALTO: 30 CM Y LARGO DE LA BASE: 23 CM.- AROS REDONDEADOS DE 4 COLORES DE PLÁSTICO RESISTENTE, DISPONIBLES EN 3 MEDIDAS: 30, 50 Y 60 CM DE DIÁMETRO APROXIMADAMENTE.
- AROS PLANOS DE 4 COLORES, DE PLÁSTICO RESISTENTE, DISPONIBLES EN 3 MEDIDAS: 35, 50 Y 65 CM DE DIÁMETRO APROXIMADAMENTE.</t>
  </si>
  <si>
    <t>Conjunto</t>
  </si>
  <si>
    <t>TEPPE</t>
  </si>
  <si>
    <t>TEPPE PARA NIÑOS Y NIÑAS EN UN MATERIAL FÁCIL DE LAVAR, LIMPIAR, LIGERO E IMPERMEABLE, ADECUADO TANTO PARA USO INTERIOR COMO EXTERIOR. FÁCILMENTE ALMACENABLE (NO OCUPA MUCHO ESPACIO CUANDO SE PLIEGA) . CON BOLSA  PARA SU FÁCIL TRANSPORTE. 
DIMENSIONES:
LARGO Y ANCHO: 120 CM.
ALTO: 137 CM 
INCLINACIÓN: 183 CM
MATERIAL: 100% POLIÉSTER</t>
  </si>
  <si>
    <t xml:space="preserve">GIMNASIO POLIMOTOR  X 18 PÍEZAS </t>
  </si>
  <si>
    <t>CONJUNTO DE 18 PIEZAS DE ESPUMA DE DENSIDAD 35 KG/M3  CON FORMAS GEOMÉTRICAS DISTINTAS Y FORRADO EN LONA VERANO DE COLORES. QUE INCLUYE:  
• UN TÚNEL: DIMENSIONES APROXIMADAS: LARGO: 80 CM. DIÁMETRO EXTERIOR: 60CM. DIÁMETRO INTERNO: 44 CM. GROSOR: 8 CM. CON SOPORTE INTERIOR PARA ASEGURAR RESISTENCIA Y FORMA.
• UN CILINDRO O VIGA DE EQUILIBRIO: DE DIMENSIONES APROXIMADAS LARGO: 120 CM. DIÁMETRO: 30 CM CON SOPORTE INTERIOR PARA ASEGURAR RESISTENCIA Y FORMA.
• UNA COLCHONETA PLEGABLE: DIMENSIONES APROXIMADAS LARGO: 200 CM. ANCHO: 100 CM. GROSOR: 3 CM, EN ESPUMA, FORRO EN LONA VERANO, ANTIDESLIZANTE. COLORES SURTIDOS. PLEGABLE EN 4 CUERPOS.
• DOS SOPORTES O ENCAJES EN U: DIMENSIONES APROXIMADAS: ALTO: 60 CM. LARGO: 60 CM. ANCHO: 30CM.
• DOS MEDIAS RUEDAS: DIMENSIONES APROXIMADAS DE DIÁMETRO INTERNO: 60 CM. GROSOR: 30CM.
• DOS RAMPAS DE DIMENSIONES APROXIMADAS ALTO: DE 7 A 30 CM. ANCHO: 60 CM- 70 CM. LARGO: 60 CM- 80 CM.DOS ESCALERAS TRES PASOS, DIMENSIONES APROXIMADAS: ALTO: 30 CM. ANCHO: 60 CM. LARGO: 60 CM. PROFUNDIDAD ESCALÓN APROXIMADA: 20 CM.
• DOS CUBOS DE DIMENSIONES APROXIMADAS: ALTO: 60 CM. ANCHO: 60 CM. LARGO: 60 CM
• DOS BASES ONDULADAS TIPO PENDIENTE DE DIMENSIONES APROXIMADAS: ALTO: DE 7 A 30 CM. ANCHO: 60 CM. LARGO: 60 CM.
• UNA BASE ONDULADA 4 OLAS DE DIMENSIONES APROXIMADAS: ALTO: 12 CM. LARGO: 90 CM. ANCHO: 60 CM.
• DOS CILINDROS TIPO PUFF DE APROXIMADAMENTE, ALTO: 40 CM. DIÁMETRO: 40 CM. 
LONA VERANO 100% IMPERMEABLE, NO TÓXICA E INOFENSIVA RESISTENTE A LAS RASGADURAS Y A LA MANIPULACIÓN; DE FÁCIL LIMPIEZA CON COSTURAS E HILOS RESISTENTES A LA TENSIÓN. TODOS LOS MATERIALES TIENEN QUE SER NUEVOS Y NO DEBEN TENER PIEZAS PEQUEÑAS REMOVIBLES QUE PUEDAN GENERAR ACCIDENTES. 
COSTURAS REFORZADAS CON HILOS RESISTENTES A LA TENSIÓN PARA EVITAR LA SALIDA DEL RELLENO, EL CIERRE DE LA CREMALLERA DEBE QUEDAR OCULTO, NO DEBEN QUEDAR PUNTAS QUE PUEDAN LASTIMAR A LOS NIÑOS.</t>
  </si>
  <si>
    <t>CARRO MONTABLE CORREPASILLOS</t>
  </si>
  <si>
    <t>CARROS HECHOS EN MATERIAL ABS (PLÁSTICO RESISTENTE AL IMPACTO). ERGONÓMICO, CÓMODO Y ESTABLE, DE CUATRO (4) RUEDAS ANCHAS, SILLA CON RESPALDO QUE PERMITA EL AGARRE PARA EMPUJAR. QUE SOPORTE COMO MÁXIMO 22 KILOS. 
MEDIDAS APROXIMADAS: 30 CM DE ALTO X 30 CM DE ANCHO X 60 CM DE LARGO.</t>
  </si>
  <si>
    <t xml:space="preserve">Unidad </t>
  </si>
  <si>
    <t xml:space="preserve">JUEGO DE (4) CUATRO COJINES </t>
  </si>
  <si>
    <t xml:space="preserve">CONJUNTO DE 4 CUATRO COJINES CON RELLENO SILICONADO, EN MATERIAL IMPERMEABLE DE FÁCIL LIMPIEZA Y DESINFECCIÓN DE VARIOS COLORES SIN ESTAMPADO, CON COSTURAS REFORZADAS QUE EVITEN  LA SALIDA DEL RELLENO, CREMALLERAS RESISTENTES Y EXCELENTES ACABADOS , EL CIERRE DE LA CREMALLERA DEBE QUEDAR OCULTO
DIMENSIONES APROXIMADAS: 
LARGO 50 CM Y ANCHO 75 CM 
</t>
  </si>
  <si>
    <t>BLOQUES DE CONSTRUCCIÓN FICHAS GRANDES</t>
  </si>
  <si>
    <t xml:space="preserve">ARMATODO DE 50 A 90 FICHAS ELABORADAS EN POLIPROPILENO DE COLORES, ALTA CALIDAD Y RESISTENTE. LAS FICHAS DEBEN CASAR FÁCILMENTE ENTRE ELLAS Y DEBEN SER RESISTENTES. CONTENIDAS EN ESTUCHE QUE NO PLÁSTICO Y DEBE SER  RESISTENTE. </t>
  </si>
  <si>
    <t>LABERINTO DIDÁCTICO</t>
  </si>
  <si>
    <t>JUEGO DE LABERINTO COMPUESTO POR UNA BASE EN MADERA MDF Y TRES O CUATRO VARILLAS DE ALAMBRE SEMI ACERADO LAS CUALES SE ENTRE CRUZAN. CONTIENE ALREDEDOR DE 20 FICHAS DESLIZABLES DE DIFERENTES FORMAS Y COLORES. EXCELENTES ACABADOS Y BORDES LISOS QUE GARANTICES LA SEGURIDAD DE LAS NIÑAS Y LOS NIÑOS.
DIMENSIONES 
ALTO 23CM A 30 CM
ANCHO 20CM A 25 CM
LARGO: 15 A 20 COM
CON ESTUCHE QUE NO SEA  PLÁSTICO, QUE SEA RESISTENTE PARA  PROTECCIÓN Y FÁCIL ALMACENAMIENTO
HECHO EN MATERIAL DE FÁCIL LIMPIEZA Y DESINFECCIÓN RESISTENTE AL HIPOCLORITO.</t>
  </si>
  <si>
    <t>MALETA O CAJA CON FORMAS MAGNÉTICAS</t>
  </si>
  <si>
    <t>CAJA DE MADERA RECUBIERTO CON BARNIZ RETARDANTE AL FUEGO CON DOBLE PIZARRA MAGNETICA, COMPUESTO POR 42 PIEZAS IMANTADAS DE MADERA, CON DIFERENTES COLORES, FORMAS Y TAMAÑOS. INCLUYE 24 PATRONES.
LAS PIEZAS NO DEBEN  CONTENER SUSTANCIAS TÓXICAS TALES COMO: METALES  PESADOS (PLOMO, CADMIO, ARSÉNICO), CELULOIDE  (NITRATO DE CELULOSA), CROMO VI.
HECHO EN MATERIAL DE FÁCIL LIMPIEZA Y DESINFECCIÓN RESISTENTE AL HIPOCLORITO.</t>
  </si>
  <si>
    <t xml:space="preserve">PLANTILLAS DE DIRECCIÓN Y MOVIMIENTO </t>
  </si>
  <si>
    <t>JUEGO DE PLANTILLAS DE DIRECCIÓN Y MOVIMIENTO DE DIVERSOS COLORES PARA EL MANEJO DE  UBICACIÓN Y LATERALIDAD DE 34 A 40 FICHAS. DEBEN ESTAR HECHAS EN PVC RESISTENTE AL IMPACTO, DE FÁCIL LIMPIEZA Y  DESINFECCIÓN RESISTENTE AL USO DE AGENTES QUIMICOS (HIPOCLORITO) CON PUNTAS REDONDEADAS.
DIMENSIONES :
LARGO: 20 CM
ANCHO: 15 CM
CON ESTUCHE QUE NO SEA EN PLASTICO  PARA EL ALMACENAMIENTO DE LAS PLANTILLAS.
EN LO POSIBLE QUE PERMITAN LA ADHESIÓN A LA SUPERFICIE EN LA QUE SE ESTÉ TRABAJANDO</t>
  </si>
  <si>
    <t>DOMINÓ DE TEXTURAS</t>
  </si>
  <si>
    <t>DOMINÓ CON 28 FICHAS EN MDF DE TEXTURAS IMPRESAS EN  ALTO RELIEVE. ACABADOS  LISOS O CON RELIEVE Y BORDES REDONDEADOS, LA PINTURA NO DEBE DESPRENDERSE. NO DEBEN CONTENER SUSTANCIAS TOXICAS TALES COMO. METALES PESADOS  (PLOMO, CADMIO, ARSENICO), BISFENOL A Ó BPA,  CELULOIDE (NITRATO DE CELULOSA), CROMO VI, PUES LOS NIÑOS PUEDEN LLEVÁRSELA A LA BOCA,  PROVOCANDO ENFERMEDADES.
DIMENSIONES APROXIMADAS:
MDF 4MM  8CM X 4CM
HECHO EN MATERIAL SEA DE FÁCIL LIMPIEZA Y DESINFECCIÓN RESISTENTE AL HIPOCLORITO.</t>
  </si>
  <si>
    <t>MESA DE AGUA Y ARENA</t>
  </si>
  <si>
    <t>CARACTERÍSTICAS:
MESA DE AGUA Y ARENA, PLEGABLE O DESARMABLE PARA UN FÁCIL ALMACENAMIENTO, CON 6 ACCESORIOS  INTERCAMBIABLES, IDEAL PARA EL JUEGO EN INTERIORES Y  EXTERIORES. COLORES DIVERSOS. FORMAS CUADRADAS,  HEXAGONAL, OVALADA ENTRE OTROS. MATERIAL  POLIPROPILENO INYECTADO.
DIMENSIONES:
LARGO: 69 CM
ANCHO: 69 CM
ALTO: 46 CM
HECHO EN MATERIAL SEA DE FÁCIL LIMPIEZA Y DESINFECCIÓN RESISTENTE AL HIPOCLORITO.</t>
  </si>
  <si>
    <t xml:space="preserve">PICTOGRAMA DE IMÁGENES REALES </t>
  </si>
  <si>
    <t>240 PICTOGRAMAS (DIBUJOS) ORGANIZADOS EN 6 CATEGORÍAS: PERSONAS, ACCIONES, DESCRIPTIVOS, NOMBRES, MISCELÁNEA  Y SOCIAL ( DE ACUERDO AL SISTEMA PICTOGRÁFICO DE COMUNICACIÓN DE MAYER JOHNSON) QUE REPRESENTAN LA REALIDAD  Y ESTÁ FORMADO, PRINCIPALMENTE, POR DIBUJOS SIMPLES, DONDE LA PALABRA QUE SIMBOLIZA CADA DIBUJO ESTÁ ESCRITA  EN LA PARTE SUPERIOR.
MATERIAL: PLÁSTICO O RESINAS PLÁSTICAS ESPECIALES ADHERENTES A SUPERFICIES LISAS, DE COLOR AMARILLO, VERDE, AZUL,  NARANJA, BLANCO, ROSA, SEGÚN CATEGORÍA, IMPRESAS CON TINTAS UV NO TÓXICAS (CATEGORÍAS: PERSONAS: AMARILLO. -  VERBOS: VERDE. - DESCRIPTIVOS: AZUL - NOMBRES: NARANJA - MISCELÁNEA: BLANCO - SOCIAL: ROSA O MORADO).
DIMENSIONES:
8 X 8 CM</t>
  </si>
  <si>
    <t xml:space="preserve">Caja x 240 fichas </t>
  </si>
  <si>
    <t>SET DE DISFRACES DE PROFESIONES</t>
  </si>
  <si>
    <t xml:space="preserve">CONJUNTO DE 10 DISFRACES DE DIFERENTES PROFESIONES; PARA NIÑAS Y NIÑOS DE ESTATURAS ENTRE 86 A 105 CM. FÁCILES DE PONER Y QUITAR. CON ALTO NIVEL DE DETALLE. ELABORADO EN TELAS DE DIFERENTES COLORES Y TEXTURAS,  EN MATERIAL HIPO ALERGÉNICO Y ATÓXICO RESISTENTE AL USO Y A LOS PROCESOS DE LAVADO Y DESINFECCIÓN. 
</t>
  </si>
  <si>
    <t>SET DE DISFRACES DE ANIMALES</t>
  </si>
  <si>
    <t>CONJUNTO DE 10 DISFRACES QUE REPRESENTEN ANIMALES, DISEÑADOS PARA NIÑAS Y NIÑOS DE  ESTATURAS ENTRE 86 A 105 CM. FÁCILES DE PONER Y  QUITAR.  CON ALTO NIVEL DE DETALLE . ELABORADO EN TELAS DE DIFERENTES COLORES Y TEXTURAS,  EN MATERIAL HIPO ALERGÉNICO Y ATÓXICO; RESISTENTE AL USO Y A LOS PROCESOS DE LAVADO Y DESINFECCIÓN.</t>
  </si>
  <si>
    <t>SET DE JUEGO DE COCINA</t>
  </si>
  <si>
    <t>JUEGO DE COCINA EN PLÁSTICO ABS RESISTENTE A  RAYOS UV, AGUA Y  DE LARGA DURACIÓN. EL SET ESTÁ CONFORMADO POR UNA ESTUFA DE DOS O CUATRO PUESTOS CON LUZ ROJA, LAVAPLATOS, NEVERA Y  HORNO. 
LAS DIMENSIONES APROXIMADAS ESTÁN ENTRE 65 Y 80 CMS DE ALTO, ENTRE 60 Y 90 CMS DE LARGO  Y ENTRE 25 Y 30 CMS DE ANCHO. </t>
  </si>
  <si>
    <t>ACCESORIOS JUEGO DE COCINA</t>
  </si>
  <si>
    <t>JUEGO DE 20 0 25 ACCESORIOS EN PLÁSTICO ABS RESISTENTE A  RAYOS UV, AGUA Y  DE LARGA DURACIÓN. EL SET DEBE  INCLUIR LICUADORA, SANDUCHERA, BATIDORA, PLATERO O ESCURRIDOR, CUCHARAS, CUCHILLOS, TENEDORES, CUCHARAS DE SOPA, VASOS, PLATOS, OLLAS, SARTEN, TAPAS, BOTELLAS DE SALSA Y BOTELLAS DE CONDIMENTOS.</t>
  </si>
  <si>
    <t xml:space="preserve">TELARES MANUALES  </t>
  </si>
  <si>
    <t>TELAR VERTICAL DE MADERA RECUBIERDO CON BARNIZ RETARDANTE AL FUEGO , DE 1.20 CM DE ALTO X 70 CM DE ANCHO , DOS PALOS CRUCEROS DE MADERA DE 5 CM DIAMETRO X 70 CM LARGO. UVILLOS DE LANA O HILO EN DIFERENTES COLORES X 100 GRAMOS CADA UNO.</t>
  </si>
  <si>
    <t>EL PUENTE ESTA QUEBRADO - CELSO ROMÁN</t>
  </si>
  <si>
    <t>LIBROS QUE RESPETEN EL DERECHO DE AUTOR Y QUE LA TEMATICA Y SUS CARACTERÍSITICAS SEAN  ACORDES PARA LAS EDADES Y RESPONDAN A LOS INTERESES DE LOS PARTICIPANTES DE JARDINES INFANTILES Y CPI. EL LIBRO DEBE ESTAR EN IDIOMA ESPAÑOL LATINO.</t>
  </si>
  <si>
    <t>EL SOÑADOR DEL ESTANQUE -  - CELSO ROMÁN</t>
  </si>
  <si>
    <t xml:space="preserve">MEJOR ABRAZO DEL MUNDO - Sarah Nash Y Daniel Howarth </t>
  </si>
  <si>
    <t xml:space="preserve">RONDA QUE RONDA -OLGA LUCA JIMENEZ </t>
  </si>
  <si>
    <t>GORDON Y  TAPIR - Sebastian Meschenmose</t>
  </si>
  <si>
    <t>LAS COSAS DE LA CASA - CELSO ROMÁN</t>
  </si>
  <si>
    <t>LOS DERECHOS DE LOS NIÑOS - Kasmir Huseinovic, Duro Roic</t>
  </si>
  <si>
    <t>SUEÑOS ENTRELAZADOS - NORA ARISTIZÁBAL</t>
  </si>
  <si>
    <t>CUATRO RATONES EN LA SELVA NEGRA Geronimo Stilton</t>
  </si>
  <si>
    <t>HOLA EMOCIONES - Silver Dolphin</t>
  </si>
  <si>
    <t>CHIGÜIRO ABO Y ATA - IVAR DA COLL</t>
  </si>
  <si>
    <t>CHIGÜIRO CHISTOSO ©  - IVAR DA COLL</t>
  </si>
  <si>
    <t>CHIGÜIRO ENCUENTRA AYUDA © - IVAR DA COLL</t>
  </si>
  <si>
    <t>CHIGÜIRO RANA RATÓN - IVAR DA COLL</t>
  </si>
  <si>
    <t>CHIGÜIRO SE VA…  - IVAR DA COLL</t>
  </si>
  <si>
    <t xml:space="preserve">MIS OPUESTOS - Blue Dot (repetido en la fila 136) </t>
  </si>
  <si>
    <t>EL JADIN DE PATRICIA LOTO - PEDRO VILLALBA OSPINA</t>
  </si>
  <si>
    <t xml:space="preserve">ABRAZA TU MIEDO - Miguel Mendoza Luna </t>
  </si>
  <si>
    <t>TIO CONEJO ESTA ENAMORADO - CARMEN ALVARADO</t>
  </si>
  <si>
    <t>MI MASCOTA - 
Yolanda Reyes, Rafael Yockteng</t>
  </si>
  <si>
    <t>FORMAS - CLAUDIA RUEDA</t>
  </si>
  <si>
    <t>MAMA ELEFANTE ES GENIAL - GABRIE KESELMAN</t>
  </si>
  <si>
    <t>CARNAVALITO - Luis Darío Bernal Pinilla</t>
  </si>
  <si>
    <t>ESCONDIDAS - OLGA CUÉLLAR</t>
  </si>
  <si>
    <t>AHORA NO BERNARDO - David McKee</t>
  </si>
  <si>
    <t>LIBRO QUE CANTA - YOLANDA REYES</t>
  </si>
  <si>
    <t>CAMA PARA TRES -  YOLANDA REYES</t>
  </si>
  <si>
    <t xml:space="preserve">COMPARSA DE LOS ANIMALES - Luis Dario Bernal Pinilla </t>
  </si>
  <si>
    <t xml:space="preserve">DATE UNA VUELTA EN BICI - Hopman Philip </t>
  </si>
  <si>
    <t>INCREIBLE MAMA DE ROBERTA - Rosemary Wells</t>
  </si>
  <si>
    <t>PASTORCITA - RAFAEL POMBO</t>
  </si>
  <si>
    <t>OSITO LIMPIO Y OSITO - Hans Gartner</t>
  </si>
  <si>
    <t>LA ARAÑA DE LAS COSQUILLAS - Margaret Wise Brown</t>
  </si>
  <si>
    <t>LA PRINCESA Y EL GUISANTE - Hans Cristian Andersen</t>
  </si>
  <si>
    <t xml:space="preserve">LA PRINCESA QUE ESCOGIA - Ana Maria Machado </t>
  </si>
  <si>
    <t>EL PRINCIPITO (Se recomienda ¡Buenos días Principito! - SALAMANDRA O El Principito, en Versión Infantil (Libro Ilustrado) Panini España)</t>
  </si>
  <si>
    <t xml:space="preserve">COMO ERA YO CUANDO ERA UN BEBÉ - Willis, Jeanne Y Ross, Tony </t>
  </si>
  <si>
    <t xml:space="preserve">DOROTEA Y MIGUEL - Keiko Kasza </t>
  </si>
  <si>
    <t>LOS SECRETOS DEL ABUELO SAPO - Keiko Kasza</t>
  </si>
  <si>
    <t>UNA CENA ELEGANTE - Keiko Kasza</t>
  </si>
  <si>
    <t>WILLY EL TÍMIDO - 
Anthony Browne</t>
  </si>
  <si>
    <t>JIMMY EL MÁS GRANDE - 
Anthony Browne</t>
  </si>
  <si>
    <t>WILLY EL CAMPEON - 
Anthony Browne</t>
  </si>
  <si>
    <t xml:space="preserve">  EL LAPIZ  -  PAULA BOSSIO</t>
  </si>
  <si>
    <t>EL VIAJE DEL GUSANITO - LOW, AMALIA</t>
  </si>
  <si>
    <t>ROSA LA CRESPA - Hnna Ramirez</t>
  </si>
  <si>
    <t>EL TRAPITO FELIZ</t>
  </si>
  <si>
    <t>LITERATURA INFANTIL, QUE RESPETEN EL DERECHO DE AUTOR,  EL LIBRO DEBE ESTAR EN IDIOMA ESPAÑOL LATINO. ORIGINAL DE LA CASA EDITORIAL</t>
  </si>
  <si>
    <t>WILLY EL MAGO</t>
  </si>
  <si>
    <t>PRECIO UNITARIO
OFERTADO ANTES DE IVA</t>
  </si>
  <si>
    <t>IVA</t>
  </si>
  <si>
    <t>PRECIO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</si>
</sst>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10">
    <font>
      <sz val="11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1"/>
      <name val="Century Gothic"/>
      <family val="2"/>
    </font>
    <font>
      <b/>
      <sz val="8"/>
      <color rgb="FF000000"/>
      <name val="Arial Narrow"/>
      <family val="2"/>
    </font>
    <font>
      <sz val="12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Aptos Narrow"/>
      <scheme val="minor"/>
    </font>
    <font>
      <b/>
      <sz val="12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00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0" fillId="0" borderId="0" xfId="0" applyNumberFormat="1" applyAlignment="1">
      <alignment vertical="center"/>
    </xf>
    <xf numFmtId="164" fontId="9" fillId="0" borderId="0" xfId="0" applyNumberFormat="1" applyFont="1" applyAlignment="1">
      <alignment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1"/>
  <sheetViews>
    <sheetView tabSelected="1" zoomScale="90" zoomScaleNormal="90" workbookViewId="0">
      <pane ySplit="1" topLeftCell="A145" activePane="bottomLeft" state="frozen"/>
      <selection pane="bottomLeft" activeCell="F150" sqref="F150"/>
    </sheetView>
  </sheetViews>
  <sheetFormatPr baseColWidth="10" defaultRowHeight="14.25"/>
  <cols>
    <col min="1" max="1" width="4.25" style="8" bestFit="1" customWidth="1"/>
    <col min="2" max="2" width="28.125" style="7" customWidth="1"/>
    <col min="3" max="3" width="58.5" style="7" customWidth="1"/>
    <col min="4" max="4" width="11.875" style="7" customWidth="1"/>
    <col min="5" max="5" width="13.875" style="7" customWidth="1"/>
    <col min="6" max="6" width="18" style="7" customWidth="1"/>
    <col min="7" max="7" width="13.375" style="7" customWidth="1"/>
    <col min="8" max="8" width="14.25" style="7" customWidth="1"/>
    <col min="9" max="16384" width="11" style="7"/>
  </cols>
  <sheetData>
    <row r="1" spans="1:8" ht="67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0" t="s">
        <v>197</v>
      </c>
      <c r="G1" s="10" t="s">
        <v>198</v>
      </c>
      <c r="H1" s="10" t="s">
        <v>199</v>
      </c>
    </row>
    <row r="2" spans="1:8" ht="78.75">
      <c r="A2" s="4">
        <v>1</v>
      </c>
      <c r="B2" s="11" t="s">
        <v>6</v>
      </c>
      <c r="C2" s="11" t="s">
        <v>7</v>
      </c>
      <c r="D2" s="5" t="s">
        <v>8</v>
      </c>
      <c r="E2" s="3">
        <v>1</v>
      </c>
      <c r="F2" s="9">
        <v>355188</v>
      </c>
      <c r="G2" s="9">
        <f>+ROUND(F2*19%,0)</f>
        <v>67486</v>
      </c>
      <c r="H2" s="9">
        <f>+ROUND(F2+G2,0)</f>
        <v>422674</v>
      </c>
    </row>
    <row r="3" spans="1:8" ht="78.75">
      <c r="A3" s="4">
        <v>2</v>
      </c>
      <c r="B3" s="11" t="s">
        <v>9</v>
      </c>
      <c r="C3" s="11" t="s">
        <v>10</v>
      </c>
      <c r="D3" s="5" t="s">
        <v>11</v>
      </c>
      <c r="E3" s="3">
        <v>1</v>
      </c>
      <c r="F3" s="9">
        <v>114322</v>
      </c>
      <c r="G3" s="9">
        <f t="shared" ref="G3:G66" si="0">+ROUND(F3*19%,0)</f>
        <v>21721</v>
      </c>
      <c r="H3" s="9">
        <f t="shared" ref="H3:H66" si="1">+ROUND(F3+G3,0)</f>
        <v>136043</v>
      </c>
    </row>
    <row r="4" spans="1:8" ht="31.5">
      <c r="A4" s="4">
        <v>3</v>
      </c>
      <c r="B4" s="11" t="s">
        <v>12</v>
      </c>
      <c r="C4" s="11" t="s">
        <v>13</v>
      </c>
      <c r="D4" s="5" t="s">
        <v>8</v>
      </c>
      <c r="E4" s="3">
        <v>1</v>
      </c>
      <c r="F4" s="9">
        <v>21416</v>
      </c>
      <c r="G4" s="9">
        <f t="shared" si="0"/>
        <v>4069</v>
      </c>
      <c r="H4" s="9">
        <f t="shared" si="1"/>
        <v>25485</v>
      </c>
    </row>
    <row r="5" spans="1:8" ht="31.5">
      <c r="A5" s="4">
        <v>4</v>
      </c>
      <c r="B5" s="11" t="s">
        <v>14</v>
      </c>
      <c r="C5" s="11" t="s">
        <v>15</v>
      </c>
      <c r="D5" s="5" t="s">
        <v>8</v>
      </c>
      <c r="E5" s="3">
        <v>1</v>
      </c>
      <c r="F5" s="9">
        <v>58847</v>
      </c>
      <c r="G5" s="9">
        <f t="shared" si="0"/>
        <v>11181</v>
      </c>
      <c r="H5" s="9">
        <f t="shared" si="1"/>
        <v>70028</v>
      </c>
    </row>
    <row r="6" spans="1:8" ht="63">
      <c r="A6" s="4">
        <v>5</v>
      </c>
      <c r="B6" s="11" t="s">
        <v>16</v>
      </c>
      <c r="C6" s="11" t="s">
        <v>17</v>
      </c>
      <c r="D6" s="5" t="s">
        <v>8</v>
      </c>
      <c r="E6" s="3">
        <v>1</v>
      </c>
      <c r="F6" s="9">
        <v>57700</v>
      </c>
      <c r="G6" s="9">
        <f t="shared" si="0"/>
        <v>10963</v>
      </c>
      <c r="H6" s="9">
        <f t="shared" si="1"/>
        <v>68663</v>
      </c>
    </row>
    <row r="7" spans="1:8" ht="31.5">
      <c r="A7" s="4">
        <v>6</v>
      </c>
      <c r="B7" s="11" t="s">
        <v>18</v>
      </c>
      <c r="C7" s="11" t="s">
        <v>19</v>
      </c>
      <c r="D7" s="5" t="s">
        <v>8</v>
      </c>
      <c r="E7" s="3">
        <v>1</v>
      </c>
      <c r="F7" s="9">
        <v>71756</v>
      </c>
      <c r="G7" s="9">
        <f t="shared" si="0"/>
        <v>13634</v>
      </c>
      <c r="H7" s="9">
        <f t="shared" si="1"/>
        <v>85390</v>
      </c>
    </row>
    <row r="8" spans="1:8" ht="63">
      <c r="A8" s="4">
        <v>7</v>
      </c>
      <c r="B8" s="11" t="s">
        <v>20</v>
      </c>
      <c r="C8" s="11" t="s">
        <v>21</v>
      </c>
      <c r="D8" s="5" t="s">
        <v>8</v>
      </c>
      <c r="E8" s="3">
        <v>1</v>
      </c>
      <c r="F8" s="9">
        <v>30326</v>
      </c>
      <c r="G8" s="9">
        <f t="shared" si="0"/>
        <v>5762</v>
      </c>
      <c r="H8" s="9">
        <f t="shared" si="1"/>
        <v>36088</v>
      </c>
    </row>
    <row r="9" spans="1:8" ht="63">
      <c r="A9" s="4">
        <v>8</v>
      </c>
      <c r="B9" s="11" t="s">
        <v>22</v>
      </c>
      <c r="C9" s="11" t="s">
        <v>23</v>
      </c>
      <c r="D9" s="5" t="s">
        <v>8</v>
      </c>
      <c r="E9" s="3">
        <v>1</v>
      </c>
      <c r="F9" s="9">
        <v>45125</v>
      </c>
      <c r="G9" s="9">
        <f t="shared" si="0"/>
        <v>8574</v>
      </c>
      <c r="H9" s="9">
        <f t="shared" si="1"/>
        <v>53699</v>
      </c>
    </row>
    <row r="10" spans="1:8" ht="94.5">
      <c r="A10" s="4">
        <v>9</v>
      </c>
      <c r="B10" s="11" t="s">
        <v>24</v>
      </c>
      <c r="C10" s="11" t="s">
        <v>25</v>
      </c>
      <c r="D10" s="5" t="s">
        <v>8</v>
      </c>
      <c r="E10" s="3">
        <v>1</v>
      </c>
      <c r="F10" s="9">
        <v>140036</v>
      </c>
      <c r="G10" s="9">
        <f t="shared" si="0"/>
        <v>26607</v>
      </c>
      <c r="H10" s="9">
        <f t="shared" si="1"/>
        <v>166643</v>
      </c>
    </row>
    <row r="11" spans="1:8" ht="31.5">
      <c r="A11" s="4">
        <v>10</v>
      </c>
      <c r="B11" s="11" t="s">
        <v>26</v>
      </c>
      <c r="C11" s="11" t="s">
        <v>27</v>
      </c>
      <c r="D11" s="5" t="s">
        <v>8</v>
      </c>
      <c r="E11" s="3">
        <v>1</v>
      </c>
      <c r="F11" s="9">
        <v>9243</v>
      </c>
      <c r="G11" s="9">
        <f t="shared" si="0"/>
        <v>1756</v>
      </c>
      <c r="H11" s="9">
        <f t="shared" si="1"/>
        <v>10999</v>
      </c>
    </row>
    <row r="12" spans="1:8" ht="16.5">
      <c r="A12" s="4">
        <v>11</v>
      </c>
      <c r="B12" s="11" t="s">
        <v>28</v>
      </c>
      <c r="C12" s="11" t="s">
        <v>29</v>
      </c>
      <c r="D12" s="5" t="s">
        <v>8</v>
      </c>
      <c r="E12" s="3">
        <v>1</v>
      </c>
      <c r="F12" s="9">
        <v>79523</v>
      </c>
      <c r="G12" s="9">
        <f t="shared" si="0"/>
        <v>15109</v>
      </c>
      <c r="H12" s="9">
        <f t="shared" si="1"/>
        <v>94632</v>
      </c>
    </row>
    <row r="13" spans="1:8" ht="47.25">
      <c r="A13" s="4">
        <v>12</v>
      </c>
      <c r="B13" s="11" t="s">
        <v>30</v>
      </c>
      <c r="C13" s="11" t="s">
        <v>31</v>
      </c>
      <c r="D13" s="5" t="s">
        <v>8</v>
      </c>
      <c r="E13" s="3">
        <v>1</v>
      </c>
      <c r="F13" s="9">
        <v>8840</v>
      </c>
      <c r="G13" s="9">
        <f t="shared" si="0"/>
        <v>1680</v>
      </c>
      <c r="H13" s="9">
        <f t="shared" si="1"/>
        <v>10520</v>
      </c>
    </row>
    <row r="14" spans="1:8" ht="63">
      <c r="A14" s="4">
        <v>13</v>
      </c>
      <c r="B14" s="11" t="s">
        <v>32</v>
      </c>
      <c r="C14" s="11" t="s">
        <v>33</v>
      </c>
      <c r="D14" s="5" t="s">
        <v>8</v>
      </c>
      <c r="E14" s="3">
        <v>1</v>
      </c>
      <c r="F14" s="9">
        <v>19709</v>
      </c>
      <c r="G14" s="9">
        <f t="shared" si="0"/>
        <v>3745</v>
      </c>
      <c r="H14" s="9">
        <f t="shared" si="1"/>
        <v>23454</v>
      </c>
    </row>
    <row r="15" spans="1:8" ht="63">
      <c r="A15" s="4">
        <v>14</v>
      </c>
      <c r="B15" s="11" t="s">
        <v>34</v>
      </c>
      <c r="C15" s="11" t="s">
        <v>35</v>
      </c>
      <c r="D15" s="5" t="s">
        <v>8</v>
      </c>
      <c r="E15" s="3">
        <v>1</v>
      </c>
      <c r="F15" s="9">
        <v>143511</v>
      </c>
      <c r="G15" s="9">
        <f t="shared" si="0"/>
        <v>27267</v>
      </c>
      <c r="H15" s="9">
        <f t="shared" si="1"/>
        <v>170778</v>
      </c>
    </row>
    <row r="16" spans="1:8" ht="47.25">
      <c r="A16" s="4">
        <v>15</v>
      </c>
      <c r="B16" s="11" t="s">
        <v>36</v>
      </c>
      <c r="C16" s="11" t="s">
        <v>37</v>
      </c>
      <c r="D16" s="5" t="s">
        <v>8</v>
      </c>
      <c r="E16" s="3">
        <v>1</v>
      </c>
      <c r="F16" s="9">
        <v>53262</v>
      </c>
      <c r="G16" s="9">
        <f t="shared" si="0"/>
        <v>10120</v>
      </c>
      <c r="H16" s="9">
        <f t="shared" si="1"/>
        <v>63382</v>
      </c>
    </row>
    <row r="17" spans="1:8" ht="31.5">
      <c r="A17" s="4">
        <v>16</v>
      </c>
      <c r="B17" s="11" t="s">
        <v>38</v>
      </c>
      <c r="C17" s="11" t="s">
        <v>39</v>
      </c>
      <c r="D17" s="5" t="s">
        <v>8</v>
      </c>
      <c r="E17" s="3">
        <v>1</v>
      </c>
      <c r="F17" s="9">
        <v>14055</v>
      </c>
      <c r="G17" s="9">
        <f t="shared" si="0"/>
        <v>2670</v>
      </c>
      <c r="H17" s="9">
        <f t="shared" si="1"/>
        <v>16725</v>
      </c>
    </row>
    <row r="18" spans="1:8" ht="31.5">
      <c r="A18" s="4">
        <v>17</v>
      </c>
      <c r="B18" s="11" t="s">
        <v>40</v>
      </c>
      <c r="C18" s="11" t="s">
        <v>41</v>
      </c>
      <c r="D18" s="5" t="s">
        <v>8</v>
      </c>
      <c r="E18" s="3">
        <v>1</v>
      </c>
      <c r="F18" s="9">
        <v>137900</v>
      </c>
      <c r="G18" s="9">
        <f t="shared" si="0"/>
        <v>26201</v>
      </c>
      <c r="H18" s="9">
        <f t="shared" si="1"/>
        <v>164101</v>
      </c>
    </row>
    <row r="19" spans="1:8" ht="16.5">
      <c r="A19" s="4">
        <v>18</v>
      </c>
      <c r="B19" s="11" t="s">
        <v>42</v>
      </c>
      <c r="C19" s="11" t="s">
        <v>43</v>
      </c>
      <c r="D19" s="5" t="s">
        <v>8</v>
      </c>
      <c r="E19" s="3">
        <v>1</v>
      </c>
      <c r="F19" s="9">
        <v>36618</v>
      </c>
      <c r="G19" s="9">
        <f t="shared" si="0"/>
        <v>6957</v>
      </c>
      <c r="H19" s="9">
        <f t="shared" si="1"/>
        <v>43575</v>
      </c>
    </row>
    <row r="20" spans="1:8" ht="31.5">
      <c r="A20" s="4">
        <v>19</v>
      </c>
      <c r="B20" s="11" t="s">
        <v>44</v>
      </c>
      <c r="C20" s="11" t="s">
        <v>43</v>
      </c>
      <c r="D20" s="5" t="s">
        <v>8</v>
      </c>
      <c r="E20" s="3">
        <v>1</v>
      </c>
      <c r="F20" s="9">
        <v>36987</v>
      </c>
      <c r="G20" s="9">
        <f t="shared" si="0"/>
        <v>7028</v>
      </c>
      <c r="H20" s="9">
        <f t="shared" si="1"/>
        <v>44015</v>
      </c>
    </row>
    <row r="21" spans="1:8" ht="31.5">
      <c r="A21" s="4">
        <v>20</v>
      </c>
      <c r="B21" s="11" t="s">
        <v>45</v>
      </c>
      <c r="C21" s="11" t="s">
        <v>43</v>
      </c>
      <c r="D21" s="5" t="s">
        <v>8</v>
      </c>
      <c r="E21" s="3">
        <v>1</v>
      </c>
      <c r="F21" s="9">
        <v>36248</v>
      </c>
      <c r="G21" s="9">
        <f t="shared" si="0"/>
        <v>6887</v>
      </c>
      <c r="H21" s="9">
        <f t="shared" si="1"/>
        <v>43135</v>
      </c>
    </row>
    <row r="22" spans="1:8" ht="31.5">
      <c r="A22" s="4">
        <v>21</v>
      </c>
      <c r="B22" s="11" t="s">
        <v>46</v>
      </c>
      <c r="C22" s="11" t="s">
        <v>43</v>
      </c>
      <c r="D22" s="5" t="s">
        <v>8</v>
      </c>
      <c r="E22" s="3">
        <v>1</v>
      </c>
      <c r="F22" s="9">
        <v>39207</v>
      </c>
      <c r="G22" s="9">
        <f t="shared" si="0"/>
        <v>7449</v>
      </c>
      <c r="H22" s="9">
        <f t="shared" si="1"/>
        <v>46656</v>
      </c>
    </row>
    <row r="23" spans="1:8" ht="31.5">
      <c r="A23" s="4">
        <v>22</v>
      </c>
      <c r="B23" s="11" t="s">
        <v>47</v>
      </c>
      <c r="C23" s="11" t="s">
        <v>43</v>
      </c>
      <c r="D23" s="5" t="s">
        <v>8</v>
      </c>
      <c r="E23" s="3">
        <v>1</v>
      </c>
      <c r="F23" s="9">
        <v>43645</v>
      </c>
      <c r="G23" s="9">
        <f t="shared" si="0"/>
        <v>8293</v>
      </c>
      <c r="H23" s="9">
        <f t="shared" si="1"/>
        <v>51938</v>
      </c>
    </row>
    <row r="24" spans="1:8" ht="16.5">
      <c r="A24" s="4">
        <v>23</v>
      </c>
      <c r="B24" s="11" t="s">
        <v>48</v>
      </c>
      <c r="C24" s="11" t="s">
        <v>43</v>
      </c>
      <c r="D24" s="5" t="s">
        <v>8</v>
      </c>
      <c r="E24" s="3">
        <v>1</v>
      </c>
      <c r="F24" s="9">
        <v>39207</v>
      </c>
      <c r="G24" s="9">
        <f t="shared" si="0"/>
        <v>7449</v>
      </c>
      <c r="H24" s="9">
        <f t="shared" si="1"/>
        <v>46656</v>
      </c>
    </row>
    <row r="25" spans="1:8" ht="31.5">
      <c r="A25" s="4">
        <v>24</v>
      </c>
      <c r="B25" s="11" t="s">
        <v>49</v>
      </c>
      <c r="C25" s="11" t="s">
        <v>43</v>
      </c>
      <c r="D25" s="5" t="s">
        <v>8</v>
      </c>
      <c r="E25" s="3">
        <v>1</v>
      </c>
      <c r="F25" s="9">
        <v>39207</v>
      </c>
      <c r="G25" s="9">
        <f t="shared" si="0"/>
        <v>7449</v>
      </c>
      <c r="H25" s="9">
        <f t="shared" si="1"/>
        <v>46656</v>
      </c>
    </row>
    <row r="26" spans="1:8" ht="31.5">
      <c r="A26" s="4">
        <v>25</v>
      </c>
      <c r="B26" s="11" t="s">
        <v>50</v>
      </c>
      <c r="C26" s="11" t="s">
        <v>43</v>
      </c>
      <c r="D26" s="5" t="s">
        <v>8</v>
      </c>
      <c r="E26" s="3">
        <v>1</v>
      </c>
      <c r="F26" s="9">
        <v>39207</v>
      </c>
      <c r="G26" s="9">
        <f t="shared" si="0"/>
        <v>7449</v>
      </c>
      <c r="H26" s="9">
        <f t="shared" si="1"/>
        <v>46656</v>
      </c>
    </row>
    <row r="27" spans="1:8" ht="31.5">
      <c r="A27" s="4">
        <v>26</v>
      </c>
      <c r="B27" s="11" t="s">
        <v>51</v>
      </c>
      <c r="C27" s="11" t="s">
        <v>43</v>
      </c>
      <c r="D27" s="5" t="s">
        <v>8</v>
      </c>
      <c r="E27" s="3">
        <v>1</v>
      </c>
      <c r="F27" s="9">
        <v>46234</v>
      </c>
      <c r="G27" s="9">
        <f t="shared" si="0"/>
        <v>8784</v>
      </c>
      <c r="H27" s="9">
        <f t="shared" si="1"/>
        <v>55018</v>
      </c>
    </row>
    <row r="28" spans="1:8" ht="31.5">
      <c r="A28" s="4">
        <v>27</v>
      </c>
      <c r="B28" s="11" t="s">
        <v>52</v>
      </c>
      <c r="C28" s="11" t="s">
        <v>43</v>
      </c>
      <c r="D28" s="5" t="s">
        <v>8</v>
      </c>
      <c r="E28" s="3">
        <v>1</v>
      </c>
      <c r="F28" s="9">
        <v>42536</v>
      </c>
      <c r="G28" s="9">
        <f t="shared" si="0"/>
        <v>8082</v>
      </c>
      <c r="H28" s="9">
        <f t="shared" si="1"/>
        <v>50618</v>
      </c>
    </row>
    <row r="29" spans="1:8" ht="31.5">
      <c r="A29" s="4">
        <v>28</v>
      </c>
      <c r="B29" s="11" t="s">
        <v>53</v>
      </c>
      <c r="C29" s="11" t="s">
        <v>43</v>
      </c>
      <c r="D29" s="5" t="s">
        <v>8</v>
      </c>
      <c r="E29" s="3">
        <v>1</v>
      </c>
      <c r="F29" s="9">
        <v>46234</v>
      </c>
      <c r="G29" s="9">
        <f t="shared" si="0"/>
        <v>8784</v>
      </c>
      <c r="H29" s="9">
        <f t="shared" si="1"/>
        <v>55018</v>
      </c>
    </row>
    <row r="30" spans="1:8" ht="31.5">
      <c r="A30" s="4">
        <v>29</v>
      </c>
      <c r="B30" s="11" t="s">
        <v>54</v>
      </c>
      <c r="C30" s="11" t="s">
        <v>43</v>
      </c>
      <c r="D30" s="5" t="s">
        <v>8</v>
      </c>
      <c r="E30" s="3">
        <v>1</v>
      </c>
      <c r="F30" s="9">
        <v>44385</v>
      </c>
      <c r="G30" s="9">
        <f t="shared" si="0"/>
        <v>8433</v>
      </c>
      <c r="H30" s="9">
        <f t="shared" si="1"/>
        <v>52818</v>
      </c>
    </row>
    <row r="31" spans="1:8" ht="31.5">
      <c r="A31" s="4">
        <v>30</v>
      </c>
      <c r="B31" s="11" t="s">
        <v>55</v>
      </c>
      <c r="C31" s="11" t="s">
        <v>43</v>
      </c>
      <c r="D31" s="5" t="s">
        <v>8</v>
      </c>
      <c r="E31" s="3">
        <v>1</v>
      </c>
      <c r="F31" s="9">
        <v>45125</v>
      </c>
      <c r="G31" s="9">
        <f t="shared" si="0"/>
        <v>8574</v>
      </c>
      <c r="H31" s="9">
        <f t="shared" si="1"/>
        <v>53699</v>
      </c>
    </row>
    <row r="32" spans="1:8" ht="47.25">
      <c r="A32" s="4">
        <v>31</v>
      </c>
      <c r="B32" s="11" t="s">
        <v>56</v>
      </c>
      <c r="C32" s="11" t="s">
        <v>43</v>
      </c>
      <c r="D32" s="5" t="s">
        <v>8</v>
      </c>
      <c r="E32" s="3">
        <v>1</v>
      </c>
      <c r="F32" s="9">
        <v>46234</v>
      </c>
      <c r="G32" s="9">
        <f t="shared" si="0"/>
        <v>8784</v>
      </c>
      <c r="H32" s="9">
        <f t="shared" si="1"/>
        <v>55018</v>
      </c>
    </row>
    <row r="33" spans="1:8" ht="16.5">
      <c r="A33" s="4">
        <v>32</v>
      </c>
      <c r="B33" s="11" t="s">
        <v>57</v>
      </c>
      <c r="C33" s="11" t="s">
        <v>43</v>
      </c>
      <c r="D33" s="5" t="s">
        <v>8</v>
      </c>
      <c r="E33" s="3">
        <v>1</v>
      </c>
      <c r="F33" s="9">
        <v>38837</v>
      </c>
      <c r="G33" s="9">
        <f t="shared" si="0"/>
        <v>7379</v>
      </c>
      <c r="H33" s="9">
        <f t="shared" si="1"/>
        <v>46216</v>
      </c>
    </row>
    <row r="34" spans="1:8" ht="31.5">
      <c r="A34" s="4">
        <v>33</v>
      </c>
      <c r="B34" s="11" t="s">
        <v>58</v>
      </c>
      <c r="C34" s="11" t="s">
        <v>43</v>
      </c>
      <c r="D34" s="5" t="s">
        <v>8</v>
      </c>
      <c r="E34" s="3">
        <v>1</v>
      </c>
      <c r="F34" s="9">
        <v>36248</v>
      </c>
      <c r="G34" s="9">
        <f t="shared" si="0"/>
        <v>6887</v>
      </c>
      <c r="H34" s="9">
        <f t="shared" si="1"/>
        <v>43135</v>
      </c>
    </row>
    <row r="35" spans="1:8" ht="31.5">
      <c r="A35" s="4">
        <v>34</v>
      </c>
      <c r="B35" s="11" t="s">
        <v>59</v>
      </c>
      <c r="C35" s="11" t="s">
        <v>43</v>
      </c>
      <c r="D35" s="5" t="s">
        <v>8</v>
      </c>
      <c r="E35" s="3">
        <v>1</v>
      </c>
      <c r="F35" s="9">
        <v>40316</v>
      </c>
      <c r="G35" s="9">
        <f t="shared" si="0"/>
        <v>7660</v>
      </c>
      <c r="H35" s="9">
        <f t="shared" si="1"/>
        <v>47976</v>
      </c>
    </row>
    <row r="36" spans="1:8" ht="16.5">
      <c r="A36" s="4">
        <v>35</v>
      </c>
      <c r="B36" s="11" t="s">
        <v>60</v>
      </c>
      <c r="C36" s="11" t="s">
        <v>43</v>
      </c>
      <c r="D36" s="5" t="s">
        <v>8</v>
      </c>
      <c r="E36" s="3">
        <v>1</v>
      </c>
      <c r="F36" s="9">
        <v>36248</v>
      </c>
      <c r="G36" s="9">
        <f t="shared" si="0"/>
        <v>6887</v>
      </c>
      <c r="H36" s="9">
        <f t="shared" si="1"/>
        <v>43135</v>
      </c>
    </row>
    <row r="37" spans="1:8" ht="31.5">
      <c r="A37" s="4">
        <v>36</v>
      </c>
      <c r="B37" s="11" t="s">
        <v>61</v>
      </c>
      <c r="C37" s="11" t="s">
        <v>43</v>
      </c>
      <c r="D37" s="5" t="s">
        <v>8</v>
      </c>
      <c r="E37" s="3">
        <v>1</v>
      </c>
      <c r="F37" s="9">
        <v>46974</v>
      </c>
      <c r="G37" s="9">
        <f t="shared" si="0"/>
        <v>8925</v>
      </c>
      <c r="H37" s="9">
        <f t="shared" si="1"/>
        <v>55899</v>
      </c>
    </row>
    <row r="38" spans="1:8" ht="31.5">
      <c r="A38" s="4">
        <v>37</v>
      </c>
      <c r="B38" s="11" t="s">
        <v>62</v>
      </c>
      <c r="C38" s="11" t="s">
        <v>43</v>
      </c>
      <c r="D38" s="5" t="s">
        <v>8</v>
      </c>
      <c r="E38" s="3">
        <v>1</v>
      </c>
      <c r="F38" s="9">
        <v>44015</v>
      </c>
      <c r="G38" s="9">
        <f t="shared" si="0"/>
        <v>8363</v>
      </c>
      <c r="H38" s="9">
        <f t="shared" si="1"/>
        <v>52378</v>
      </c>
    </row>
    <row r="39" spans="1:8" ht="16.5">
      <c r="A39" s="4">
        <v>38</v>
      </c>
      <c r="B39" s="11" t="s">
        <v>63</v>
      </c>
      <c r="C39" s="11" t="s">
        <v>43</v>
      </c>
      <c r="D39" s="5" t="s">
        <v>8</v>
      </c>
      <c r="E39" s="3">
        <v>1</v>
      </c>
      <c r="F39" s="9">
        <v>44015</v>
      </c>
      <c r="G39" s="9">
        <f t="shared" si="0"/>
        <v>8363</v>
      </c>
      <c r="H39" s="9">
        <f t="shared" si="1"/>
        <v>52378</v>
      </c>
    </row>
    <row r="40" spans="1:8" ht="16.5">
      <c r="A40" s="4">
        <v>39</v>
      </c>
      <c r="B40" s="11" t="s">
        <v>64</v>
      </c>
      <c r="C40" s="11" t="s">
        <v>43</v>
      </c>
      <c r="D40" s="5" t="s">
        <v>8</v>
      </c>
      <c r="E40" s="3">
        <v>1</v>
      </c>
      <c r="F40" s="9">
        <v>41796</v>
      </c>
      <c r="G40" s="9">
        <f t="shared" si="0"/>
        <v>7941</v>
      </c>
      <c r="H40" s="9">
        <f t="shared" si="1"/>
        <v>49737</v>
      </c>
    </row>
    <row r="41" spans="1:8" ht="31.5">
      <c r="A41" s="4">
        <v>40</v>
      </c>
      <c r="B41" s="11" t="s">
        <v>65</v>
      </c>
      <c r="C41" s="11" t="s">
        <v>43</v>
      </c>
      <c r="D41" s="5" t="s">
        <v>8</v>
      </c>
      <c r="E41" s="3">
        <v>1</v>
      </c>
      <c r="F41" s="9">
        <v>44385</v>
      </c>
      <c r="G41" s="9">
        <f t="shared" si="0"/>
        <v>8433</v>
      </c>
      <c r="H41" s="9">
        <f t="shared" si="1"/>
        <v>52818</v>
      </c>
    </row>
    <row r="42" spans="1:8" ht="16.5">
      <c r="A42" s="4">
        <v>41</v>
      </c>
      <c r="B42" s="11" t="s">
        <v>66</v>
      </c>
      <c r="C42" s="11" t="s">
        <v>43</v>
      </c>
      <c r="D42" s="5" t="s">
        <v>8</v>
      </c>
      <c r="E42" s="3">
        <v>1</v>
      </c>
      <c r="F42" s="9">
        <v>40316</v>
      </c>
      <c r="G42" s="9">
        <f t="shared" si="0"/>
        <v>7660</v>
      </c>
      <c r="H42" s="9">
        <f t="shared" si="1"/>
        <v>47976</v>
      </c>
    </row>
    <row r="43" spans="1:8" ht="31.5">
      <c r="A43" s="4">
        <v>42</v>
      </c>
      <c r="B43" s="11" t="s">
        <v>67</v>
      </c>
      <c r="C43" s="11" t="s">
        <v>43</v>
      </c>
      <c r="D43" s="5" t="s">
        <v>8</v>
      </c>
      <c r="E43" s="3">
        <v>1</v>
      </c>
      <c r="F43" s="9">
        <v>40316</v>
      </c>
      <c r="G43" s="9">
        <f t="shared" si="0"/>
        <v>7660</v>
      </c>
      <c r="H43" s="9">
        <f t="shared" si="1"/>
        <v>47976</v>
      </c>
    </row>
    <row r="44" spans="1:8" ht="31.5">
      <c r="A44" s="4">
        <v>43</v>
      </c>
      <c r="B44" s="11" t="s">
        <v>68</v>
      </c>
      <c r="C44" s="11" t="s">
        <v>43</v>
      </c>
      <c r="D44" s="5" t="s">
        <v>8</v>
      </c>
      <c r="E44" s="3">
        <v>1</v>
      </c>
      <c r="F44" s="9">
        <v>40316</v>
      </c>
      <c r="G44" s="9">
        <f t="shared" si="0"/>
        <v>7660</v>
      </c>
      <c r="H44" s="9">
        <f t="shared" si="1"/>
        <v>47976</v>
      </c>
    </row>
    <row r="45" spans="1:8" ht="47.25">
      <c r="A45" s="4">
        <v>44</v>
      </c>
      <c r="B45" s="11" t="s">
        <v>69</v>
      </c>
      <c r="C45" s="11" t="s">
        <v>43</v>
      </c>
      <c r="D45" s="5" t="s">
        <v>8</v>
      </c>
      <c r="E45" s="3">
        <v>1</v>
      </c>
      <c r="F45" s="9">
        <v>33289</v>
      </c>
      <c r="G45" s="9">
        <f t="shared" si="0"/>
        <v>6325</v>
      </c>
      <c r="H45" s="9">
        <f t="shared" si="1"/>
        <v>39614</v>
      </c>
    </row>
    <row r="46" spans="1:8" ht="31.5">
      <c r="A46" s="4">
        <v>45</v>
      </c>
      <c r="B46" s="11" t="s">
        <v>70</v>
      </c>
      <c r="C46" s="11" t="s">
        <v>43</v>
      </c>
      <c r="D46" s="5" t="s">
        <v>8</v>
      </c>
      <c r="E46" s="3">
        <v>1</v>
      </c>
      <c r="F46" s="9">
        <v>39946</v>
      </c>
      <c r="G46" s="9">
        <f t="shared" si="0"/>
        <v>7590</v>
      </c>
      <c r="H46" s="9">
        <f t="shared" si="1"/>
        <v>47536</v>
      </c>
    </row>
    <row r="47" spans="1:8" ht="16.5">
      <c r="A47" s="4">
        <v>46</v>
      </c>
      <c r="B47" s="11" t="s">
        <v>71</v>
      </c>
      <c r="C47" s="11" t="s">
        <v>43</v>
      </c>
      <c r="D47" s="5" t="s">
        <v>8</v>
      </c>
      <c r="E47" s="3">
        <v>1</v>
      </c>
      <c r="F47" s="9">
        <v>31439</v>
      </c>
      <c r="G47" s="9">
        <f t="shared" si="0"/>
        <v>5973</v>
      </c>
      <c r="H47" s="9">
        <f t="shared" si="1"/>
        <v>37412</v>
      </c>
    </row>
    <row r="48" spans="1:8" ht="31.5">
      <c r="A48" s="4">
        <v>47</v>
      </c>
      <c r="B48" s="11" t="s">
        <v>72</v>
      </c>
      <c r="C48" s="11" t="s">
        <v>43</v>
      </c>
      <c r="D48" s="5" t="s">
        <v>8</v>
      </c>
      <c r="E48" s="3">
        <v>1</v>
      </c>
      <c r="F48" s="9">
        <v>32919</v>
      </c>
      <c r="G48" s="9">
        <f t="shared" si="0"/>
        <v>6255</v>
      </c>
      <c r="H48" s="9">
        <f t="shared" si="1"/>
        <v>39174</v>
      </c>
    </row>
    <row r="49" spans="1:8" ht="16.5">
      <c r="A49" s="4">
        <v>48</v>
      </c>
      <c r="B49" s="11" t="s">
        <v>73</v>
      </c>
      <c r="C49" s="11" t="s">
        <v>43</v>
      </c>
      <c r="D49" s="5" t="s">
        <v>8</v>
      </c>
      <c r="E49" s="3">
        <v>1</v>
      </c>
      <c r="F49" s="9">
        <v>32919</v>
      </c>
      <c r="G49" s="9">
        <f t="shared" si="0"/>
        <v>6255</v>
      </c>
      <c r="H49" s="9">
        <f t="shared" si="1"/>
        <v>39174</v>
      </c>
    </row>
    <row r="50" spans="1:8" ht="31.5">
      <c r="A50" s="4">
        <v>49</v>
      </c>
      <c r="B50" s="11" t="s">
        <v>74</v>
      </c>
      <c r="C50" s="11" t="s">
        <v>43</v>
      </c>
      <c r="D50" s="5" t="s">
        <v>8</v>
      </c>
      <c r="E50" s="3">
        <v>1</v>
      </c>
      <c r="F50" s="9">
        <v>37727</v>
      </c>
      <c r="G50" s="9">
        <f t="shared" si="0"/>
        <v>7168</v>
      </c>
      <c r="H50" s="9">
        <f t="shared" si="1"/>
        <v>44895</v>
      </c>
    </row>
    <row r="51" spans="1:8" ht="31.5">
      <c r="A51" s="4">
        <v>50</v>
      </c>
      <c r="B51" s="11" t="s">
        <v>75</v>
      </c>
      <c r="C51" s="11" t="s">
        <v>43</v>
      </c>
      <c r="D51" s="5" t="s">
        <v>8</v>
      </c>
      <c r="E51" s="3">
        <v>1</v>
      </c>
      <c r="F51" s="9">
        <v>31439</v>
      </c>
      <c r="G51" s="9">
        <f t="shared" si="0"/>
        <v>5973</v>
      </c>
      <c r="H51" s="9">
        <f t="shared" si="1"/>
        <v>37412</v>
      </c>
    </row>
    <row r="52" spans="1:8" ht="31.5">
      <c r="A52" s="4">
        <v>51</v>
      </c>
      <c r="B52" s="11" t="s">
        <v>76</v>
      </c>
      <c r="C52" s="11" t="s">
        <v>43</v>
      </c>
      <c r="D52" s="5" t="s">
        <v>8</v>
      </c>
      <c r="E52" s="3">
        <v>1</v>
      </c>
      <c r="F52" s="9">
        <v>32919</v>
      </c>
      <c r="G52" s="9">
        <f t="shared" si="0"/>
        <v>6255</v>
      </c>
      <c r="H52" s="9">
        <f t="shared" si="1"/>
        <v>39174</v>
      </c>
    </row>
    <row r="53" spans="1:8" ht="31.5">
      <c r="A53" s="4">
        <v>52</v>
      </c>
      <c r="B53" s="11" t="s">
        <v>77</v>
      </c>
      <c r="C53" s="11" t="s">
        <v>43</v>
      </c>
      <c r="D53" s="5" t="s">
        <v>8</v>
      </c>
      <c r="E53" s="3">
        <v>1</v>
      </c>
      <c r="F53" s="9">
        <v>38837</v>
      </c>
      <c r="G53" s="9">
        <f t="shared" si="0"/>
        <v>7379</v>
      </c>
      <c r="H53" s="9">
        <f t="shared" si="1"/>
        <v>46216</v>
      </c>
    </row>
    <row r="54" spans="1:8" ht="16.5">
      <c r="A54" s="4">
        <v>53</v>
      </c>
      <c r="B54" s="11" t="s">
        <v>78</v>
      </c>
      <c r="C54" s="11" t="s">
        <v>43</v>
      </c>
      <c r="D54" s="5" t="s">
        <v>8</v>
      </c>
      <c r="E54" s="3">
        <v>1</v>
      </c>
      <c r="F54" s="9">
        <v>32919</v>
      </c>
      <c r="G54" s="9">
        <f t="shared" si="0"/>
        <v>6255</v>
      </c>
      <c r="H54" s="9">
        <f t="shared" si="1"/>
        <v>39174</v>
      </c>
    </row>
    <row r="55" spans="1:8" ht="16.5">
      <c r="A55" s="4">
        <v>54</v>
      </c>
      <c r="B55" s="11" t="s">
        <v>79</v>
      </c>
      <c r="C55" s="11" t="s">
        <v>43</v>
      </c>
      <c r="D55" s="5" t="s">
        <v>8</v>
      </c>
      <c r="E55" s="3">
        <v>1</v>
      </c>
      <c r="F55" s="9">
        <v>36618</v>
      </c>
      <c r="G55" s="9">
        <f t="shared" si="0"/>
        <v>6957</v>
      </c>
      <c r="H55" s="9">
        <f t="shared" si="1"/>
        <v>43575</v>
      </c>
    </row>
    <row r="56" spans="1:8" ht="31.5">
      <c r="A56" s="4">
        <v>55</v>
      </c>
      <c r="B56" s="11" t="s">
        <v>80</v>
      </c>
      <c r="C56" s="11" t="s">
        <v>43</v>
      </c>
      <c r="D56" s="5" t="s">
        <v>8</v>
      </c>
      <c r="E56" s="3">
        <v>1</v>
      </c>
      <c r="F56" s="9">
        <v>32919</v>
      </c>
      <c r="G56" s="9">
        <f t="shared" si="0"/>
        <v>6255</v>
      </c>
      <c r="H56" s="9">
        <f t="shared" si="1"/>
        <v>39174</v>
      </c>
    </row>
    <row r="57" spans="1:8" ht="31.5">
      <c r="A57" s="4">
        <v>56</v>
      </c>
      <c r="B57" s="11" t="s">
        <v>81</v>
      </c>
      <c r="C57" s="11" t="s">
        <v>43</v>
      </c>
      <c r="D57" s="5" t="s">
        <v>8</v>
      </c>
      <c r="E57" s="3">
        <v>1</v>
      </c>
      <c r="F57" s="9">
        <v>34398</v>
      </c>
      <c r="G57" s="9">
        <f t="shared" si="0"/>
        <v>6536</v>
      </c>
      <c r="H57" s="9">
        <f t="shared" si="1"/>
        <v>40934</v>
      </c>
    </row>
    <row r="58" spans="1:8" ht="16.5">
      <c r="A58" s="4">
        <v>57</v>
      </c>
      <c r="B58" s="11" t="s">
        <v>82</v>
      </c>
      <c r="C58" s="11" t="s">
        <v>43</v>
      </c>
      <c r="D58" s="5" t="s">
        <v>8</v>
      </c>
      <c r="E58" s="3">
        <v>1</v>
      </c>
      <c r="F58" s="9">
        <v>32179</v>
      </c>
      <c r="G58" s="9">
        <f t="shared" si="0"/>
        <v>6114</v>
      </c>
      <c r="H58" s="9">
        <f t="shared" si="1"/>
        <v>38293</v>
      </c>
    </row>
    <row r="59" spans="1:8" ht="31.5">
      <c r="A59" s="4">
        <v>58</v>
      </c>
      <c r="B59" s="11" t="s">
        <v>83</v>
      </c>
      <c r="C59" s="11" t="s">
        <v>43</v>
      </c>
      <c r="D59" s="5" t="s">
        <v>8</v>
      </c>
      <c r="E59" s="3">
        <v>1</v>
      </c>
      <c r="F59" s="9">
        <v>31439</v>
      </c>
      <c r="G59" s="9">
        <f t="shared" si="0"/>
        <v>5973</v>
      </c>
      <c r="H59" s="9">
        <f t="shared" si="1"/>
        <v>37412</v>
      </c>
    </row>
    <row r="60" spans="1:8" ht="16.5">
      <c r="A60" s="4">
        <v>59</v>
      </c>
      <c r="B60" s="11" t="s">
        <v>84</v>
      </c>
      <c r="C60" s="11" t="s">
        <v>43</v>
      </c>
      <c r="D60" s="5" t="s">
        <v>8</v>
      </c>
      <c r="E60" s="3">
        <v>1</v>
      </c>
      <c r="F60" s="9">
        <v>32919</v>
      </c>
      <c r="G60" s="9">
        <f t="shared" si="0"/>
        <v>6255</v>
      </c>
      <c r="H60" s="9">
        <f t="shared" si="1"/>
        <v>39174</v>
      </c>
    </row>
    <row r="61" spans="1:8" ht="31.5">
      <c r="A61" s="4">
        <v>60</v>
      </c>
      <c r="B61" s="11" t="s">
        <v>85</v>
      </c>
      <c r="C61" s="11" t="s">
        <v>43</v>
      </c>
      <c r="D61" s="5" t="s">
        <v>8</v>
      </c>
      <c r="E61" s="3">
        <v>1</v>
      </c>
      <c r="F61" s="9">
        <v>32179</v>
      </c>
      <c r="G61" s="9">
        <f t="shared" si="0"/>
        <v>6114</v>
      </c>
      <c r="H61" s="9">
        <f t="shared" si="1"/>
        <v>38293</v>
      </c>
    </row>
    <row r="62" spans="1:8" ht="31.5">
      <c r="A62" s="4">
        <v>61</v>
      </c>
      <c r="B62" s="11" t="s">
        <v>86</v>
      </c>
      <c r="C62" s="11" t="s">
        <v>43</v>
      </c>
      <c r="D62" s="5" t="s">
        <v>8</v>
      </c>
      <c r="E62" s="3">
        <v>1</v>
      </c>
      <c r="F62" s="9">
        <v>39946</v>
      </c>
      <c r="G62" s="9">
        <f t="shared" si="0"/>
        <v>7590</v>
      </c>
      <c r="H62" s="9">
        <f t="shared" si="1"/>
        <v>47536</v>
      </c>
    </row>
    <row r="63" spans="1:8" ht="31.5">
      <c r="A63" s="4">
        <v>62</v>
      </c>
      <c r="B63" s="11" t="s">
        <v>87</v>
      </c>
      <c r="C63" s="11" t="s">
        <v>43</v>
      </c>
      <c r="D63" s="5" t="s">
        <v>8</v>
      </c>
      <c r="E63" s="3">
        <v>1</v>
      </c>
      <c r="F63" s="9">
        <v>35138</v>
      </c>
      <c r="G63" s="9">
        <f t="shared" si="0"/>
        <v>6676</v>
      </c>
      <c r="H63" s="9">
        <f t="shared" si="1"/>
        <v>41814</v>
      </c>
    </row>
    <row r="64" spans="1:8" ht="16.5">
      <c r="A64" s="4">
        <v>63</v>
      </c>
      <c r="B64" s="11" t="s">
        <v>88</v>
      </c>
      <c r="C64" s="11" t="s">
        <v>43</v>
      </c>
      <c r="D64" s="5" t="s">
        <v>8</v>
      </c>
      <c r="E64" s="3">
        <v>1</v>
      </c>
      <c r="F64" s="9">
        <v>42536</v>
      </c>
      <c r="G64" s="9">
        <f t="shared" si="0"/>
        <v>8082</v>
      </c>
      <c r="H64" s="9">
        <f t="shared" si="1"/>
        <v>50618</v>
      </c>
    </row>
    <row r="65" spans="1:8" ht="31.5">
      <c r="A65" s="4">
        <v>64</v>
      </c>
      <c r="B65" s="11" t="s">
        <v>89</v>
      </c>
      <c r="C65" s="11" t="s">
        <v>43</v>
      </c>
      <c r="D65" s="5" t="s">
        <v>8</v>
      </c>
      <c r="E65" s="3">
        <v>1</v>
      </c>
      <c r="F65" s="9">
        <v>32179</v>
      </c>
      <c r="G65" s="9">
        <f t="shared" si="0"/>
        <v>6114</v>
      </c>
      <c r="H65" s="9">
        <f t="shared" si="1"/>
        <v>38293</v>
      </c>
    </row>
    <row r="66" spans="1:8" ht="16.5">
      <c r="A66" s="4">
        <v>65</v>
      </c>
      <c r="B66" s="11" t="s">
        <v>90</v>
      </c>
      <c r="C66" s="11" t="s">
        <v>43</v>
      </c>
      <c r="D66" s="5" t="s">
        <v>8</v>
      </c>
      <c r="E66" s="3">
        <v>1</v>
      </c>
      <c r="F66" s="9">
        <v>34028</v>
      </c>
      <c r="G66" s="9">
        <f t="shared" si="0"/>
        <v>6465</v>
      </c>
      <c r="H66" s="9">
        <f t="shared" si="1"/>
        <v>40493</v>
      </c>
    </row>
    <row r="67" spans="1:8" ht="31.5">
      <c r="A67" s="4">
        <v>66</v>
      </c>
      <c r="B67" s="11" t="s">
        <v>91</v>
      </c>
      <c r="C67" s="11" t="s">
        <v>43</v>
      </c>
      <c r="D67" s="5" t="s">
        <v>8</v>
      </c>
      <c r="E67" s="3">
        <v>1</v>
      </c>
      <c r="F67" s="9">
        <v>32919</v>
      </c>
      <c r="G67" s="9">
        <f t="shared" ref="G67:G130" si="2">+ROUND(F67*19%,0)</f>
        <v>6255</v>
      </c>
      <c r="H67" s="9">
        <f t="shared" ref="H67:H130" si="3">+ROUND(F67+G67,0)</f>
        <v>39174</v>
      </c>
    </row>
    <row r="68" spans="1:8" ht="31.5">
      <c r="A68" s="4">
        <v>67</v>
      </c>
      <c r="B68" s="11" t="s">
        <v>92</v>
      </c>
      <c r="C68" s="11" t="s">
        <v>43</v>
      </c>
      <c r="D68" s="5" t="s">
        <v>8</v>
      </c>
      <c r="E68" s="3">
        <v>1</v>
      </c>
      <c r="F68" s="9">
        <v>31439</v>
      </c>
      <c r="G68" s="9">
        <f t="shared" si="2"/>
        <v>5973</v>
      </c>
      <c r="H68" s="9">
        <f t="shared" si="3"/>
        <v>37412</v>
      </c>
    </row>
    <row r="69" spans="1:8" ht="31.5">
      <c r="A69" s="4">
        <v>68</v>
      </c>
      <c r="B69" s="11" t="s">
        <v>93</v>
      </c>
      <c r="C69" s="11" t="s">
        <v>43</v>
      </c>
      <c r="D69" s="5" t="s">
        <v>8</v>
      </c>
      <c r="E69" s="3">
        <v>1</v>
      </c>
      <c r="F69" s="9">
        <v>31439</v>
      </c>
      <c r="G69" s="9">
        <f t="shared" si="2"/>
        <v>5973</v>
      </c>
      <c r="H69" s="9">
        <f t="shared" si="3"/>
        <v>37412</v>
      </c>
    </row>
    <row r="70" spans="1:8" ht="31.5">
      <c r="A70" s="4">
        <v>69</v>
      </c>
      <c r="B70" s="11" t="s">
        <v>94</v>
      </c>
      <c r="C70" s="11" t="s">
        <v>43</v>
      </c>
      <c r="D70" s="5" t="s">
        <v>8</v>
      </c>
      <c r="E70" s="3">
        <v>1</v>
      </c>
      <c r="F70" s="9">
        <v>32919</v>
      </c>
      <c r="G70" s="9">
        <f t="shared" si="2"/>
        <v>6255</v>
      </c>
      <c r="H70" s="9">
        <f t="shared" si="3"/>
        <v>39174</v>
      </c>
    </row>
    <row r="71" spans="1:8" ht="31.5">
      <c r="A71" s="4">
        <v>70</v>
      </c>
      <c r="B71" s="11" t="s">
        <v>95</v>
      </c>
      <c r="C71" s="11" t="s">
        <v>43</v>
      </c>
      <c r="D71" s="5" t="s">
        <v>8</v>
      </c>
      <c r="E71" s="3">
        <v>1</v>
      </c>
      <c r="F71" s="9">
        <v>30700</v>
      </c>
      <c r="G71" s="9">
        <f t="shared" si="2"/>
        <v>5833</v>
      </c>
      <c r="H71" s="9">
        <f t="shared" si="3"/>
        <v>36533</v>
      </c>
    </row>
    <row r="72" spans="1:8" ht="31.5">
      <c r="A72" s="4">
        <v>71</v>
      </c>
      <c r="B72" s="11" t="s">
        <v>96</v>
      </c>
      <c r="C72" s="11" t="s">
        <v>43</v>
      </c>
      <c r="D72" s="5" t="s">
        <v>8</v>
      </c>
      <c r="E72" s="3">
        <v>1</v>
      </c>
      <c r="F72" s="9">
        <v>44385</v>
      </c>
      <c r="G72" s="9">
        <f t="shared" si="2"/>
        <v>8433</v>
      </c>
      <c r="H72" s="9">
        <f t="shared" si="3"/>
        <v>52818</v>
      </c>
    </row>
    <row r="73" spans="1:8" ht="31.5">
      <c r="A73" s="4">
        <v>72</v>
      </c>
      <c r="B73" s="11" t="s">
        <v>97</v>
      </c>
      <c r="C73" s="11" t="s">
        <v>43</v>
      </c>
      <c r="D73" s="5" t="s">
        <v>8</v>
      </c>
      <c r="E73" s="3">
        <v>1</v>
      </c>
      <c r="F73" s="9">
        <v>31439</v>
      </c>
      <c r="G73" s="9">
        <f t="shared" si="2"/>
        <v>5973</v>
      </c>
      <c r="H73" s="9">
        <f t="shared" si="3"/>
        <v>37412</v>
      </c>
    </row>
    <row r="74" spans="1:8" ht="47.25">
      <c r="A74" s="4">
        <v>73</v>
      </c>
      <c r="B74" s="11" t="s">
        <v>98</v>
      </c>
      <c r="C74" s="11" t="s">
        <v>43</v>
      </c>
      <c r="D74" s="5" t="s">
        <v>8</v>
      </c>
      <c r="E74" s="3">
        <v>1</v>
      </c>
      <c r="F74" s="9">
        <v>32919</v>
      </c>
      <c r="G74" s="9">
        <f t="shared" si="2"/>
        <v>6255</v>
      </c>
      <c r="H74" s="9">
        <f t="shared" si="3"/>
        <v>39174</v>
      </c>
    </row>
    <row r="75" spans="1:8" ht="31.5">
      <c r="A75" s="4">
        <v>74</v>
      </c>
      <c r="B75" s="11" t="s">
        <v>99</v>
      </c>
      <c r="C75" s="11" t="s">
        <v>43</v>
      </c>
      <c r="D75" s="5" t="s">
        <v>8</v>
      </c>
      <c r="E75" s="3">
        <v>1</v>
      </c>
      <c r="F75" s="9">
        <v>31439</v>
      </c>
      <c r="G75" s="9">
        <f t="shared" si="2"/>
        <v>5973</v>
      </c>
      <c r="H75" s="9">
        <f t="shared" si="3"/>
        <v>37412</v>
      </c>
    </row>
    <row r="76" spans="1:8" ht="16.5">
      <c r="A76" s="4">
        <v>75</v>
      </c>
      <c r="B76" s="11" t="s">
        <v>100</v>
      </c>
      <c r="C76" s="11" t="s">
        <v>43</v>
      </c>
      <c r="D76" s="5" t="s">
        <v>8</v>
      </c>
      <c r="E76" s="3">
        <v>1</v>
      </c>
      <c r="F76" s="9">
        <v>31439</v>
      </c>
      <c r="G76" s="9">
        <f t="shared" si="2"/>
        <v>5973</v>
      </c>
      <c r="H76" s="9">
        <f t="shared" si="3"/>
        <v>37412</v>
      </c>
    </row>
    <row r="77" spans="1:8" ht="16.5">
      <c r="A77" s="4">
        <v>76</v>
      </c>
      <c r="B77" s="11" t="s">
        <v>101</v>
      </c>
      <c r="C77" s="11" t="s">
        <v>43</v>
      </c>
      <c r="D77" s="5" t="s">
        <v>8</v>
      </c>
      <c r="E77" s="3">
        <v>1</v>
      </c>
      <c r="F77" s="9">
        <v>31439</v>
      </c>
      <c r="G77" s="9">
        <f t="shared" si="2"/>
        <v>5973</v>
      </c>
      <c r="H77" s="9">
        <f t="shared" si="3"/>
        <v>37412</v>
      </c>
    </row>
    <row r="78" spans="1:8" ht="31.5">
      <c r="A78" s="4">
        <v>77</v>
      </c>
      <c r="B78" s="11" t="s">
        <v>102</v>
      </c>
      <c r="C78" s="11" t="s">
        <v>43</v>
      </c>
      <c r="D78" s="5" t="s">
        <v>8</v>
      </c>
      <c r="E78" s="3">
        <v>1</v>
      </c>
      <c r="F78" s="9">
        <v>30700</v>
      </c>
      <c r="G78" s="9">
        <f t="shared" si="2"/>
        <v>5833</v>
      </c>
      <c r="H78" s="9">
        <f t="shared" si="3"/>
        <v>36533</v>
      </c>
    </row>
    <row r="79" spans="1:8" ht="16.5">
      <c r="A79" s="4">
        <v>78</v>
      </c>
      <c r="B79" s="11" t="s">
        <v>103</v>
      </c>
      <c r="C79" s="11" t="s">
        <v>43</v>
      </c>
      <c r="D79" s="5" t="s">
        <v>8</v>
      </c>
      <c r="E79" s="3">
        <v>1</v>
      </c>
      <c r="F79" s="9">
        <v>30700</v>
      </c>
      <c r="G79" s="9">
        <f t="shared" si="2"/>
        <v>5833</v>
      </c>
      <c r="H79" s="9">
        <f t="shared" si="3"/>
        <v>36533</v>
      </c>
    </row>
    <row r="80" spans="1:8" ht="31.5">
      <c r="A80" s="4">
        <v>79</v>
      </c>
      <c r="B80" s="11" t="s">
        <v>104</v>
      </c>
      <c r="C80" s="11" t="s">
        <v>43</v>
      </c>
      <c r="D80" s="5" t="s">
        <v>8</v>
      </c>
      <c r="E80" s="3">
        <v>1</v>
      </c>
      <c r="F80" s="9">
        <v>31439</v>
      </c>
      <c r="G80" s="9">
        <f t="shared" si="2"/>
        <v>5973</v>
      </c>
      <c r="H80" s="9">
        <f t="shared" si="3"/>
        <v>37412</v>
      </c>
    </row>
    <row r="81" spans="1:8" ht="16.5">
      <c r="A81" s="4">
        <v>80</v>
      </c>
      <c r="B81" s="11" t="s">
        <v>105</v>
      </c>
      <c r="C81" s="11" t="s">
        <v>43</v>
      </c>
      <c r="D81" s="5" t="s">
        <v>8</v>
      </c>
      <c r="E81" s="3">
        <v>1</v>
      </c>
      <c r="F81" s="9">
        <v>30700</v>
      </c>
      <c r="G81" s="9">
        <f t="shared" si="2"/>
        <v>5833</v>
      </c>
      <c r="H81" s="9">
        <f t="shared" si="3"/>
        <v>36533</v>
      </c>
    </row>
    <row r="82" spans="1:8" ht="31.5">
      <c r="A82" s="4">
        <v>81</v>
      </c>
      <c r="B82" s="11" t="s">
        <v>106</v>
      </c>
      <c r="C82" s="11" t="s">
        <v>43</v>
      </c>
      <c r="D82" s="5" t="s">
        <v>8</v>
      </c>
      <c r="E82" s="3">
        <v>1</v>
      </c>
      <c r="F82" s="9">
        <v>31439</v>
      </c>
      <c r="G82" s="9">
        <f t="shared" si="2"/>
        <v>5973</v>
      </c>
      <c r="H82" s="9">
        <f t="shared" si="3"/>
        <v>37412</v>
      </c>
    </row>
    <row r="83" spans="1:8" ht="31.5">
      <c r="A83" s="4">
        <v>82</v>
      </c>
      <c r="B83" s="11" t="s">
        <v>107</v>
      </c>
      <c r="C83" s="11" t="s">
        <v>43</v>
      </c>
      <c r="D83" s="5" t="s">
        <v>8</v>
      </c>
      <c r="E83" s="3">
        <v>1</v>
      </c>
      <c r="F83" s="9">
        <v>30700</v>
      </c>
      <c r="G83" s="9">
        <f t="shared" si="2"/>
        <v>5833</v>
      </c>
      <c r="H83" s="9">
        <f t="shared" si="3"/>
        <v>36533</v>
      </c>
    </row>
    <row r="84" spans="1:8" ht="31.5">
      <c r="A84" s="4">
        <v>83</v>
      </c>
      <c r="B84" s="11" t="s">
        <v>108</v>
      </c>
      <c r="C84" s="11" t="s">
        <v>43</v>
      </c>
      <c r="D84" s="5" t="s">
        <v>8</v>
      </c>
      <c r="E84" s="3">
        <v>1</v>
      </c>
      <c r="F84" s="9">
        <v>30700</v>
      </c>
      <c r="G84" s="9">
        <f t="shared" si="2"/>
        <v>5833</v>
      </c>
      <c r="H84" s="9">
        <f t="shared" si="3"/>
        <v>36533</v>
      </c>
    </row>
    <row r="85" spans="1:8" ht="31.5">
      <c r="A85" s="4">
        <v>84</v>
      </c>
      <c r="B85" s="11" t="s">
        <v>109</v>
      </c>
      <c r="C85" s="11" t="s">
        <v>43</v>
      </c>
      <c r="D85" s="5" t="s">
        <v>8</v>
      </c>
      <c r="E85" s="3">
        <v>1</v>
      </c>
      <c r="F85" s="9">
        <v>32919</v>
      </c>
      <c r="G85" s="9">
        <f t="shared" si="2"/>
        <v>6255</v>
      </c>
      <c r="H85" s="9">
        <f t="shared" si="3"/>
        <v>39174</v>
      </c>
    </row>
    <row r="86" spans="1:8" ht="409.5">
      <c r="A86" s="4">
        <v>85</v>
      </c>
      <c r="B86" s="11" t="s">
        <v>110</v>
      </c>
      <c r="C86" s="11" t="s">
        <v>111</v>
      </c>
      <c r="D86" s="5" t="s">
        <v>112</v>
      </c>
      <c r="E86" s="3">
        <v>1</v>
      </c>
      <c r="F86" s="9">
        <v>1401822</v>
      </c>
      <c r="G86" s="9">
        <f t="shared" si="2"/>
        <v>266346</v>
      </c>
      <c r="H86" s="9">
        <f t="shared" si="3"/>
        <v>1668168</v>
      </c>
    </row>
    <row r="87" spans="1:8" ht="14.45" customHeight="1">
      <c r="A87" s="4">
        <v>86</v>
      </c>
      <c r="B87" s="11" t="s">
        <v>113</v>
      </c>
      <c r="C87" s="11" t="s">
        <v>114</v>
      </c>
      <c r="D87" s="5" t="s">
        <v>5</v>
      </c>
      <c r="E87" s="3">
        <v>1</v>
      </c>
      <c r="F87" s="9">
        <v>162375</v>
      </c>
      <c r="G87" s="9">
        <f t="shared" si="2"/>
        <v>30851</v>
      </c>
      <c r="H87" s="9">
        <f t="shared" si="3"/>
        <v>193226</v>
      </c>
    </row>
    <row r="88" spans="1:8" ht="409.5">
      <c r="A88" s="4">
        <v>87</v>
      </c>
      <c r="B88" s="11" t="s">
        <v>115</v>
      </c>
      <c r="C88" s="11" t="s">
        <v>116</v>
      </c>
      <c r="D88" s="5" t="s">
        <v>112</v>
      </c>
      <c r="E88" s="3">
        <v>1</v>
      </c>
      <c r="F88" s="9">
        <v>3458321</v>
      </c>
      <c r="G88" s="9">
        <f t="shared" si="2"/>
        <v>657081</v>
      </c>
      <c r="H88" s="9">
        <f t="shared" si="3"/>
        <v>4115402</v>
      </c>
    </row>
    <row r="89" spans="1:8" ht="110.25">
      <c r="A89" s="4">
        <v>88</v>
      </c>
      <c r="B89" s="11" t="s">
        <v>117</v>
      </c>
      <c r="C89" s="11" t="s">
        <v>118</v>
      </c>
      <c r="D89" s="5" t="s">
        <v>119</v>
      </c>
      <c r="E89" s="3">
        <v>1</v>
      </c>
      <c r="F89" s="9">
        <v>144621</v>
      </c>
      <c r="G89" s="9">
        <f t="shared" si="2"/>
        <v>27478</v>
      </c>
      <c r="H89" s="9">
        <f t="shared" si="3"/>
        <v>172099</v>
      </c>
    </row>
    <row r="90" spans="1:8" ht="141.75">
      <c r="A90" s="4">
        <v>89</v>
      </c>
      <c r="B90" s="11" t="s">
        <v>120</v>
      </c>
      <c r="C90" s="11" t="s">
        <v>121</v>
      </c>
      <c r="D90" s="5" t="s">
        <v>11</v>
      </c>
      <c r="E90" s="3">
        <v>1</v>
      </c>
      <c r="F90" s="9">
        <v>118360</v>
      </c>
      <c r="G90" s="9">
        <f t="shared" si="2"/>
        <v>22488</v>
      </c>
      <c r="H90" s="9">
        <f t="shared" si="3"/>
        <v>140848</v>
      </c>
    </row>
    <row r="91" spans="1:8" ht="78.75">
      <c r="A91" s="4">
        <v>90</v>
      </c>
      <c r="B91" s="11" t="s">
        <v>122</v>
      </c>
      <c r="C91" s="11" t="s">
        <v>123</v>
      </c>
      <c r="D91" s="5" t="s">
        <v>119</v>
      </c>
      <c r="E91" s="3">
        <v>1</v>
      </c>
      <c r="F91" s="9">
        <v>65468</v>
      </c>
      <c r="G91" s="9">
        <f t="shared" si="2"/>
        <v>12439</v>
      </c>
      <c r="H91" s="9">
        <f t="shared" si="3"/>
        <v>77907</v>
      </c>
    </row>
    <row r="92" spans="1:8" ht="220.5">
      <c r="A92" s="4">
        <v>91</v>
      </c>
      <c r="B92" s="11" t="s">
        <v>124</v>
      </c>
      <c r="C92" s="11" t="s">
        <v>125</v>
      </c>
      <c r="D92" s="5" t="s">
        <v>119</v>
      </c>
      <c r="E92" s="3">
        <v>1</v>
      </c>
      <c r="F92" s="9">
        <v>60659</v>
      </c>
      <c r="G92" s="9">
        <f t="shared" si="2"/>
        <v>11525</v>
      </c>
      <c r="H92" s="9">
        <f t="shared" si="3"/>
        <v>72184</v>
      </c>
    </row>
    <row r="93" spans="1:8" ht="141.75">
      <c r="A93" s="4">
        <v>92</v>
      </c>
      <c r="B93" s="11" t="s">
        <v>126</v>
      </c>
      <c r="C93" s="11" t="s">
        <v>127</v>
      </c>
      <c r="D93" s="5" t="s">
        <v>119</v>
      </c>
      <c r="E93" s="3">
        <v>1</v>
      </c>
      <c r="F93" s="9">
        <v>98017</v>
      </c>
      <c r="G93" s="9">
        <f t="shared" si="2"/>
        <v>18623</v>
      </c>
      <c r="H93" s="9">
        <f t="shared" si="3"/>
        <v>116640</v>
      </c>
    </row>
    <row r="94" spans="1:8" ht="189">
      <c r="A94" s="4">
        <v>93</v>
      </c>
      <c r="B94" s="11" t="s">
        <v>128</v>
      </c>
      <c r="C94" s="11" t="s">
        <v>129</v>
      </c>
      <c r="D94" s="5" t="s">
        <v>119</v>
      </c>
      <c r="E94" s="3">
        <v>1</v>
      </c>
      <c r="F94" s="9">
        <v>45494</v>
      </c>
      <c r="G94" s="9">
        <f t="shared" si="2"/>
        <v>8644</v>
      </c>
      <c r="H94" s="9">
        <f t="shared" si="3"/>
        <v>54138</v>
      </c>
    </row>
    <row r="95" spans="1:8" ht="27" customHeight="1">
      <c r="A95" s="4">
        <v>94</v>
      </c>
      <c r="B95" s="11" t="s">
        <v>130</v>
      </c>
      <c r="C95" s="11" t="s">
        <v>131</v>
      </c>
      <c r="D95" s="5" t="s">
        <v>5</v>
      </c>
      <c r="E95" s="3">
        <v>1</v>
      </c>
      <c r="F95" s="9">
        <v>51412</v>
      </c>
      <c r="G95" s="9">
        <f t="shared" si="2"/>
        <v>9768</v>
      </c>
      <c r="H95" s="9">
        <f t="shared" si="3"/>
        <v>61180</v>
      </c>
    </row>
    <row r="96" spans="1:8" ht="189">
      <c r="A96" s="4">
        <v>95</v>
      </c>
      <c r="B96" s="11" t="s">
        <v>132</v>
      </c>
      <c r="C96" s="11" t="s">
        <v>133</v>
      </c>
      <c r="D96" s="5" t="s">
        <v>5</v>
      </c>
      <c r="E96" s="3">
        <v>1</v>
      </c>
      <c r="F96" s="9">
        <v>135374</v>
      </c>
      <c r="G96" s="9">
        <f t="shared" si="2"/>
        <v>25721</v>
      </c>
      <c r="H96" s="9">
        <f t="shared" si="3"/>
        <v>161095</v>
      </c>
    </row>
    <row r="97" spans="1:8" ht="236.25">
      <c r="A97" s="4">
        <v>96</v>
      </c>
      <c r="B97" s="11" t="s">
        <v>134</v>
      </c>
      <c r="C97" s="11" t="s">
        <v>135</v>
      </c>
      <c r="D97" s="5" t="s">
        <v>136</v>
      </c>
      <c r="E97" s="3">
        <v>1</v>
      </c>
      <c r="F97" s="9">
        <v>135004</v>
      </c>
      <c r="G97" s="9">
        <f t="shared" si="2"/>
        <v>25651</v>
      </c>
      <c r="H97" s="9">
        <f t="shared" si="3"/>
        <v>160655</v>
      </c>
    </row>
    <row r="98" spans="1:8" ht="110.25">
      <c r="A98" s="4">
        <v>97</v>
      </c>
      <c r="B98" s="11" t="s">
        <v>137</v>
      </c>
      <c r="C98" s="11" t="s">
        <v>138</v>
      </c>
      <c r="D98" s="5" t="s">
        <v>112</v>
      </c>
      <c r="E98" s="3">
        <v>1</v>
      </c>
      <c r="F98" s="9">
        <v>591798</v>
      </c>
      <c r="G98" s="9">
        <f t="shared" si="2"/>
        <v>112442</v>
      </c>
      <c r="H98" s="9">
        <f t="shared" si="3"/>
        <v>704240</v>
      </c>
    </row>
    <row r="99" spans="1:8" ht="94.5">
      <c r="A99" s="4">
        <v>98</v>
      </c>
      <c r="B99" s="11" t="s">
        <v>139</v>
      </c>
      <c r="C99" s="11" t="s">
        <v>140</v>
      </c>
      <c r="D99" s="5" t="s">
        <v>112</v>
      </c>
      <c r="E99" s="3">
        <v>1</v>
      </c>
      <c r="F99" s="9">
        <v>573305</v>
      </c>
      <c r="G99" s="9">
        <f t="shared" si="2"/>
        <v>108928</v>
      </c>
      <c r="H99" s="9">
        <f t="shared" si="3"/>
        <v>682233</v>
      </c>
    </row>
    <row r="100" spans="1:8" ht="110.25">
      <c r="A100" s="4">
        <v>99</v>
      </c>
      <c r="B100" s="11" t="s">
        <v>141</v>
      </c>
      <c r="C100" s="11" t="s">
        <v>142</v>
      </c>
      <c r="D100" s="5" t="s">
        <v>11</v>
      </c>
      <c r="E100" s="3">
        <v>1</v>
      </c>
      <c r="F100" s="9">
        <v>325119</v>
      </c>
      <c r="G100" s="9">
        <f t="shared" si="2"/>
        <v>61773</v>
      </c>
      <c r="H100" s="9">
        <f t="shared" si="3"/>
        <v>386892</v>
      </c>
    </row>
    <row r="101" spans="1:8" ht="94.5">
      <c r="A101" s="4">
        <v>100</v>
      </c>
      <c r="B101" s="11" t="s">
        <v>143</v>
      </c>
      <c r="C101" s="11" t="s">
        <v>144</v>
      </c>
      <c r="D101" s="5" t="s">
        <v>11</v>
      </c>
      <c r="E101" s="3">
        <v>1</v>
      </c>
      <c r="F101" s="9">
        <v>133155</v>
      </c>
      <c r="G101" s="9">
        <f t="shared" si="2"/>
        <v>25299</v>
      </c>
      <c r="H101" s="9">
        <f t="shared" si="3"/>
        <v>158454</v>
      </c>
    </row>
    <row r="102" spans="1:8" ht="78.75">
      <c r="A102" s="4">
        <v>101</v>
      </c>
      <c r="B102" s="11" t="s">
        <v>145</v>
      </c>
      <c r="C102" s="11" t="s">
        <v>146</v>
      </c>
      <c r="D102" s="5" t="s">
        <v>119</v>
      </c>
      <c r="E102" s="3">
        <v>1</v>
      </c>
      <c r="F102" s="9">
        <v>183088</v>
      </c>
      <c r="G102" s="9">
        <f t="shared" si="2"/>
        <v>34787</v>
      </c>
      <c r="H102" s="9">
        <f t="shared" si="3"/>
        <v>217875</v>
      </c>
    </row>
    <row r="103" spans="1:8" ht="78.75">
      <c r="A103" s="4">
        <v>102</v>
      </c>
      <c r="B103" s="11" t="s">
        <v>147</v>
      </c>
      <c r="C103" s="11" t="s">
        <v>148</v>
      </c>
      <c r="D103" s="5" t="s">
        <v>119</v>
      </c>
      <c r="E103" s="3">
        <v>1</v>
      </c>
      <c r="F103" s="9">
        <v>31439</v>
      </c>
      <c r="G103" s="9">
        <f t="shared" si="2"/>
        <v>5973</v>
      </c>
      <c r="H103" s="9">
        <f t="shared" si="3"/>
        <v>37412</v>
      </c>
    </row>
    <row r="104" spans="1:8" ht="78.75">
      <c r="A104" s="4">
        <v>103</v>
      </c>
      <c r="B104" s="11" t="s">
        <v>149</v>
      </c>
      <c r="C104" s="11" t="s">
        <v>148</v>
      </c>
      <c r="D104" s="5" t="s">
        <v>119</v>
      </c>
      <c r="E104" s="3">
        <v>1</v>
      </c>
      <c r="F104" s="9">
        <v>42536</v>
      </c>
      <c r="G104" s="9">
        <f t="shared" si="2"/>
        <v>8082</v>
      </c>
      <c r="H104" s="9">
        <f t="shared" si="3"/>
        <v>50618</v>
      </c>
    </row>
    <row r="105" spans="1:8" ht="78.75">
      <c r="A105" s="4">
        <v>104</v>
      </c>
      <c r="B105" s="11" t="s">
        <v>150</v>
      </c>
      <c r="C105" s="11" t="s">
        <v>148</v>
      </c>
      <c r="D105" s="5" t="s">
        <v>119</v>
      </c>
      <c r="E105" s="3">
        <v>1</v>
      </c>
      <c r="F105" s="9">
        <v>41796</v>
      </c>
      <c r="G105" s="9">
        <f t="shared" si="2"/>
        <v>7941</v>
      </c>
      <c r="H105" s="9">
        <f t="shared" si="3"/>
        <v>49737</v>
      </c>
    </row>
    <row r="106" spans="1:8" ht="78.75">
      <c r="A106" s="4">
        <v>105</v>
      </c>
      <c r="B106" s="11" t="s">
        <v>151</v>
      </c>
      <c r="C106" s="11" t="s">
        <v>148</v>
      </c>
      <c r="D106" s="5" t="s">
        <v>119</v>
      </c>
      <c r="E106" s="3">
        <v>1</v>
      </c>
      <c r="F106" s="9">
        <v>31439</v>
      </c>
      <c r="G106" s="9">
        <f t="shared" si="2"/>
        <v>5973</v>
      </c>
      <c r="H106" s="9">
        <f t="shared" si="3"/>
        <v>37412</v>
      </c>
    </row>
    <row r="107" spans="1:8" ht="78.75">
      <c r="A107" s="4">
        <v>106</v>
      </c>
      <c r="B107" s="11" t="s">
        <v>152</v>
      </c>
      <c r="C107" s="11" t="s">
        <v>148</v>
      </c>
      <c r="D107" s="5" t="s">
        <v>119</v>
      </c>
      <c r="E107" s="3">
        <v>1</v>
      </c>
      <c r="F107" s="9">
        <v>42536</v>
      </c>
      <c r="G107" s="9">
        <f t="shared" si="2"/>
        <v>8082</v>
      </c>
      <c r="H107" s="9">
        <f t="shared" si="3"/>
        <v>50618</v>
      </c>
    </row>
    <row r="108" spans="1:8" ht="78.75">
      <c r="A108" s="4">
        <v>107</v>
      </c>
      <c r="B108" s="11" t="s">
        <v>153</v>
      </c>
      <c r="C108" s="11" t="s">
        <v>148</v>
      </c>
      <c r="D108" s="5" t="s">
        <v>119</v>
      </c>
      <c r="E108" s="3">
        <v>1</v>
      </c>
      <c r="F108" s="9">
        <v>30700</v>
      </c>
      <c r="G108" s="9">
        <f t="shared" si="2"/>
        <v>5833</v>
      </c>
      <c r="H108" s="9">
        <f t="shared" si="3"/>
        <v>36533</v>
      </c>
    </row>
    <row r="109" spans="1:8" ht="78.75">
      <c r="A109" s="4">
        <v>108</v>
      </c>
      <c r="B109" s="11" t="s">
        <v>154</v>
      </c>
      <c r="C109" s="11" t="s">
        <v>148</v>
      </c>
      <c r="D109" s="5" t="s">
        <v>119</v>
      </c>
      <c r="E109" s="3">
        <v>1</v>
      </c>
      <c r="F109" s="9">
        <v>44385</v>
      </c>
      <c r="G109" s="9">
        <f t="shared" si="2"/>
        <v>8433</v>
      </c>
      <c r="H109" s="9">
        <f t="shared" si="3"/>
        <v>52818</v>
      </c>
    </row>
    <row r="110" spans="1:8" ht="78.75">
      <c r="A110" s="4">
        <v>109</v>
      </c>
      <c r="B110" s="11" t="s">
        <v>155</v>
      </c>
      <c r="C110" s="11" t="s">
        <v>148</v>
      </c>
      <c r="D110" s="5" t="s">
        <v>119</v>
      </c>
      <c r="E110" s="3">
        <v>1</v>
      </c>
      <c r="F110" s="9">
        <v>44385</v>
      </c>
      <c r="G110" s="9">
        <f t="shared" si="2"/>
        <v>8433</v>
      </c>
      <c r="H110" s="9">
        <f t="shared" si="3"/>
        <v>52818</v>
      </c>
    </row>
    <row r="111" spans="1:8" ht="78.75">
      <c r="A111" s="4">
        <v>110</v>
      </c>
      <c r="B111" s="11" t="s">
        <v>156</v>
      </c>
      <c r="C111" s="11" t="s">
        <v>148</v>
      </c>
      <c r="D111" s="5" t="s">
        <v>119</v>
      </c>
      <c r="E111" s="3">
        <v>1</v>
      </c>
      <c r="F111" s="9">
        <v>44015</v>
      </c>
      <c r="G111" s="9">
        <f t="shared" si="2"/>
        <v>8363</v>
      </c>
      <c r="H111" s="9">
        <f t="shared" si="3"/>
        <v>52378</v>
      </c>
    </row>
    <row r="112" spans="1:8" ht="78.75">
      <c r="A112" s="4">
        <v>111</v>
      </c>
      <c r="B112" s="11" t="s">
        <v>157</v>
      </c>
      <c r="C112" s="11" t="s">
        <v>148</v>
      </c>
      <c r="D112" s="5" t="s">
        <v>119</v>
      </c>
      <c r="E112" s="3">
        <v>1</v>
      </c>
      <c r="F112" s="9">
        <v>41426</v>
      </c>
      <c r="G112" s="9">
        <f t="shared" si="2"/>
        <v>7871</v>
      </c>
      <c r="H112" s="9">
        <f t="shared" si="3"/>
        <v>49297</v>
      </c>
    </row>
    <row r="113" spans="1:8" ht="78.75">
      <c r="A113" s="4">
        <v>112</v>
      </c>
      <c r="B113" s="11" t="s">
        <v>158</v>
      </c>
      <c r="C113" s="11" t="s">
        <v>148</v>
      </c>
      <c r="D113" s="5" t="s">
        <v>119</v>
      </c>
      <c r="E113" s="3">
        <v>1</v>
      </c>
      <c r="F113" s="9">
        <v>40316</v>
      </c>
      <c r="G113" s="9">
        <f t="shared" si="2"/>
        <v>7660</v>
      </c>
      <c r="H113" s="9">
        <f t="shared" si="3"/>
        <v>47976</v>
      </c>
    </row>
    <row r="114" spans="1:8" ht="78.75">
      <c r="A114" s="4">
        <v>113</v>
      </c>
      <c r="B114" s="11" t="s">
        <v>159</v>
      </c>
      <c r="C114" s="11" t="s">
        <v>148</v>
      </c>
      <c r="D114" s="5" t="s">
        <v>119</v>
      </c>
      <c r="E114" s="3">
        <v>1</v>
      </c>
      <c r="F114" s="9">
        <v>36248</v>
      </c>
      <c r="G114" s="9">
        <f t="shared" si="2"/>
        <v>6887</v>
      </c>
      <c r="H114" s="9">
        <f t="shared" si="3"/>
        <v>43135</v>
      </c>
    </row>
    <row r="115" spans="1:8" ht="78.75">
      <c r="A115" s="4">
        <v>114</v>
      </c>
      <c r="B115" s="11" t="s">
        <v>160</v>
      </c>
      <c r="C115" s="11" t="s">
        <v>148</v>
      </c>
      <c r="D115" s="5" t="s">
        <v>119</v>
      </c>
      <c r="E115" s="3">
        <v>1</v>
      </c>
      <c r="F115" s="9">
        <v>36248</v>
      </c>
      <c r="G115" s="9">
        <f t="shared" si="2"/>
        <v>6887</v>
      </c>
      <c r="H115" s="9">
        <f t="shared" si="3"/>
        <v>43135</v>
      </c>
    </row>
    <row r="116" spans="1:8" ht="78.75">
      <c r="A116" s="4">
        <v>115</v>
      </c>
      <c r="B116" s="11" t="s">
        <v>161</v>
      </c>
      <c r="C116" s="11" t="s">
        <v>148</v>
      </c>
      <c r="D116" s="5" t="s">
        <v>119</v>
      </c>
      <c r="E116" s="3">
        <v>1</v>
      </c>
      <c r="F116" s="9">
        <v>36248</v>
      </c>
      <c r="G116" s="9">
        <f t="shared" si="2"/>
        <v>6887</v>
      </c>
      <c r="H116" s="9">
        <f t="shared" si="3"/>
        <v>43135</v>
      </c>
    </row>
    <row r="117" spans="1:8" ht="78.75">
      <c r="A117" s="4">
        <v>116</v>
      </c>
      <c r="B117" s="11" t="s">
        <v>162</v>
      </c>
      <c r="C117" s="11" t="s">
        <v>148</v>
      </c>
      <c r="D117" s="5" t="s">
        <v>119</v>
      </c>
      <c r="E117" s="3">
        <v>1</v>
      </c>
      <c r="F117" s="9">
        <v>32549</v>
      </c>
      <c r="G117" s="9">
        <f t="shared" si="2"/>
        <v>6184</v>
      </c>
      <c r="H117" s="9">
        <f t="shared" si="3"/>
        <v>38733</v>
      </c>
    </row>
    <row r="118" spans="1:8" ht="78.75">
      <c r="A118" s="4">
        <v>117</v>
      </c>
      <c r="B118" s="11" t="s">
        <v>163</v>
      </c>
      <c r="C118" s="11" t="s">
        <v>148</v>
      </c>
      <c r="D118" s="5" t="s">
        <v>119</v>
      </c>
      <c r="E118" s="3">
        <v>1</v>
      </c>
      <c r="F118" s="9">
        <v>34398</v>
      </c>
      <c r="G118" s="9">
        <f t="shared" si="2"/>
        <v>6536</v>
      </c>
      <c r="H118" s="9">
        <f t="shared" si="3"/>
        <v>40934</v>
      </c>
    </row>
    <row r="119" spans="1:8" ht="78.75">
      <c r="A119" s="4">
        <v>118</v>
      </c>
      <c r="B119" s="11" t="s">
        <v>164</v>
      </c>
      <c r="C119" s="11" t="s">
        <v>148</v>
      </c>
      <c r="D119" s="5" t="s">
        <v>119</v>
      </c>
      <c r="E119" s="3">
        <v>1</v>
      </c>
      <c r="F119" s="9">
        <v>36248</v>
      </c>
      <c r="G119" s="9">
        <f t="shared" si="2"/>
        <v>6887</v>
      </c>
      <c r="H119" s="9">
        <f t="shared" si="3"/>
        <v>43135</v>
      </c>
    </row>
    <row r="120" spans="1:8" ht="78.75">
      <c r="A120" s="4">
        <v>119</v>
      </c>
      <c r="B120" s="11" t="s">
        <v>165</v>
      </c>
      <c r="C120" s="11" t="s">
        <v>148</v>
      </c>
      <c r="D120" s="5" t="s">
        <v>119</v>
      </c>
      <c r="E120" s="3">
        <v>1</v>
      </c>
      <c r="F120" s="9">
        <v>31069</v>
      </c>
      <c r="G120" s="9">
        <f t="shared" si="2"/>
        <v>5903</v>
      </c>
      <c r="H120" s="9">
        <f t="shared" si="3"/>
        <v>36972</v>
      </c>
    </row>
    <row r="121" spans="1:8" ht="78.75">
      <c r="A121" s="4">
        <v>120</v>
      </c>
      <c r="B121" s="11" t="s">
        <v>166</v>
      </c>
      <c r="C121" s="11" t="s">
        <v>148</v>
      </c>
      <c r="D121" s="5" t="s">
        <v>119</v>
      </c>
      <c r="E121" s="3">
        <v>1</v>
      </c>
      <c r="F121" s="9">
        <v>31069</v>
      </c>
      <c r="G121" s="9">
        <f t="shared" si="2"/>
        <v>5903</v>
      </c>
      <c r="H121" s="9">
        <f t="shared" si="3"/>
        <v>36972</v>
      </c>
    </row>
    <row r="122" spans="1:8" ht="78.75">
      <c r="A122" s="4">
        <v>121</v>
      </c>
      <c r="B122" s="11" t="s">
        <v>167</v>
      </c>
      <c r="C122" s="11" t="s">
        <v>148</v>
      </c>
      <c r="D122" s="5" t="s">
        <v>119</v>
      </c>
      <c r="E122" s="3">
        <v>1</v>
      </c>
      <c r="F122" s="9">
        <v>36248</v>
      </c>
      <c r="G122" s="9">
        <f t="shared" si="2"/>
        <v>6887</v>
      </c>
      <c r="H122" s="9">
        <f t="shared" si="3"/>
        <v>43135</v>
      </c>
    </row>
    <row r="123" spans="1:8" ht="78.75">
      <c r="A123" s="4">
        <v>122</v>
      </c>
      <c r="B123" s="11" t="s">
        <v>168</v>
      </c>
      <c r="C123" s="11" t="s">
        <v>148</v>
      </c>
      <c r="D123" s="5" t="s">
        <v>119</v>
      </c>
      <c r="E123" s="3">
        <v>1</v>
      </c>
      <c r="F123" s="9">
        <v>45125</v>
      </c>
      <c r="G123" s="9">
        <f t="shared" si="2"/>
        <v>8574</v>
      </c>
      <c r="H123" s="9">
        <f t="shared" si="3"/>
        <v>53699</v>
      </c>
    </row>
    <row r="124" spans="1:8" ht="78.75">
      <c r="A124" s="4">
        <v>123</v>
      </c>
      <c r="B124" s="11" t="s">
        <v>169</v>
      </c>
      <c r="C124" s="11" t="s">
        <v>148</v>
      </c>
      <c r="D124" s="5" t="s">
        <v>119</v>
      </c>
      <c r="E124" s="3">
        <v>1</v>
      </c>
      <c r="F124" s="9">
        <v>32919</v>
      </c>
      <c r="G124" s="9">
        <f t="shared" si="2"/>
        <v>6255</v>
      </c>
      <c r="H124" s="9">
        <f t="shared" si="3"/>
        <v>39174</v>
      </c>
    </row>
    <row r="125" spans="1:8" ht="78.75">
      <c r="A125" s="4">
        <v>124</v>
      </c>
      <c r="B125" s="11" t="s">
        <v>170</v>
      </c>
      <c r="C125" s="11" t="s">
        <v>148</v>
      </c>
      <c r="D125" s="5" t="s">
        <v>119</v>
      </c>
      <c r="E125" s="3">
        <v>1</v>
      </c>
      <c r="F125" s="9">
        <v>32179</v>
      </c>
      <c r="G125" s="9">
        <f t="shared" si="2"/>
        <v>6114</v>
      </c>
      <c r="H125" s="9">
        <f t="shared" si="3"/>
        <v>38293</v>
      </c>
    </row>
    <row r="126" spans="1:8" ht="78.75">
      <c r="A126" s="4">
        <v>125</v>
      </c>
      <c r="B126" s="11" t="s">
        <v>171</v>
      </c>
      <c r="C126" s="11" t="s">
        <v>148</v>
      </c>
      <c r="D126" s="5" t="s">
        <v>119</v>
      </c>
      <c r="E126" s="3">
        <v>1</v>
      </c>
      <c r="F126" s="9">
        <v>32919</v>
      </c>
      <c r="G126" s="9">
        <f t="shared" si="2"/>
        <v>6255</v>
      </c>
      <c r="H126" s="9">
        <f t="shared" si="3"/>
        <v>39174</v>
      </c>
    </row>
    <row r="127" spans="1:8" ht="78.75">
      <c r="A127" s="4">
        <v>126</v>
      </c>
      <c r="B127" s="11" t="s">
        <v>172</v>
      </c>
      <c r="C127" s="11" t="s">
        <v>148</v>
      </c>
      <c r="D127" s="5" t="s">
        <v>119</v>
      </c>
      <c r="E127" s="3">
        <v>1</v>
      </c>
      <c r="F127" s="9">
        <v>32919</v>
      </c>
      <c r="G127" s="9">
        <f t="shared" si="2"/>
        <v>6255</v>
      </c>
      <c r="H127" s="9">
        <f t="shared" si="3"/>
        <v>39174</v>
      </c>
    </row>
    <row r="128" spans="1:8" ht="78.75">
      <c r="A128" s="4">
        <v>127</v>
      </c>
      <c r="B128" s="11" t="s">
        <v>173</v>
      </c>
      <c r="C128" s="11" t="s">
        <v>148</v>
      </c>
      <c r="D128" s="5" t="s">
        <v>119</v>
      </c>
      <c r="E128" s="3">
        <v>1</v>
      </c>
      <c r="F128" s="9">
        <v>32549</v>
      </c>
      <c r="G128" s="9">
        <f t="shared" si="2"/>
        <v>6184</v>
      </c>
      <c r="H128" s="9">
        <f t="shared" si="3"/>
        <v>38733</v>
      </c>
    </row>
    <row r="129" spans="1:8" ht="78.75">
      <c r="A129" s="4">
        <v>128</v>
      </c>
      <c r="B129" s="11" t="s">
        <v>174</v>
      </c>
      <c r="C129" s="11" t="s">
        <v>148</v>
      </c>
      <c r="D129" s="5" t="s">
        <v>119</v>
      </c>
      <c r="E129" s="3">
        <v>1</v>
      </c>
      <c r="F129" s="9">
        <v>31809</v>
      </c>
      <c r="G129" s="9">
        <f t="shared" si="2"/>
        <v>6044</v>
      </c>
      <c r="H129" s="9">
        <f t="shared" si="3"/>
        <v>37853</v>
      </c>
    </row>
    <row r="130" spans="1:8" ht="78.75">
      <c r="A130" s="4">
        <v>129</v>
      </c>
      <c r="B130" s="11" t="s">
        <v>175</v>
      </c>
      <c r="C130" s="11" t="s">
        <v>148</v>
      </c>
      <c r="D130" s="5" t="s">
        <v>119</v>
      </c>
      <c r="E130" s="3">
        <v>1</v>
      </c>
      <c r="F130" s="9">
        <v>31809</v>
      </c>
      <c r="G130" s="9">
        <f t="shared" si="2"/>
        <v>6044</v>
      </c>
      <c r="H130" s="9">
        <f t="shared" si="3"/>
        <v>37853</v>
      </c>
    </row>
    <row r="131" spans="1:8" ht="78.75">
      <c r="A131" s="4">
        <v>130</v>
      </c>
      <c r="B131" s="11" t="s">
        <v>176</v>
      </c>
      <c r="C131" s="11" t="s">
        <v>148</v>
      </c>
      <c r="D131" s="5" t="s">
        <v>119</v>
      </c>
      <c r="E131" s="3">
        <v>1</v>
      </c>
      <c r="F131" s="9">
        <v>34398</v>
      </c>
      <c r="G131" s="9">
        <f t="shared" ref="G131:G150" si="4">+ROUND(F131*19%,0)</f>
        <v>6536</v>
      </c>
      <c r="H131" s="9">
        <f t="shared" ref="H131:H150" si="5">+ROUND(F131+G131,0)</f>
        <v>40934</v>
      </c>
    </row>
    <row r="132" spans="1:8" ht="78.75">
      <c r="A132" s="4">
        <v>131</v>
      </c>
      <c r="B132" s="11" t="s">
        <v>177</v>
      </c>
      <c r="C132" s="11" t="s">
        <v>148</v>
      </c>
      <c r="D132" s="5" t="s">
        <v>119</v>
      </c>
      <c r="E132" s="3">
        <v>1</v>
      </c>
      <c r="F132" s="9">
        <v>32549</v>
      </c>
      <c r="G132" s="9">
        <f t="shared" si="4"/>
        <v>6184</v>
      </c>
      <c r="H132" s="9">
        <f t="shared" si="5"/>
        <v>38733</v>
      </c>
    </row>
    <row r="133" spans="1:8" ht="78.75">
      <c r="A133" s="4">
        <v>132</v>
      </c>
      <c r="B133" s="11" t="s">
        <v>178</v>
      </c>
      <c r="C133" s="11" t="s">
        <v>148</v>
      </c>
      <c r="D133" s="5" t="s">
        <v>119</v>
      </c>
      <c r="E133" s="3">
        <v>1</v>
      </c>
      <c r="F133" s="9">
        <v>36248</v>
      </c>
      <c r="G133" s="9">
        <f t="shared" si="4"/>
        <v>6887</v>
      </c>
      <c r="H133" s="9">
        <f t="shared" si="5"/>
        <v>43135</v>
      </c>
    </row>
    <row r="134" spans="1:8" ht="78.75">
      <c r="A134" s="4">
        <v>133</v>
      </c>
      <c r="B134" s="11" t="s">
        <v>179</v>
      </c>
      <c r="C134" s="11" t="s">
        <v>148</v>
      </c>
      <c r="D134" s="5" t="s">
        <v>119</v>
      </c>
      <c r="E134" s="3">
        <v>1</v>
      </c>
      <c r="F134" s="9">
        <v>32549</v>
      </c>
      <c r="G134" s="9">
        <f t="shared" si="4"/>
        <v>6184</v>
      </c>
      <c r="H134" s="9">
        <f t="shared" si="5"/>
        <v>38733</v>
      </c>
    </row>
    <row r="135" spans="1:8" ht="78.75">
      <c r="A135" s="4">
        <v>134</v>
      </c>
      <c r="B135" s="11" t="s">
        <v>180</v>
      </c>
      <c r="C135" s="11" t="s">
        <v>148</v>
      </c>
      <c r="D135" s="5" t="s">
        <v>119</v>
      </c>
      <c r="E135" s="3">
        <v>1</v>
      </c>
      <c r="F135" s="9">
        <v>40686</v>
      </c>
      <c r="G135" s="9">
        <f t="shared" si="4"/>
        <v>7730</v>
      </c>
      <c r="H135" s="9">
        <f t="shared" si="5"/>
        <v>48416</v>
      </c>
    </row>
    <row r="136" spans="1:8" ht="78.75">
      <c r="A136" s="4">
        <v>135</v>
      </c>
      <c r="B136" s="11" t="s">
        <v>181</v>
      </c>
      <c r="C136" s="11" t="s">
        <v>148</v>
      </c>
      <c r="D136" s="5" t="s">
        <v>119</v>
      </c>
      <c r="E136" s="3">
        <v>1</v>
      </c>
      <c r="F136" s="9">
        <v>32919</v>
      </c>
      <c r="G136" s="9">
        <f t="shared" si="4"/>
        <v>6255</v>
      </c>
      <c r="H136" s="9">
        <f t="shared" si="5"/>
        <v>39174</v>
      </c>
    </row>
    <row r="137" spans="1:8" ht="78.75">
      <c r="A137" s="4">
        <v>136</v>
      </c>
      <c r="B137" s="11" t="s">
        <v>182</v>
      </c>
      <c r="C137" s="11" t="s">
        <v>148</v>
      </c>
      <c r="D137" s="5" t="s">
        <v>119</v>
      </c>
      <c r="E137" s="3">
        <v>1</v>
      </c>
      <c r="F137" s="9">
        <v>31069</v>
      </c>
      <c r="G137" s="9">
        <f t="shared" si="4"/>
        <v>5903</v>
      </c>
      <c r="H137" s="9">
        <f t="shared" si="5"/>
        <v>36972</v>
      </c>
    </row>
    <row r="138" spans="1:8" ht="78.75">
      <c r="A138" s="4">
        <v>137</v>
      </c>
      <c r="B138" s="11" t="s">
        <v>183</v>
      </c>
      <c r="C138" s="11" t="s">
        <v>148</v>
      </c>
      <c r="D138" s="5" t="s">
        <v>119</v>
      </c>
      <c r="E138" s="3">
        <v>1</v>
      </c>
      <c r="F138" s="9">
        <v>32919</v>
      </c>
      <c r="G138" s="9">
        <f t="shared" si="4"/>
        <v>6255</v>
      </c>
      <c r="H138" s="9">
        <f t="shared" si="5"/>
        <v>39174</v>
      </c>
    </row>
    <row r="139" spans="1:8" ht="78.75">
      <c r="A139" s="4">
        <v>138</v>
      </c>
      <c r="B139" s="11" t="s">
        <v>184</v>
      </c>
      <c r="C139" s="11" t="s">
        <v>148</v>
      </c>
      <c r="D139" s="5" t="s">
        <v>119</v>
      </c>
      <c r="E139" s="3">
        <v>1</v>
      </c>
      <c r="F139" s="9">
        <v>39207</v>
      </c>
      <c r="G139" s="9">
        <f t="shared" si="4"/>
        <v>7449</v>
      </c>
      <c r="H139" s="9">
        <f t="shared" si="5"/>
        <v>46656</v>
      </c>
    </row>
    <row r="140" spans="1:8" ht="78.75">
      <c r="A140" s="4">
        <v>139</v>
      </c>
      <c r="B140" s="11" t="s">
        <v>185</v>
      </c>
      <c r="C140" s="11" t="s">
        <v>148</v>
      </c>
      <c r="D140" s="5" t="s">
        <v>119</v>
      </c>
      <c r="E140" s="3">
        <v>1</v>
      </c>
      <c r="F140" s="9">
        <v>31069</v>
      </c>
      <c r="G140" s="9">
        <f t="shared" si="4"/>
        <v>5903</v>
      </c>
      <c r="H140" s="9">
        <f t="shared" si="5"/>
        <v>36972</v>
      </c>
    </row>
    <row r="141" spans="1:8" ht="78.75">
      <c r="A141" s="4">
        <v>140</v>
      </c>
      <c r="B141" s="11" t="s">
        <v>186</v>
      </c>
      <c r="C141" s="11" t="s">
        <v>148</v>
      </c>
      <c r="D141" s="5" t="s">
        <v>119</v>
      </c>
      <c r="E141" s="3">
        <v>1</v>
      </c>
      <c r="F141" s="9">
        <v>31069</v>
      </c>
      <c r="G141" s="9">
        <f t="shared" si="4"/>
        <v>5903</v>
      </c>
      <c r="H141" s="9">
        <f t="shared" si="5"/>
        <v>36972</v>
      </c>
    </row>
    <row r="142" spans="1:8" ht="78.75">
      <c r="A142" s="4">
        <v>141</v>
      </c>
      <c r="B142" s="11" t="s">
        <v>187</v>
      </c>
      <c r="C142" s="11" t="s">
        <v>148</v>
      </c>
      <c r="D142" s="5" t="s">
        <v>119</v>
      </c>
      <c r="E142" s="3">
        <v>1</v>
      </c>
      <c r="F142" s="9">
        <v>30700</v>
      </c>
      <c r="G142" s="9">
        <f t="shared" si="4"/>
        <v>5833</v>
      </c>
      <c r="H142" s="9">
        <f t="shared" si="5"/>
        <v>36533</v>
      </c>
    </row>
    <row r="143" spans="1:8" ht="78.75">
      <c r="A143" s="4">
        <v>142</v>
      </c>
      <c r="B143" s="11" t="s">
        <v>188</v>
      </c>
      <c r="C143" s="11" t="s">
        <v>148</v>
      </c>
      <c r="D143" s="5" t="s">
        <v>119</v>
      </c>
      <c r="E143" s="3">
        <v>1</v>
      </c>
      <c r="F143" s="9">
        <v>33289</v>
      </c>
      <c r="G143" s="9">
        <f t="shared" si="4"/>
        <v>6325</v>
      </c>
      <c r="H143" s="9">
        <f t="shared" si="5"/>
        <v>39614</v>
      </c>
    </row>
    <row r="144" spans="1:8" ht="78.75">
      <c r="A144" s="4">
        <v>143</v>
      </c>
      <c r="B144" s="11" t="s">
        <v>189</v>
      </c>
      <c r="C144" s="11" t="s">
        <v>148</v>
      </c>
      <c r="D144" s="5" t="s">
        <v>119</v>
      </c>
      <c r="E144" s="3">
        <v>1</v>
      </c>
      <c r="F144" s="9">
        <v>33289</v>
      </c>
      <c r="G144" s="9">
        <f t="shared" si="4"/>
        <v>6325</v>
      </c>
      <c r="H144" s="9">
        <f t="shared" si="5"/>
        <v>39614</v>
      </c>
    </row>
    <row r="145" spans="1:10" ht="78.75">
      <c r="A145" s="4">
        <v>144</v>
      </c>
      <c r="B145" s="11" t="s">
        <v>190</v>
      </c>
      <c r="C145" s="11" t="s">
        <v>148</v>
      </c>
      <c r="D145" s="5" t="s">
        <v>119</v>
      </c>
      <c r="E145" s="3">
        <v>1</v>
      </c>
      <c r="F145" s="9">
        <v>32919</v>
      </c>
      <c r="G145" s="9">
        <f t="shared" si="4"/>
        <v>6255</v>
      </c>
      <c r="H145" s="9">
        <f t="shared" si="5"/>
        <v>39174</v>
      </c>
    </row>
    <row r="146" spans="1:10" ht="78.75">
      <c r="A146" s="4">
        <v>145</v>
      </c>
      <c r="B146" s="11" t="s">
        <v>191</v>
      </c>
      <c r="C146" s="11" t="s">
        <v>148</v>
      </c>
      <c r="D146" s="6" t="s">
        <v>119</v>
      </c>
      <c r="E146" s="3">
        <v>1</v>
      </c>
      <c r="F146" s="9">
        <v>34220</v>
      </c>
      <c r="G146" s="9">
        <f t="shared" si="4"/>
        <v>6502</v>
      </c>
      <c r="H146" s="9">
        <f t="shared" si="5"/>
        <v>40722</v>
      </c>
      <c r="J146" s="12"/>
    </row>
    <row r="147" spans="1:10" ht="78.75">
      <c r="A147" s="4">
        <v>146</v>
      </c>
      <c r="B147" s="11" t="s">
        <v>192</v>
      </c>
      <c r="C147" s="11" t="s">
        <v>148</v>
      </c>
      <c r="D147" s="6" t="s">
        <v>119</v>
      </c>
      <c r="E147" s="3">
        <v>1</v>
      </c>
      <c r="F147" s="9">
        <v>37720</v>
      </c>
      <c r="G147" s="9">
        <f t="shared" si="4"/>
        <v>7167</v>
      </c>
      <c r="H147" s="9">
        <f t="shared" si="5"/>
        <v>44887</v>
      </c>
      <c r="J147" s="12"/>
    </row>
    <row r="148" spans="1:10" ht="78.75">
      <c r="A148" s="4">
        <v>147</v>
      </c>
      <c r="B148" s="11" t="s">
        <v>193</v>
      </c>
      <c r="C148" s="11" t="s">
        <v>148</v>
      </c>
      <c r="D148" s="6" t="s">
        <v>119</v>
      </c>
      <c r="E148" s="3">
        <v>1</v>
      </c>
      <c r="F148" s="9">
        <v>38830</v>
      </c>
      <c r="G148" s="9">
        <f t="shared" si="4"/>
        <v>7378</v>
      </c>
      <c r="H148" s="9">
        <f t="shared" si="5"/>
        <v>46208</v>
      </c>
      <c r="J148" s="12"/>
    </row>
    <row r="149" spans="1:10" ht="47.25">
      <c r="A149" s="4">
        <v>148</v>
      </c>
      <c r="B149" s="11" t="s">
        <v>194</v>
      </c>
      <c r="C149" s="11" t="s">
        <v>195</v>
      </c>
      <c r="D149" s="6" t="s">
        <v>119</v>
      </c>
      <c r="E149" s="3">
        <v>1</v>
      </c>
      <c r="F149" s="9">
        <v>40681</v>
      </c>
      <c r="G149" s="9">
        <f t="shared" si="4"/>
        <v>7729</v>
      </c>
      <c r="H149" s="9">
        <f t="shared" si="5"/>
        <v>48410</v>
      </c>
      <c r="J149" s="12"/>
    </row>
    <row r="150" spans="1:10" ht="47.25">
      <c r="A150" s="4">
        <v>149</v>
      </c>
      <c r="B150" s="11" t="s">
        <v>196</v>
      </c>
      <c r="C150" s="11" t="s">
        <v>195</v>
      </c>
      <c r="D150" s="6" t="s">
        <v>119</v>
      </c>
      <c r="E150" s="3">
        <v>1</v>
      </c>
      <c r="F150" s="9">
        <v>39577</v>
      </c>
      <c r="G150" s="9">
        <f t="shared" si="4"/>
        <v>7520</v>
      </c>
      <c r="H150" s="9">
        <f t="shared" si="5"/>
        <v>47097</v>
      </c>
      <c r="J150" s="12"/>
    </row>
    <row r="151" spans="1:10" ht="15.75">
      <c r="H151" s="13">
        <f>SUM(H2:H150)</f>
        <v>15714000</v>
      </c>
    </row>
  </sheetData>
  <conditionalFormatting sqref="B2">
    <cfRule type="duplicateValues" dxfId="3" priority="3"/>
    <cfRule type="duplicateValues" dxfId="2" priority="4"/>
  </conditionalFormatting>
  <conditionalFormatting sqref="B3:B150">
    <cfRule type="duplicateValues" dxfId="1" priority="1"/>
    <cfRule type="duplicateValues" dxfId="0" priority="2"/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5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PROPUESTA ECONOMICALOTE1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Alejandro Vela Rodriguez</dc:creator>
  <cp:lastModifiedBy>Gerencia</cp:lastModifiedBy>
  <cp:lastPrinted>2024-12-27T23:33:46Z</cp:lastPrinted>
  <dcterms:created xsi:type="dcterms:W3CDTF">2024-11-14T02:35:06Z</dcterms:created>
  <dcterms:modified xsi:type="dcterms:W3CDTF">2024-12-28T13:28:28Z</dcterms:modified>
</cp:coreProperties>
</file>