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ANTONIO NARIÑO/7. DICIEMBRE/5. SILLAS/SILLAS ERGONOMICAS/EVALUACION/"/>
    </mc:Choice>
  </mc:AlternateContent>
  <xr:revisionPtr revIDLastSave="0" documentId="13_ncr:1_{62D2BF6C-A840-E84C-B3E2-B34A1E8E22DC}" xr6:coauthVersionLast="47" xr6:coauthVersionMax="47" xr10:uidLastSave="{00000000-0000-0000-0000-000000000000}"/>
  <bookViews>
    <workbookView xWindow="0" yWindow="500" windowWidth="28800" windowHeight="159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hxDXUtfTOoDuFZ7+hAAeYZ+aSPdQ=="/>
    </ext>
  </extLst>
</workbook>
</file>

<file path=xl/calcChain.xml><?xml version="1.0" encoding="utf-8"?>
<calcChain xmlns="http://schemas.openxmlformats.org/spreadsheetml/2006/main">
  <c r="F8" i="1" l="1"/>
  <c r="G8" i="1" s="1"/>
</calcChain>
</file>

<file path=xl/sharedStrings.xml><?xml version="1.0" encoding="utf-8"?>
<sst xmlns="http://schemas.openxmlformats.org/spreadsheetml/2006/main" count="42" uniqueCount="23">
  <si>
    <t>ALCALDÍA LOCAL ANTONIO NARIÑO</t>
  </si>
  <si>
    <t>LISTA DE ITEMS PARA ADQUIRIR</t>
  </si>
  <si>
    <t>ITEM</t>
  </si>
  <si>
    <t>ELEMENTO Y DESCRIPCION</t>
  </si>
  <si>
    <t>CANTIDAD</t>
  </si>
  <si>
    <t>UNIDAD DE MEDIDA</t>
  </si>
  <si>
    <t>UN</t>
  </si>
  <si>
    <t>Silla Ergonómica: Confortable y duradera, cómodos apoyabrazos, soporte lumbar regulable, con ruedas. Giratoria. Peso máximo soportado: 100kg. Medidas del respaldo: 45 cm de ancho y 52 cm de alto.</t>
  </si>
  <si>
    <t>VALOR UNITARIO SIN IVA</t>
  </si>
  <si>
    <t>VALOR UNITARIO CON IVA</t>
  </si>
  <si>
    <t>VALOR TOTAL</t>
  </si>
  <si>
    <t>PRESUPUESTO OFICIAL: $33.688.968</t>
  </si>
  <si>
    <t>1. CRR SOLUCIONES INTEGRALES S.A.S</t>
  </si>
  <si>
    <t>RECHAZADA</t>
  </si>
  <si>
    <t>2. RIO TECHNOLOGY S.A.S</t>
  </si>
  <si>
    <t>CUMPLE</t>
  </si>
  <si>
    <t>3. BASA DISEÑO S.A.S..A</t>
  </si>
  <si>
    <t>4. CIBER PRO SAS</t>
  </si>
  <si>
    <t>5. ERGONOMUS SAS</t>
  </si>
  <si>
    <t>6. DISTRIEQUIPOS DEL CARIBE SAS</t>
  </si>
  <si>
    <t>OBJETO: CONTRATAR LA ADQUISICIÓN DE SILLAS ERGONOMICAS PARA EL FUNCIONAMIENTO DE LOS ESPACIOS ADMINISTRATIVOS DEL FONDO DE DESARROLLO LOCAL DE ANTONIO NARIÑO</t>
  </si>
  <si>
    <t>Evaluador: Wilber Abril-Contratista</t>
  </si>
  <si>
    <t>NO PRESENTA FORMATO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</si>
</sst>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11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44" fontId="1" fillId="0" borderId="6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B8FAE6"/>
      <color rgb="FFA2B9EC"/>
      <color rgb="FFFF3399"/>
      <color rgb="FF66FFFF"/>
      <color rgb="FFCCFF99"/>
      <color rgb="FFEFF490"/>
      <color rgb="FFFDDA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33425" cy="6381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1428750</xdr:colOff>
      <xdr:row>8</xdr:row>
      <xdr:rowOff>257175</xdr:rowOff>
    </xdr:from>
    <xdr:to>
      <xdr:col>1</xdr:col>
      <xdr:colOff>2857500</xdr:colOff>
      <xdr:row>10</xdr:row>
      <xdr:rowOff>71120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25804082-00A4-C599-8DD8-F7ACFD0CA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05025" y="4629150"/>
          <a:ext cx="1428750" cy="337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"/>
  <sheetViews>
    <sheetView showGridLines="0" tabSelected="1" topLeftCell="B1" zoomScaleNormal="70" workbookViewId="0">
      <selection activeCell="K8" sqref="K8:M8"/>
    </sheetView>
  </sheetViews>
  <sheetFormatPr baseColWidth="10" defaultColWidth="11.1640625" defaultRowHeight="15" customHeight="1" x14ac:dyDescent="0.2"/>
  <cols>
    <col min="1" max="1" width="8.83203125" customWidth="1"/>
    <col min="2" max="2" width="46.6640625" customWidth="1"/>
    <col min="3" max="3" width="13.33203125" customWidth="1"/>
    <col min="4" max="4" width="11.33203125" bestFit="1" customWidth="1"/>
    <col min="5" max="5" width="12.6640625" bestFit="1" customWidth="1"/>
    <col min="6" max="6" width="11.6640625" bestFit="1" customWidth="1"/>
    <col min="7" max="7" width="18.1640625" customWidth="1"/>
    <col min="8" max="9" width="12.6640625" bestFit="1" customWidth="1"/>
    <col min="10" max="10" width="19.5" customWidth="1"/>
    <col min="11" max="11" width="16.5" customWidth="1"/>
    <col min="12" max="12" width="14.6640625" customWidth="1"/>
    <col min="13" max="13" width="15.5" customWidth="1"/>
    <col min="14" max="14" width="15.1640625" customWidth="1"/>
    <col min="15" max="15" width="16.1640625" customWidth="1"/>
    <col min="16" max="16" width="15.83203125" customWidth="1"/>
    <col min="17" max="17" width="18.5" customWidth="1"/>
    <col min="18" max="18" width="20" customWidth="1"/>
    <col min="19" max="19" width="18.83203125" customWidth="1"/>
    <col min="20" max="20" width="15.83203125" customWidth="1"/>
    <col min="21" max="21" width="17.1640625" customWidth="1"/>
    <col min="22" max="22" width="17.6640625" customWidth="1"/>
  </cols>
  <sheetData>
    <row r="1" spans="1:22" ht="27" customHeight="1" x14ac:dyDescent="0.2">
      <c r="A1" s="17" t="s">
        <v>0</v>
      </c>
      <c r="B1" s="17"/>
      <c r="C1" s="17"/>
      <c r="D1" s="17"/>
    </row>
    <row r="2" spans="1:22" ht="21.75" customHeight="1" x14ac:dyDescent="0.2">
      <c r="A2" s="17"/>
      <c r="B2" s="17"/>
      <c r="C2" s="17"/>
      <c r="D2" s="17"/>
    </row>
    <row r="3" spans="1:22" ht="60.75" customHeight="1" x14ac:dyDescent="0.2">
      <c r="A3" s="20" t="s">
        <v>20</v>
      </c>
      <c r="B3" s="20"/>
      <c r="C3" s="20"/>
      <c r="D3" s="20"/>
      <c r="E3" s="20"/>
      <c r="F3" s="20"/>
      <c r="G3" s="20"/>
    </row>
    <row r="4" spans="1:22" ht="23.25" customHeight="1" x14ac:dyDescent="0.2">
      <c r="A4" s="20" t="s">
        <v>11</v>
      </c>
      <c r="B4" s="20"/>
      <c r="C4" s="20"/>
      <c r="D4" s="20"/>
      <c r="E4" s="20"/>
      <c r="F4" s="20"/>
      <c r="G4" s="20"/>
    </row>
    <row r="5" spans="1:22" ht="24" customHeight="1" x14ac:dyDescent="0.2">
      <c r="A5" s="21" t="s">
        <v>1</v>
      </c>
      <c r="B5" s="21"/>
      <c r="C5" s="7"/>
      <c r="D5" s="7"/>
      <c r="E5" s="25" t="s">
        <v>12</v>
      </c>
      <c r="F5" s="25"/>
      <c r="G5" s="25"/>
      <c r="H5" s="26" t="s">
        <v>14</v>
      </c>
      <c r="I5" s="26"/>
      <c r="J5" s="26"/>
      <c r="K5" s="13" t="s">
        <v>16</v>
      </c>
      <c r="L5" s="13"/>
      <c r="M5" s="13"/>
      <c r="N5" s="10" t="s">
        <v>17</v>
      </c>
      <c r="O5" s="10"/>
      <c r="P5" s="10"/>
      <c r="Q5" s="24" t="s">
        <v>18</v>
      </c>
      <c r="R5" s="24"/>
      <c r="S5" s="24"/>
      <c r="T5" s="23" t="s">
        <v>19</v>
      </c>
      <c r="U5" s="23"/>
      <c r="V5" s="23"/>
    </row>
    <row r="6" spans="1:22" ht="15.5" customHeight="1" x14ac:dyDescent="0.2">
      <c r="A6" s="18" t="s">
        <v>2</v>
      </c>
      <c r="B6" s="18" t="s">
        <v>3</v>
      </c>
      <c r="C6" s="18" t="s">
        <v>4</v>
      </c>
      <c r="D6" s="19" t="s">
        <v>5</v>
      </c>
      <c r="E6" s="11" t="s">
        <v>8</v>
      </c>
      <c r="F6" s="11" t="s">
        <v>9</v>
      </c>
      <c r="G6" s="11" t="s">
        <v>10</v>
      </c>
      <c r="H6" s="11" t="s">
        <v>8</v>
      </c>
      <c r="I6" s="11" t="s">
        <v>9</v>
      </c>
      <c r="J6" s="11" t="s">
        <v>10</v>
      </c>
      <c r="K6" s="11" t="s">
        <v>8</v>
      </c>
      <c r="L6" s="11" t="s">
        <v>9</v>
      </c>
      <c r="M6" s="11" t="s">
        <v>10</v>
      </c>
      <c r="N6" s="11" t="s">
        <v>8</v>
      </c>
      <c r="O6" s="11" t="s">
        <v>9</v>
      </c>
      <c r="P6" s="11" t="s">
        <v>10</v>
      </c>
      <c r="Q6" s="11" t="s">
        <v>8</v>
      </c>
      <c r="R6" s="11" t="s">
        <v>9</v>
      </c>
      <c r="S6" s="11" t="s">
        <v>10</v>
      </c>
      <c r="T6" s="11" t="s">
        <v>8</v>
      </c>
      <c r="U6" s="11" t="s">
        <v>9</v>
      </c>
      <c r="V6" s="11" t="s">
        <v>10</v>
      </c>
    </row>
    <row r="7" spans="1:22" ht="97.5" customHeight="1" x14ac:dyDescent="0.2">
      <c r="A7" s="18"/>
      <c r="B7" s="18"/>
      <c r="C7" s="18"/>
      <c r="D7" s="19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</row>
    <row r="8" spans="1:22" ht="75.5" customHeight="1" x14ac:dyDescent="0.2">
      <c r="A8" s="3">
        <v>1</v>
      </c>
      <c r="B8" s="4" t="s">
        <v>7</v>
      </c>
      <c r="C8" s="5">
        <v>84</v>
      </c>
      <c r="D8" s="6" t="s">
        <v>6</v>
      </c>
      <c r="E8" s="8">
        <v>321514</v>
      </c>
      <c r="F8" s="8">
        <f>ROUND(E8*19%,0)</f>
        <v>61088</v>
      </c>
      <c r="G8" s="8">
        <f>(E8+F8)*C8</f>
        <v>32138568</v>
      </c>
      <c r="H8" s="8">
        <v>289700</v>
      </c>
      <c r="I8" s="8">
        <v>344743</v>
      </c>
      <c r="J8" s="8">
        <v>28958412</v>
      </c>
      <c r="K8" s="27" t="s">
        <v>22</v>
      </c>
      <c r="L8" s="15"/>
      <c r="M8" s="16"/>
      <c r="N8" s="8">
        <v>307563</v>
      </c>
      <c r="O8" s="8">
        <v>366000</v>
      </c>
      <c r="P8" s="8">
        <v>30744000</v>
      </c>
      <c r="Q8" s="8">
        <v>337024</v>
      </c>
      <c r="R8" s="8">
        <v>401058.56</v>
      </c>
      <c r="S8" s="8">
        <v>33688919.039999999</v>
      </c>
      <c r="T8" s="8">
        <v>318000</v>
      </c>
      <c r="U8" s="8">
        <v>378420</v>
      </c>
      <c r="V8" s="8">
        <v>31787280</v>
      </c>
    </row>
    <row r="9" spans="1:22" ht="26" customHeight="1" x14ac:dyDescent="0.2">
      <c r="A9" s="1"/>
      <c r="B9" s="2"/>
      <c r="C9" s="1"/>
      <c r="D9" s="1"/>
      <c r="E9" s="14" t="s">
        <v>13</v>
      </c>
      <c r="F9" s="14"/>
      <c r="G9" s="14"/>
      <c r="H9" s="9" t="s">
        <v>15</v>
      </c>
      <c r="I9" s="9"/>
      <c r="J9" s="9"/>
      <c r="K9" s="14" t="s">
        <v>13</v>
      </c>
      <c r="L9" s="14"/>
      <c r="M9" s="14"/>
      <c r="N9" s="9" t="s">
        <v>15</v>
      </c>
      <c r="O9" s="9"/>
      <c r="P9" s="9"/>
      <c r="Q9" s="9" t="s">
        <v>15</v>
      </c>
      <c r="R9" s="9"/>
      <c r="S9" s="9"/>
      <c r="T9" s="9" t="s">
        <v>15</v>
      </c>
      <c r="U9" s="9"/>
      <c r="V9" s="9"/>
    </row>
    <row r="10" spans="1:22" ht="15.75" customHeight="1" x14ac:dyDescent="0.2">
      <c r="A10" s="22" t="s">
        <v>21</v>
      </c>
      <c r="B10" s="22"/>
    </row>
    <row r="18" ht="47.25" customHeight="1" x14ac:dyDescent="0.2"/>
    <row r="19" ht="39.75" customHeight="1" x14ac:dyDescent="0.2"/>
    <row r="20" ht="34.5" customHeight="1" x14ac:dyDescent="0.2"/>
  </sheetData>
  <mergeCells count="41">
    <mergeCell ref="A10:B10"/>
    <mergeCell ref="T5:V5"/>
    <mergeCell ref="T6:T7"/>
    <mergeCell ref="U6:U7"/>
    <mergeCell ref="V6:V7"/>
    <mergeCell ref="T9:V9"/>
    <mergeCell ref="Q5:S5"/>
    <mergeCell ref="Q6:Q7"/>
    <mergeCell ref="R6:R7"/>
    <mergeCell ref="S6:S7"/>
    <mergeCell ref="Q9:S9"/>
    <mergeCell ref="E9:G9"/>
    <mergeCell ref="E5:G5"/>
    <mergeCell ref="H5:J5"/>
    <mergeCell ref="H6:H7"/>
    <mergeCell ref="I6:I7"/>
    <mergeCell ref="J6:J7"/>
    <mergeCell ref="H9:J9"/>
    <mergeCell ref="A1:D1"/>
    <mergeCell ref="A2:D2"/>
    <mergeCell ref="A6:A7"/>
    <mergeCell ref="B6:B7"/>
    <mergeCell ref="C6:C7"/>
    <mergeCell ref="D6:D7"/>
    <mergeCell ref="A3:G3"/>
    <mergeCell ref="E6:E7"/>
    <mergeCell ref="F6:F7"/>
    <mergeCell ref="G6:G7"/>
    <mergeCell ref="A4:G4"/>
    <mergeCell ref="A5:B5"/>
    <mergeCell ref="K5:M5"/>
    <mergeCell ref="K6:K7"/>
    <mergeCell ref="L6:L7"/>
    <mergeCell ref="M6:M7"/>
    <mergeCell ref="K9:M9"/>
    <mergeCell ref="K8:M8"/>
    <mergeCell ref="N9:P9"/>
    <mergeCell ref="N5:P5"/>
    <mergeCell ref="N6:N7"/>
    <mergeCell ref="O6:O7"/>
    <mergeCell ref="P6:P7"/>
  </mergeCells>
  <phoneticPr fontId="5" type="noConversion"/>
  <pageMargins left="0.7" right="0.7" top="0.75" bottom="0.75" header="0" footer="0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37b329-dd8e-4702-8738-03066c5e2716" xsi:nil="true"/>
    <lcf76f155ced4ddcb4097134ff3c332f xmlns="66552042-5c7d-48dd-80c5-dd57f011de0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26F1DC4A00F4189655028FE5A73FF" ma:contentTypeVersion="18" ma:contentTypeDescription="Crear nuevo documento." ma:contentTypeScope="" ma:versionID="470ee5b4e16516cc4e718761cbfa232d">
  <xsd:schema xmlns:xsd="http://www.w3.org/2001/XMLSchema" xmlns:xs="http://www.w3.org/2001/XMLSchema" xmlns:p="http://schemas.microsoft.com/office/2006/metadata/properties" xmlns:ns2="4c37b329-dd8e-4702-8738-03066c5e2716" xmlns:ns3="66552042-5c7d-48dd-80c5-dd57f011de04" targetNamespace="http://schemas.microsoft.com/office/2006/metadata/properties" ma:root="true" ma:fieldsID="97161e6f73ac1fb7f8ad4da8d31072d6" ns2:_="" ns3:_="">
    <xsd:import namespace="4c37b329-dd8e-4702-8738-03066c5e2716"/>
    <xsd:import namespace="66552042-5c7d-48dd-80c5-dd57f011de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7b329-dd8e-4702-8738-03066c5e27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fc1dd4c-879a-425a-babb-350ab13b8a3c}" ma:internalName="TaxCatchAll" ma:showField="CatchAllData" ma:web="4c37b329-dd8e-4702-8738-03066c5e27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52042-5c7d-48dd-80c5-dd57f011d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C33B5B-2BAC-490A-8CE3-77E7E7619D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793815-9DA7-41E8-B9EE-7666E0CF4CB8}">
  <ds:schemaRefs>
    <ds:schemaRef ds:uri="http://schemas.microsoft.com/office/2006/metadata/properties"/>
    <ds:schemaRef ds:uri="http://schemas.microsoft.com/office/infopath/2007/PartnerControls"/>
    <ds:schemaRef ds:uri="4c37b329-dd8e-4702-8738-03066c5e2716"/>
    <ds:schemaRef ds:uri="66552042-5c7d-48dd-80c5-dd57f011de04"/>
  </ds:schemaRefs>
</ds:datastoreItem>
</file>

<file path=customXml/itemProps3.xml><?xml version="1.0" encoding="utf-8"?>
<ds:datastoreItem xmlns:ds="http://schemas.openxmlformats.org/officeDocument/2006/customXml" ds:itemID="{27543924-00C6-490B-AA5A-B2CF7D303D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37b329-dd8e-4702-8738-03066c5e2716"/>
    <ds:schemaRef ds:uri="66552042-5c7d-48dd-80c5-dd57f011de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2021-04-12T04:15:38Z</dcterms:created>
  <dcterms:modified xsi:type="dcterms:W3CDTF">2024-12-26T21:26:48Z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0x010100BD526F1DC4A00F4189655028FE5A73FF</vt:lpwstr>
  </property>
  <property fmtid="{D5CDD505-2E9C-101B-9397-08002B2CF9AE}" pid="3" name="MediaServiceImageTags">
    <vt:lpwstr/>
  </property>
</Properties>
</file>