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yh\Downloads\"/>
    </mc:Choice>
  </mc:AlternateContent>
  <xr:revisionPtr revIDLastSave="51" documentId="13_ncr:1_{6C049003-5FBD-410E-8126-B823B116FF92}" xr6:coauthVersionLast="47" xr6:coauthVersionMax="47" xr10:uidLastSave="{9B0A014A-1844-4514-9863-0F3238FADCA3}"/>
  <bookViews>
    <workbookView xWindow="-108" yWindow="-108" windowWidth="23256" windowHeight="12456" firstSheet="1" xr2:uid="{00000000-000D-0000-FFFF-FFFF00000000}"/>
  </bookViews>
  <sheets>
    <sheet name="TABLA 1" sheetId="1" r:id="rId1"/>
    <sheet name="TABLA 2" sheetId="2" r:id="rId2"/>
  </sheets>
  <externalReferences>
    <externalReference r:id="rId3"/>
  </externalReferences>
  <definedNames>
    <definedName name="_xlnm.Print_Area" localSheetId="0">'TABLA 1'!$B$1:$V$24</definedName>
    <definedName name="OPCIONES">'[1]ASIGNACION Y TRATAMIENTO'!$B$43:$B$45</definedName>
    <definedName name="_xlnm.Print_Titles" localSheetId="0">'TABLA 1'!$2:$3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1" i="1" l="1"/>
  <c r="Q20" i="1"/>
  <c r="K20" i="1"/>
  <c r="K21" i="1"/>
  <c r="Q19" i="1"/>
  <c r="K19" i="1"/>
  <c r="Q18" i="1"/>
  <c r="K18" i="1"/>
  <c r="Q17" i="1"/>
  <c r="K17" i="1"/>
  <c r="Q16" i="1"/>
  <c r="K16" i="1"/>
  <c r="Q15" i="1"/>
  <c r="K15" i="1"/>
  <c r="Q14" i="1"/>
  <c r="Q13" i="1"/>
  <c r="Q12" i="1"/>
  <c r="Q11" i="1"/>
  <c r="K14" i="1"/>
  <c r="K13" i="1"/>
  <c r="K12" i="1"/>
  <c r="K11" i="1"/>
  <c r="Q10" i="1" l="1"/>
  <c r="Q8" i="1"/>
  <c r="Q7" i="1"/>
  <c r="Q6" i="1"/>
  <c r="Q5" i="1"/>
  <c r="K8" i="1"/>
  <c r="K10" i="1"/>
  <c r="K7" i="1"/>
  <c r="K6" i="1"/>
  <c r="K5" i="1"/>
  <c r="Q4" i="1"/>
  <c r="K4" i="1"/>
</calcChain>
</file>

<file path=xl/sharedStrings.xml><?xml version="1.0" encoding="utf-8"?>
<sst xmlns="http://schemas.openxmlformats.org/spreadsheetml/2006/main" count="303" uniqueCount="149">
  <si>
    <t xml:space="preserve">Anexo . MATRIZ DE RIESGOS
“PRESTAR LOS SERVICIOS DE APOYO TÉCNICO Y OPERATIVO PARA LA EJECUCIÓN DE LOS COMPONENTES DIRIGIDOS A LAS COMUNIDADES NEGRAS, AFROCOLOMBIANAS, RAIZALES Y PALENQUERAS EN EL MARCO DE LOS PROYECTOS 1869 Y 1843 ORIENTADOS A LA PROTECCIÓN Y FORTALECIMIENTO DE LA POBLACIÓN VULNERABLE DE LA LOCALIDAD DE SAN CRISTÓBAL”. 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</si>
  <si>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</si>
  <si>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</si>
  <si>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</si>
  <si>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</si>
  <si>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</si>
  <si>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</si>
  <si>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</si>
  <si>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PROBALIDAD</t>
  </si>
  <si>
    <t>IMPACTO</t>
  </si>
  <si>
    <t>VALORACIPN DEL RIESGO</t>
  </si>
  <si>
    <t>CATEGORIA</t>
  </si>
  <si>
    <t>¡A QUIEN SE LE ASIGNA?</t>
  </si>
  <si>
    <t>TRATAMIENTO DE CONTROLES A SER IMPLANTADOS</t>
  </si>
  <si>
    <t>Impacto después del Tratamiento</t>
  </si>
  <si>
    <t>AFECTA  A LA EJECUCIÓN DEL PROYECTO</t>
  </si>
  <si>
    <t>FECHA ESTIMADA EN QUE SE COMPLETA EL TRATAMIENTO</t>
  </si>
  <si>
    <t>MONITOREO Y REVISIÓN</t>
  </si>
  <si>
    <t>Probabilidad</t>
  </si>
  <si>
    <t>Impacto</t>
  </si>
  <si>
    <t>Valoración del Riesgo</t>
  </si>
  <si>
    <t xml:space="preserve">Categoía </t>
  </si>
  <si>
    <t>¿Como se realiza el Monitoreo?</t>
  </si>
  <si>
    <t>Periodicidad ¿Cuándo?</t>
  </si>
  <si>
    <t>General</t>
  </si>
  <si>
    <t>Interno</t>
  </si>
  <si>
    <t>PLANEACIÓN</t>
  </si>
  <si>
    <t>Areas Jurídico/Técnico/ Financiero</t>
  </si>
  <si>
    <t>Inadecuada elaboración de estudios y diseños.</t>
  </si>
  <si>
    <t>El proceso de planeación de los documentos de estudios y diseños se ven afectados por el desconocimiento de la normatividad legal vigente.</t>
  </si>
  <si>
    <t>Riesgo Alto</t>
  </si>
  <si>
    <t>PROFESIONAL DE PLANEACIÓN</t>
  </si>
  <si>
    <t>Verificaciín de los documentos procontractuales y mirar cumplimiento normativo.</t>
  </si>
  <si>
    <t>Riesgo alto</t>
  </si>
  <si>
    <t>Si</t>
  </si>
  <si>
    <t>Desde la estructuración del proceso</t>
  </si>
  <si>
    <t>Al momento de la evaluación del proceso</t>
  </si>
  <si>
    <t xml:space="preserve">Durante la planeación y evaluación </t>
  </si>
  <si>
    <t xml:space="preserve">CONTRATACIÓN </t>
  </si>
  <si>
    <t>Falta de profundidad en el estudio de sector no identificandose claramente aspectos de oferta y demanda.</t>
  </si>
  <si>
    <t>El estudio de sector no es acorde a la necesidad a contratar,</t>
  </si>
  <si>
    <t>Riesgo medio</t>
  </si>
  <si>
    <t>PROFESIONAL DE CONTRATACIÓN</t>
  </si>
  <si>
    <t>Estudio del sector que de cuenta de una perspectiva legal, comercial, financiera, organizacional, técnica y de análisis de riesgos.</t>
  </si>
  <si>
    <t>SI</t>
  </si>
  <si>
    <t>Al momento de la adjudicación del contrato</t>
  </si>
  <si>
    <t xml:space="preserve">Cuando ocurra, y se aplicara de manera imediata </t>
  </si>
  <si>
    <t>Estatal</t>
  </si>
  <si>
    <t xml:space="preserve">Interno </t>
  </si>
  <si>
    <t>SELECCIÓN</t>
  </si>
  <si>
    <t>No publicación de la documentación del proceso de selección en el SECOP.</t>
  </si>
  <si>
    <t>El proceso es afectado por los factores de transferencia y subjetividad,</t>
  </si>
  <si>
    <t>Riesgo bajo</t>
  </si>
  <si>
    <t>Verificación y publicación de documentos en Secop.</t>
  </si>
  <si>
    <t>Riesgo Bajo</t>
  </si>
  <si>
    <t>Revisión previo a adjudicar al contrato</t>
  </si>
  <si>
    <t xml:space="preserve">General </t>
  </si>
  <si>
    <t>Areas Jurídico</t>
  </si>
  <si>
    <t>Riesgo de que no se firme el contrato</t>
  </si>
  <si>
    <t>Retraso en la ejecución del contrato</t>
  </si>
  <si>
    <t xml:space="preserve">Realizar un seguimiento de cronograma de planación y contratación </t>
  </si>
  <si>
    <t>Durante la elaboración de estudios previos</t>
  </si>
  <si>
    <t>Aplicando el formato establecido en el anexo técnico, estudios previos y la presente matriz de riesgo.</t>
  </si>
  <si>
    <t>general</t>
  </si>
  <si>
    <t>externo</t>
  </si>
  <si>
    <t xml:space="preserve">EJECUCCIÓN </t>
  </si>
  <si>
    <t>Variación de los precios del mercado.</t>
  </si>
  <si>
    <t xml:space="preserve">perdida del equilibrio economico del contrato
</t>
  </si>
  <si>
    <t xml:space="preserve">CONTRATISTA
</t>
  </si>
  <si>
    <t xml:space="preserve">Realizar un seguimiento al estudio del sector y precios de mercado
</t>
  </si>
  <si>
    <t>Al momento de la ejecución del contrato.</t>
  </si>
  <si>
    <t>Especifico</t>
  </si>
  <si>
    <t>Incumplimiento de compromisos adquiridos por el contratista seleccionado con sus subcontratistas, suministradores de bienes y servicios.</t>
  </si>
  <si>
    <t>incumplimiento con la meta proyectada del contrato</t>
  </si>
  <si>
    <t>Realizar seguimiento a las actividades aprobadas en el plan de trabajo y cronograma</t>
  </si>
  <si>
    <t>Riesgo Medio</t>
  </si>
  <si>
    <t>Específico</t>
  </si>
  <si>
    <t>Incumplimiento de la administración en los pagos.</t>
  </si>
  <si>
    <t>retraso en la ejecución del contrato</t>
  </si>
  <si>
    <t>Hacer seguimiento al cronograma de actividades para que se puedan llevar a cabo los pagos pactados</t>
  </si>
  <si>
    <t>Areas / Ambiente</t>
  </si>
  <si>
    <t>Condiciones climaticas adversas como tormentas, lluvias y/o vientos fuertes ;eventos naturales prevesibles en los cuales no hay intervención humana que pueden tener impacto en la ejecución del contrato, por ejemplo los temblores , inundaciones, lluvias, sequias, entre otros. Se contempla las alteraciones que pueden desarrollarse por las pandemias.</t>
  </si>
  <si>
    <t>cancelacion o modificación de algunas actividades como consecuencia de condiciones climaticas, eventos naturales prevesibles en los cuales no hay intervención humana que puedan tener impacto en la ejecución del contrato y/o generadas por la emergencia sanitaria.</t>
  </si>
  <si>
    <t>CONTRATISTA Y ALSC</t>
  </si>
  <si>
    <t>Aceptar el Riesgo cuando no puede ser evitado ni ser transferidoo o el costo de evitarlo transferirlo es muy alto. En este caso se recomiendan medidas para reducir el Riesgo o mitigar su impacto, asi como el monitoreo.     
Reducir la probabilidad de la ocurrencia del evento, cuando el Riesgo debe ser aceptado. para el efecto se sugieren medidas como: (i) aclarar los requisitos, requerimientos y especificaciones y productos del contrato; (ii) revisar procesos; (iii) establecer sistemas de aseguramiento de calidad en los contratos; (iv) especificar estandares de los bienes y servicios; (v) hacer pruebas e inspecciones de los bienes; ( vi) establecer sistemas de acreditación profesional; (vii) incluir declaraciones y garantias del contratista; (viii) administrar la relación entre proveedores y compradores.                                                                                                                              
Reducir las consecuencias o el impacto del Riesgo a traves de planes de contingencia, en los terminos y condiciones del contrato, inspecciones y revisiones para revisar el cunmplimiento del contrato y programas de apremio para lograr el cumplimiento del contrato.</t>
  </si>
  <si>
    <t>de acuerdo a cronograma del proceso</t>
  </si>
  <si>
    <t xml:space="preserve">Garantizar que los controles son eficaces y eficientes en el diseño y en la operación. (b) Obtener información adicional para mejorar la valoración del Riesgo. (c) Analizar y aprender lecciones a partir de los eventos, los cambios, las tendencias, los éxitos y los fracasos.  
Detectar cambios en el contexto externo e interno que puedan exigir revisión de los tratamientos del Riesgo y establecer un orden de prioridades de acciones para el tratamiento del Riesgo. 
                                                                    Identificar nuevos Riesgos que pueden surgir. : (i) asignar responsables; (ii) fijar fechas de inicio y terminación de las actividades requeridas; (iii) señalar la forma de seguimiento (encuestas, muestreos aleatorios de calidad, u otros); (iv) definir la periodicidad de revisión; y (v) documentar las actividades de monitoreo.                                           </t>
  </si>
  <si>
    <t>Durante la ejecucion de las Actividades tomando medidas acorde a la ocurrencia o condición presentada.</t>
  </si>
  <si>
    <t>Cambios en el marco regulatorio o normatividad aplicable al proyecto.</t>
  </si>
  <si>
    <t>Retraso en la ejecución de las labores como consecuencia de la aplicación de una nueva normatividad, eventualmente modificación en el aspecto económico que regula el contrato</t>
  </si>
  <si>
    <t>Seguimiento permanente a las disposiciones y/o regulaciones normativas.
 El valor del contrato corresponde a un presupuesto ofertado por virtud del cual el contratista se obliga a ejecutar el objeto en su integridad, en los términos y condiciones descritos en el contrato y en sus respectivos anexos.</t>
  </si>
  <si>
    <t>Resgo medio</t>
  </si>
  <si>
    <t>Manteniendo vigilancia constante en todas las competencias legales y técnicas que den alcance a la ejecución del contrato, así como interacción con el contratista y la interventoría para identificar dichos cambios de normatividad y dando cumplimiento a los mismos, mantener la ejecución del contrato en firme y sin generar necesariamente sobrecostos.</t>
  </si>
  <si>
    <t>Durante la etapa precontractual, contractual y de ejecución del  contrato.</t>
  </si>
  <si>
    <t>Area/ financiera</t>
  </si>
  <si>
    <t>Variación de los precios del mercado</t>
  </si>
  <si>
    <t>Se podría originar desequilibrio económico al proponente por efecto de las fluctuaciones económicas</t>
  </si>
  <si>
    <t>Seguimiento por parte del Supervisor y/o apoyo a la supervisión</t>
  </si>
  <si>
    <t>Hasta la finalización de la ejecución</t>
  </si>
  <si>
    <t>Seguimiento por parte de Supervisor o Apoyo a la supervisión</t>
  </si>
  <si>
    <t>Durante toda la ejecución del proyecto</t>
  </si>
  <si>
    <t xml:space="preserve">Area/ tecnico </t>
  </si>
  <si>
    <t>Demoras en la ejecución del contrato que puedan afectar el vinculo con el contratista y posibles procesos de incumplimiento</t>
  </si>
  <si>
    <t>CONTRATISTA</t>
  </si>
  <si>
    <t>Area / juridico/ financiero</t>
  </si>
  <si>
    <t>Imposición de nuevos trámites o permisos</t>
  </si>
  <si>
    <t>Demoras en la ejecución del contrato que afecten tiempo o recursos</t>
  </si>
  <si>
    <t>Daños a terceros en el desarrollo de las actividades de ejecución del contrato</t>
  </si>
  <si>
    <t>Gastos adicionales para cubrir cualquier tipo de accidente o posibles investigaciones</t>
  </si>
  <si>
    <t>Que los servicios no cuenten con las características técnicas solicitadas, y calidad de los elementos de acuerdo con lo estipulado.</t>
  </si>
  <si>
    <t>Atrasos en la entrega del servicio, Incumplimiento del contrato, Indemnizacion por daños y perjuicios causados al contratante Posibles acciones legales</t>
  </si>
  <si>
    <t>Al momento de la entrega verificar el cumplimiento de las características técnicas solicitadas</t>
  </si>
  <si>
    <t>Verificación de las caracteristicas técnicas de los productos</t>
  </si>
  <si>
    <t>Incumplimiento de la entrega de elementos para el desarrollo de las actividades en las fechas estipuladas conforme a la ley y a la invitación pública.</t>
  </si>
  <si>
    <t>No satisfacer la necesidad de la entidad.                                                       Mala ejecución del objeto contratado                               Incumplimiento de las condiciones estipuladas en el contrato                                                      Afectación en la gestión de la entidad.</t>
  </si>
  <si>
    <t xml:space="preserve">Exigir condiciones organizacionales de recurso humano y técnico, experiencia, capacidad financiera entre otros, para que se presenten personas naturales y juridicas capaces de cumplir con el objeto de contrato.    </t>
  </si>
  <si>
    <t>Areas  Ambiente/Jurídico/Técnico/ Financiero</t>
  </si>
  <si>
    <t>Suspensión del contrato por causas de fuerza mayor, caso fortuito o pandemias</t>
  </si>
  <si>
    <t>Suspensión de las actividades programadas y de los productos finales.</t>
  </si>
  <si>
    <t xml:space="preserve">El FDL no asumirá la responsabilidad de los perjuicios que se puedan causar al contratista por la suspensión del contrato, sí median causas justas </t>
  </si>
  <si>
    <t>Verificación de las situaciones externas.</t>
  </si>
  <si>
    <t>Incumplimiento del contratista total o parcial de las actividades relacionadas del contrato</t>
  </si>
  <si>
    <t>Perjuicios a la Entidad, Demora en el cumplimiento del plan de trabajo. Desequilibrio económico del contrato por la fluctuación de la Tasa Representantiva del Mercado</t>
  </si>
  <si>
    <t>Seguimiento a la ejecución. Verificación constante del valor de la TRM, durante la ejecución del contrato</t>
  </si>
  <si>
    <t xml:space="preserve">Reuniones periódicas para verificar el cronograma de trabajo y la variación de la TRM </t>
  </si>
  <si>
    <t>Baja participación de la comunidad y no se cumpla la oferta de acuerdo al anexo tecnico</t>
  </si>
  <si>
    <t>Retraso en los cronogramas establecidos, prórrogas en el plazo de ejecución.</t>
  </si>
  <si>
    <t>El operador deberá garantizar la convocatoria y socializacion del proyecto ante la comunidad</t>
  </si>
  <si>
    <t>Elaborado por: Jenny Alexandra Hernandez Morales- Profesional de salud</t>
  </si>
  <si>
    <t xml:space="preserve">Revisado por: Andres Felipe Granados Jimenez CPS 858 - Profesional refrente de salud </t>
  </si>
  <si>
    <t>Revisado por: Juan Javier Romero Páez - Profesional de planeación</t>
  </si>
  <si>
    <t xml:space="preserve">Aprobado por: </t>
  </si>
  <si>
    <t>Anexo . MATRIZ DE RIESGOS
El Fondo de Desarrollo Local de San Cristóbal, de acuerdo con las disposiciones del artículo 4 de la ley 1150 de 2007 y del decreto 1082 de 2015,  identificar y clasificar los riesgos elaborado por Colombia Compra Eficiente  procede a tipificar, estimar y asignar los riesgos de la presente contratación. Seguidamente, se identifican y describen los riesgos, según el tipo y la etapa del proceso Luego, se evalúan los riegos teniendo en cuenta su impacto y su probabilidad de ocurrencia y finalmente, se establece un orden de prioridad teniendo en cuenta los controles existentes y el contexto de los mismos, así:</t>
  </si>
  <si>
    <t>Monitoreo</t>
  </si>
  <si>
    <t>y revisión</t>
  </si>
  <si>
    <t>¿Cómo se realiza el monitoreo?</t>
  </si>
  <si>
    <r>
      <rPr>
        <b/>
        <sz val="10"/>
        <rFont val="Arial"/>
        <family val="2"/>
      </rPr>
      <t>Periodicidad
¿Cuándo?</t>
    </r>
  </si>
  <si>
    <r>
      <rPr>
        <sz val="10"/>
        <rFont val="Arial Narrow"/>
        <family val="2"/>
      </rPr>
      <t>Mediante    el    análisis de   los   motivos   que dieron     lugar     a     la declaratoria              de
desierta          o          la reclamación</t>
    </r>
  </si>
  <si>
    <r>
      <rPr>
        <sz val="10"/>
        <rFont val="Arial Narrow"/>
        <family val="2"/>
      </rPr>
      <t>Durante   la   etapa   de planeación  y   la  etapa precotractual             del
proceso                      de
contratación</t>
    </r>
  </si>
  <si>
    <r>
      <rPr>
        <sz val="10"/>
        <rFont val="Arial Narrow"/>
        <family val="2"/>
      </rPr>
      <t>Cumplimiento           de cronogramas establecidos
y del PAA</t>
    </r>
  </si>
  <si>
    <t>Todos       los       meses establecidos     en     los cronogramas</t>
  </si>
  <si>
    <r>
      <rPr>
        <sz val="10"/>
        <rFont val="Arial Narrow"/>
        <family val="2"/>
      </rPr>
      <t>Mediante    el    análisis de   los   motivos   que dieron     lugar     a     la declaratoria              de desierta.    Igualmente, a través de la revisión y    respuesta    a    las observaciones presentadas    por    los interesados  durante el proceso                     de
contratación</t>
    </r>
  </si>
  <si>
    <r>
      <rPr>
        <sz val="10"/>
        <rFont val="Arial Narrow"/>
        <family val="2"/>
      </rPr>
      <t>Mediante    el    análisis de   los   motivos   que dieron     lugar     a     la declaratoria              de desierta. Iguamente, a través de la  revisión y respuesta       a       las observaciones presentadas    por    los interesados  durante el proceso                     de
contratación</t>
    </r>
  </si>
  <si>
    <r>
      <rPr>
        <sz val="10"/>
        <rFont val="Arial Narrow"/>
        <family val="2"/>
      </rPr>
      <t>Durante   la   etapa   de planeación  y   la  etapa precontractual           del
proceso                      de
contratación     de     las pólizas  que  conforman el        Programa        de Seguros de la Entidad</t>
    </r>
  </si>
  <si>
    <t>A través de la revisión permanente     de     las disposiciones aplicables      a      cada sector</t>
  </si>
  <si>
    <t>Durante   la   etapa   de ejecución</t>
  </si>
  <si>
    <r>
      <rPr>
        <sz val="10"/>
        <rFont val="Arial Narrow"/>
        <family val="2"/>
      </rPr>
      <t>Estar        atento        al
levantamiento          del hecho      climatico      o social</t>
    </r>
  </si>
  <si>
    <t>Durante   la   época   de ocurrencia</t>
  </si>
  <si>
    <t>Estar     atento     a     la fluctuación   del  precio del dólar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</si>
</sst>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8"/>
      <name val="Arial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 Narrow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  <font>
      <sz val="11"/>
      <color indexed="8"/>
      <name val="Calibri"/>
      <family val="2"/>
      <charset val="1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8CCE3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61">
    <xf numFmtId="0" fontId="0" fillId="0" borderId="0" xfId="0"/>
    <xf numFmtId="0" fontId="5" fillId="0" borderId="0" xfId="0" applyFont="1"/>
    <xf numFmtId="0" fontId="1" fillId="0" borderId="1" xfId="1" applyBorder="1" applyAlignment="1">
      <alignment horizontal="left" vertical="top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top" wrapText="1"/>
    </xf>
    <xf numFmtId="0" fontId="6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/>
    <xf numFmtId="0" fontId="10" fillId="4" borderId="5" xfId="1" applyFont="1" applyFill="1" applyBorder="1" applyAlignment="1">
      <alignment horizontal="center" textRotation="90" wrapText="1"/>
    </xf>
    <xf numFmtId="0" fontId="2" fillId="3" borderId="5" xfId="1" applyFont="1" applyFill="1" applyBorder="1" applyAlignment="1">
      <alignment horizontal="center" vertical="center" textRotation="90" wrapText="1"/>
    </xf>
    <xf numFmtId="0" fontId="2" fillId="3" borderId="5" xfId="1" applyFont="1" applyFill="1" applyBorder="1" applyAlignment="1">
      <alignment horizontal="center" vertical="center" wrapText="1"/>
    </xf>
    <xf numFmtId="0" fontId="2" fillId="5" borderId="5" xfId="1" applyFont="1" applyFill="1" applyBorder="1" applyAlignment="1">
      <alignment horizontal="center" vertical="center" textRotation="90" wrapText="1"/>
    </xf>
    <xf numFmtId="0" fontId="12" fillId="0" borderId="0" xfId="0" applyFont="1"/>
    <xf numFmtId="0" fontId="12" fillId="0" borderId="0" xfId="0" applyFont="1" applyAlignment="1">
      <alignment vertical="center"/>
    </xf>
    <xf numFmtId="0" fontId="2" fillId="3" borderId="5" xfId="0" applyFont="1" applyFill="1" applyBorder="1" applyAlignment="1">
      <alignment vertical="center" wrapText="1"/>
    </xf>
    <xf numFmtId="1" fontId="2" fillId="3" borderId="5" xfId="1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left" vertical="center" wrapText="1"/>
    </xf>
    <xf numFmtId="0" fontId="2" fillId="0" borderId="5" xfId="1" applyFont="1" applyBorder="1" applyAlignment="1">
      <alignment horizontal="center" vertical="center" wrapText="1"/>
    </xf>
    <xf numFmtId="1" fontId="2" fillId="0" borderId="5" xfId="1" applyNumberFormat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textRotation="90" wrapText="1"/>
    </xf>
    <xf numFmtId="0" fontId="10" fillId="4" borderId="5" xfId="1" applyFont="1" applyFill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textRotation="255" wrapText="1"/>
    </xf>
    <xf numFmtId="0" fontId="8" fillId="0" borderId="5" xfId="1" applyFont="1" applyBorder="1" applyAlignment="1">
      <alignment horizontal="center" vertical="center" textRotation="90" wrapText="1"/>
    </xf>
    <xf numFmtId="0" fontId="2" fillId="3" borderId="6" xfId="1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5" xfId="1" applyFont="1" applyFill="1" applyBorder="1" applyAlignment="1">
      <alignment horizontal="center" vertical="center" wrapText="1"/>
    </xf>
    <xf numFmtId="0" fontId="8" fillId="7" borderId="5" xfId="1" applyFont="1" applyFill="1" applyBorder="1" applyAlignment="1">
      <alignment horizontal="center" vertical="center" wrapText="1"/>
    </xf>
    <xf numFmtId="0" fontId="8" fillId="8" borderId="5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5" xfId="1" applyFont="1" applyFill="1" applyBorder="1" applyAlignment="1">
      <alignment horizontal="left" vertical="top" wrapText="1"/>
    </xf>
    <xf numFmtId="0" fontId="2" fillId="0" borderId="9" xfId="0" applyFont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textRotation="90"/>
    </xf>
    <xf numFmtId="0" fontId="8" fillId="9" borderId="5" xfId="0" applyFont="1" applyFill="1" applyBorder="1" applyAlignment="1">
      <alignment horizontal="center" vertical="center"/>
    </xf>
    <xf numFmtId="0" fontId="8" fillId="9" borderId="5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10" fillId="4" borderId="5" xfId="1" applyFont="1" applyFill="1" applyBorder="1" applyAlignment="1">
      <alignment horizontal="center" vertical="center" textRotation="90" wrapText="1"/>
    </xf>
    <xf numFmtId="0" fontId="10" fillId="4" borderId="5" xfId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0" fillId="4" borderId="5" xfId="1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4" fillId="0" borderId="3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6" fillId="2" borderId="2" xfId="1" applyFont="1" applyFill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top" wrapText="1"/>
    </xf>
    <xf numFmtId="0" fontId="0" fillId="0" borderId="10" xfId="0" applyBorder="1" applyAlignment="1">
      <alignment wrapText="1"/>
    </xf>
  </cellXfs>
  <cellStyles count="3">
    <cellStyle name="Excel Built-in Excel Built-in Excel Built-in Normal 5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D8B7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304800</xdr:colOff>
      <xdr:row>21</xdr:row>
      <xdr:rowOff>180975</xdr:rowOff>
    </xdr:from>
    <xdr:to>
      <xdr:col>12</xdr:col>
      <xdr:colOff>523875</xdr:colOff>
      <xdr:row>22</xdr:row>
      <xdr:rowOff>152400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DA7BADB-A173-37A1-7E95-ABF5DA5A9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0" y="22793325"/>
          <a:ext cx="1181100" cy="161925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152400</xdr:colOff>
      <xdr:row>22</xdr:row>
      <xdr:rowOff>161925</xdr:rowOff>
    </xdr:from>
    <xdr:to>
      <xdr:col>11</xdr:col>
      <xdr:colOff>638175</xdr:colOff>
      <xdr:row>24</xdr:row>
      <xdr:rowOff>19050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2D43FDB4-3FD7-44FB-968A-17D987509BE3}"/>
            </a:ext>
            <a:ext uri="{147F2762-F138-4A5C-976F-8EAC2B608ADB}">
              <a16:predDERef xmlns:a16="http://schemas.microsoft.com/office/drawing/2014/main" pred="{5DA7BADB-A173-37A1-7E95-ABF5DA5A9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14925" y="22964775"/>
          <a:ext cx="485775" cy="228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enyh\Downloads\4.%20Matriz%20de%20riesgos%20-%20Conversatorios%20y%20Charlas%20a%20jovenes%20(1).xlsx" TargetMode="External"/><Relationship Id="rId1" Type="http://schemas.openxmlformats.org/officeDocument/2006/relationships/externalLinkPath" Target="4.%20Matriz%20de%20riesgos%20-%20Conversatorios%20y%20Charlas%20a%20jovene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VALUACION"/>
      <sheetName val="EVALUACION CON CONTROLES"/>
      <sheetName val="ASIGNACION Y TRATAMIENTO"/>
    </sheetNames>
    <sheetDataSet>
      <sheetData sheetId="0"/>
      <sheetData sheetId="1"/>
      <sheetData sheetId="2">
        <row r="43">
          <cell r="B43" t="str">
            <v>CONTRATISTA</v>
          </cell>
        </row>
        <row r="44">
          <cell r="B44" t="str">
            <v>ALSC</v>
          </cell>
        </row>
        <row r="45">
          <cell r="B45" t="str">
            <v>CONTRATISTA Y ALSC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28"/>
  <sheetViews>
    <sheetView tabSelected="1" topLeftCell="A19" zoomScale="105" zoomScaleNormal="105" zoomScalePageLayoutView="80" workbookViewId="0">
      <selection activeCell="M28" sqref="M28"/>
    </sheetView>
  </sheetViews>
  <sheetFormatPr defaultColWidth="11.42578125" defaultRowHeight="14.45"/>
  <cols>
    <col min="1" max="1" width="3.28515625" customWidth="1"/>
    <col min="2" max="2" width="3.140625" customWidth="1"/>
    <col min="3" max="3" width="3.42578125" customWidth="1"/>
    <col min="4" max="4" width="3.85546875" customWidth="1"/>
    <col min="5" max="5" width="4.140625" customWidth="1"/>
    <col min="6" max="6" width="6.28515625" bestFit="1" customWidth="1"/>
    <col min="7" max="7" width="18.5703125" customWidth="1"/>
    <col min="8" max="8" width="17.28515625" customWidth="1"/>
    <col min="9" max="10" width="4.85546875" customWidth="1"/>
    <col min="11" max="11" width="4.7109375" style="8" customWidth="1"/>
    <col min="12" max="12" width="9.7109375" customWidth="1"/>
    <col min="13" max="13" width="13.7109375" customWidth="1"/>
    <col min="14" max="14" width="64.5703125" style="46" customWidth="1"/>
    <col min="15" max="15" width="4.85546875" customWidth="1"/>
    <col min="16" max="16" width="4" customWidth="1"/>
    <col min="17" max="17" width="5.28515625" bestFit="1" customWidth="1"/>
    <col min="18" max="18" width="4.42578125" customWidth="1"/>
    <col min="19" max="19" width="6.28515625" customWidth="1"/>
    <col min="20" max="20" width="11.28515625" customWidth="1"/>
    <col min="21" max="21" width="32.42578125" customWidth="1"/>
    <col min="22" max="22" width="13.85546875" customWidth="1"/>
    <col min="24" max="24" width="22.28515625" customWidth="1"/>
    <col min="26" max="26" width="16.85546875" customWidth="1"/>
  </cols>
  <sheetData>
    <row r="1" spans="2:26" ht="60" customHeight="1">
      <c r="B1" s="51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2:26" ht="25.15" customHeight="1">
      <c r="B2" s="49" t="s">
        <v>1</v>
      </c>
      <c r="C2" s="49" t="s">
        <v>2</v>
      </c>
      <c r="D2" s="49" t="s">
        <v>3</v>
      </c>
      <c r="E2" s="49" t="s">
        <v>4</v>
      </c>
      <c r="F2" s="49" t="s">
        <v>5</v>
      </c>
      <c r="G2" s="49" t="s">
        <v>6</v>
      </c>
      <c r="H2" s="49" t="s">
        <v>7</v>
      </c>
      <c r="I2" s="49" t="s">
        <v>8</v>
      </c>
      <c r="J2" s="49" t="s">
        <v>9</v>
      </c>
      <c r="K2" s="49" t="s">
        <v>10</v>
      </c>
      <c r="L2" s="49" t="s">
        <v>11</v>
      </c>
      <c r="M2" s="49" t="s">
        <v>12</v>
      </c>
      <c r="N2" s="49" t="s">
        <v>13</v>
      </c>
      <c r="O2" s="50" t="s">
        <v>14</v>
      </c>
      <c r="P2" s="50"/>
      <c r="Q2" s="50"/>
      <c r="R2" s="50"/>
      <c r="S2" s="49" t="s">
        <v>15</v>
      </c>
      <c r="T2" s="49" t="s">
        <v>16</v>
      </c>
      <c r="U2" s="53" t="s">
        <v>17</v>
      </c>
      <c r="V2" s="53"/>
    </row>
    <row r="3" spans="2:26" ht="60.75" customHeight="1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24" t="s">
        <v>18</v>
      </c>
      <c r="P3" s="24" t="s">
        <v>19</v>
      </c>
      <c r="Q3" s="24" t="s">
        <v>20</v>
      </c>
      <c r="R3" s="24" t="s">
        <v>21</v>
      </c>
      <c r="S3" s="49"/>
      <c r="T3" s="49"/>
      <c r="U3" s="9" t="s">
        <v>22</v>
      </c>
      <c r="V3" s="17" t="s">
        <v>23</v>
      </c>
    </row>
    <row r="4" spans="2:26" ht="90.6" customHeight="1">
      <c r="B4" s="28">
        <v>1</v>
      </c>
      <c r="C4" s="28" t="s">
        <v>24</v>
      </c>
      <c r="D4" s="28" t="s">
        <v>25</v>
      </c>
      <c r="E4" s="12" t="s">
        <v>26</v>
      </c>
      <c r="F4" s="10" t="s">
        <v>27</v>
      </c>
      <c r="G4" s="26" t="s">
        <v>28</v>
      </c>
      <c r="H4" s="26" t="s">
        <v>29</v>
      </c>
      <c r="I4" s="27">
        <v>3</v>
      </c>
      <c r="J4" s="27">
        <v>3</v>
      </c>
      <c r="K4" s="30">
        <f>+I4+J4</f>
        <v>6</v>
      </c>
      <c r="L4" s="11" t="s">
        <v>30</v>
      </c>
      <c r="M4" s="11" t="s">
        <v>31</v>
      </c>
      <c r="N4" s="26" t="s">
        <v>32</v>
      </c>
      <c r="O4" s="26">
        <v>3</v>
      </c>
      <c r="P4" s="26">
        <v>3</v>
      </c>
      <c r="Q4" s="34">
        <f>+O4+P4</f>
        <v>6</v>
      </c>
      <c r="R4" s="10" t="s">
        <v>33</v>
      </c>
      <c r="S4" s="26" t="s">
        <v>34</v>
      </c>
      <c r="T4" s="26" t="s">
        <v>35</v>
      </c>
      <c r="U4" s="26" t="s">
        <v>36</v>
      </c>
      <c r="V4" s="25" t="s">
        <v>37</v>
      </c>
    </row>
    <row r="5" spans="2:26" s="7" customFormat="1" ht="65.45" customHeight="1">
      <c r="B5" s="16">
        <v>2</v>
      </c>
      <c r="C5" s="28" t="s">
        <v>24</v>
      </c>
      <c r="D5" s="28" t="s">
        <v>25</v>
      </c>
      <c r="E5" s="12" t="s">
        <v>38</v>
      </c>
      <c r="F5" s="10" t="s">
        <v>27</v>
      </c>
      <c r="G5" s="19" t="s">
        <v>39</v>
      </c>
      <c r="H5" s="15" t="s">
        <v>40</v>
      </c>
      <c r="I5" s="16">
        <v>2</v>
      </c>
      <c r="J5" s="16">
        <v>3</v>
      </c>
      <c r="K5" s="31">
        <f>+I5+J5</f>
        <v>5</v>
      </c>
      <c r="L5" s="11" t="s">
        <v>41</v>
      </c>
      <c r="M5" s="11" t="s">
        <v>42</v>
      </c>
      <c r="N5" s="19" t="s">
        <v>43</v>
      </c>
      <c r="O5" s="16">
        <v>2</v>
      </c>
      <c r="P5" s="16">
        <v>3</v>
      </c>
      <c r="Q5" s="35">
        <f t="shared" ref="Q5:Q21" si="0">+O5+P5</f>
        <v>5</v>
      </c>
      <c r="R5" s="10" t="s">
        <v>41</v>
      </c>
      <c r="S5" s="11" t="s">
        <v>44</v>
      </c>
      <c r="T5" s="26" t="s">
        <v>35</v>
      </c>
      <c r="U5" s="20" t="s">
        <v>45</v>
      </c>
      <c r="V5" s="11" t="s">
        <v>46</v>
      </c>
      <c r="X5" s="13"/>
      <c r="Y5" s="14"/>
      <c r="Z5" s="14"/>
    </row>
    <row r="6" spans="2:26" ht="58.15" customHeight="1">
      <c r="B6" s="16">
        <v>3</v>
      </c>
      <c r="C6" s="10" t="s">
        <v>47</v>
      </c>
      <c r="D6" s="10" t="s">
        <v>48</v>
      </c>
      <c r="E6" s="12" t="s">
        <v>49</v>
      </c>
      <c r="F6" s="10" t="s">
        <v>27</v>
      </c>
      <c r="G6" s="19" t="s">
        <v>50</v>
      </c>
      <c r="H6" s="19" t="s">
        <v>51</v>
      </c>
      <c r="I6" s="16">
        <v>1</v>
      </c>
      <c r="J6" s="16">
        <v>3</v>
      </c>
      <c r="K6" s="32">
        <f>+I6+J6</f>
        <v>4</v>
      </c>
      <c r="L6" s="11" t="s">
        <v>52</v>
      </c>
      <c r="M6" s="11" t="s">
        <v>42</v>
      </c>
      <c r="N6" s="19" t="s">
        <v>53</v>
      </c>
      <c r="O6" s="16">
        <v>1</v>
      </c>
      <c r="P6" s="16">
        <v>3</v>
      </c>
      <c r="Q6" s="36">
        <f t="shared" si="0"/>
        <v>4</v>
      </c>
      <c r="R6" s="10" t="s">
        <v>54</v>
      </c>
      <c r="S6" s="11" t="s">
        <v>34</v>
      </c>
      <c r="T6" s="26" t="s">
        <v>35</v>
      </c>
      <c r="U6" s="18" t="s">
        <v>55</v>
      </c>
      <c r="V6" s="11" t="s">
        <v>46</v>
      </c>
    </row>
    <row r="7" spans="2:26" ht="58.9" customHeight="1">
      <c r="B7" s="16">
        <v>4</v>
      </c>
      <c r="C7" s="10" t="s">
        <v>56</v>
      </c>
      <c r="D7" s="10" t="s">
        <v>25</v>
      </c>
      <c r="E7" s="12" t="s">
        <v>38</v>
      </c>
      <c r="F7" s="10" t="s">
        <v>57</v>
      </c>
      <c r="G7" s="29" t="s">
        <v>58</v>
      </c>
      <c r="H7" s="20" t="s">
        <v>59</v>
      </c>
      <c r="I7" s="16">
        <v>1</v>
      </c>
      <c r="J7" s="16">
        <v>1</v>
      </c>
      <c r="K7" s="32">
        <f>+I7+J7</f>
        <v>2</v>
      </c>
      <c r="L7" s="11" t="s">
        <v>52</v>
      </c>
      <c r="M7" s="11" t="s">
        <v>42</v>
      </c>
      <c r="N7" s="11" t="s">
        <v>60</v>
      </c>
      <c r="O7" s="16">
        <v>1</v>
      </c>
      <c r="P7" s="16">
        <v>1</v>
      </c>
      <c r="Q7" s="36">
        <f t="shared" si="0"/>
        <v>2</v>
      </c>
      <c r="R7" s="10" t="s">
        <v>52</v>
      </c>
      <c r="S7" s="11" t="s">
        <v>44</v>
      </c>
      <c r="T7" s="11" t="s">
        <v>61</v>
      </c>
      <c r="U7" s="11" t="s">
        <v>62</v>
      </c>
      <c r="V7" s="11" t="s">
        <v>46</v>
      </c>
    </row>
    <row r="8" spans="2:26" ht="78" customHeight="1">
      <c r="B8" s="16">
        <v>5</v>
      </c>
      <c r="C8" s="10" t="s">
        <v>63</v>
      </c>
      <c r="D8" s="10" t="s">
        <v>64</v>
      </c>
      <c r="E8" s="12" t="s">
        <v>65</v>
      </c>
      <c r="F8" s="10" t="s">
        <v>27</v>
      </c>
      <c r="G8" s="21" t="s">
        <v>66</v>
      </c>
      <c r="H8" s="19" t="s">
        <v>67</v>
      </c>
      <c r="I8" s="16">
        <v>2</v>
      </c>
      <c r="J8" s="16">
        <v>2</v>
      </c>
      <c r="K8" s="32">
        <f t="shared" ref="K8:K14" si="1">+I8+J8</f>
        <v>4</v>
      </c>
      <c r="L8" s="11" t="s">
        <v>52</v>
      </c>
      <c r="M8" s="21" t="s">
        <v>68</v>
      </c>
      <c r="N8" s="11" t="s">
        <v>69</v>
      </c>
      <c r="O8" s="16">
        <v>2</v>
      </c>
      <c r="P8" s="16">
        <v>2</v>
      </c>
      <c r="Q8" s="36">
        <f t="shared" si="0"/>
        <v>4</v>
      </c>
      <c r="R8" s="10" t="s">
        <v>54</v>
      </c>
      <c r="S8" s="11" t="s">
        <v>44</v>
      </c>
      <c r="T8" s="11" t="s">
        <v>35</v>
      </c>
      <c r="U8" s="11" t="s">
        <v>70</v>
      </c>
      <c r="V8" s="11" t="s">
        <v>46</v>
      </c>
    </row>
    <row r="9" spans="2:26" ht="79.5" customHeight="1">
      <c r="B9" s="22">
        <v>6</v>
      </c>
      <c r="C9" s="23" t="s">
        <v>71</v>
      </c>
      <c r="D9" s="23" t="s">
        <v>64</v>
      </c>
      <c r="E9" s="12" t="s">
        <v>65</v>
      </c>
      <c r="F9" s="10" t="s">
        <v>27</v>
      </c>
      <c r="G9" s="21" t="s">
        <v>72</v>
      </c>
      <c r="H9" s="21" t="s">
        <v>73</v>
      </c>
      <c r="I9" s="22">
        <v>3</v>
      </c>
      <c r="J9" s="22">
        <v>5</v>
      </c>
      <c r="K9" s="32">
        <v>4</v>
      </c>
      <c r="L9" s="11" t="s">
        <v>52</v>
      </c>
      <c r="M9" s="21" t="s">
        <v>68</v>
      </c>
      <c r="N9" s="21" t="s">
        <v>74</v>
      </c>
      <c r="O9" s="22">
        <v>3</v>
      </c>
      <c r="P9" s="22">
        <v>2</v>
      </c>
      <c r="Q9" s="35">
        <v>5</v>
      </c>
      <c r="R9" s="23" t="s">
        <v>75</v>
      </c>
      <c r="S9" s="21" t="s">
        <v>44</v>
      </c>
      <c r="T9" s="21" t="s">
        <v>35</v>
      </c>
      <c r="U9" s="21" t="s">
        <v>70</v>
      </c>
      <c r="V9" s="11" t="s">
        <v>46</v>
      </c>
    </row>
    <row r="10" spans="2:26" ht="85.9" thickBot="1">
      <c r="B10" s="16">
        <v>7</v>
      </c>
      <c r="C10" s="10" t="s">
        <v>76</v>
      </c>
      <c r="D10" s="10" t="s">
        <v>64</v>
      </c>
      <c r="E10" s="12" t="s">
        <v>65</v>
      </c>
      <c r="F10" s="10" t="s">
        <v>27</v>
      </c>
      <c r="G10" s="21" t="s">
        <v>77</v>
      </c>
      <c r="H10" s="21" t="s">
        <v>78</v>
      </c>
      <c r="I10" s="16">
        <v>3</v>
      </c>
      <c r="J10" s="16">
        <v>4</v>
      </c>
      <c r="K10" s="33">
        <f t="shared" si="1"/>
        <v>7</v>
      </c>
      <c r="L10" s="11" t="s">
        <v>30</v>
      </c>
      <c r="M10" s="21" t="s">
        <v>68</v>
      </c>
      <c r="N10" s="11" t="s">
        <v>79</v>
      </c>
      <c r="O10" s="16">
        <v>3</v>
      </c>
      <c r="P10" s="16">
        <v>4</v>
      </c>
      <c r="Q10" s="34">
        <f t="shared" si="0"/>
        <v>7</v>
      </c>
      <c r="R10" s="10" t="s">
        <v>30</v>
      </c>
      <c r="S10" s="11" t="s">
        <v>44</v>
      </c>
      <c r="T10" s="11" t="s">
        <v>35</v>
      </c>
      <c r="U10" s="11" t="s">
        <v>70</v>
      </c>
      <c r="V10" s="11" t="s">
        <v>46</v>
      </c>
    </row>
    <row r="11" spans="2:26" ht="223.9" customHeight="1">
      <c r="B11" s="16">
        <v>8</v>
      </c>
      <c r="C11" s="10" t="s">
        <v>24</v>
      </c>
      <c r="D11" s="10" t="s">
        <v>64</v>
      </c>
      <c r="E11" s="12" t="s">
        <v>65</v>
      </c>
      <c r="F11" s="43" t="s">
        <v>80</v>
      </c>
      <c r="G11" s="37" t="s">
        <v>81</v>
      </c>
      <c r="H11" s="37" t="s">
        <v>82</v>
      </c>
      <c r="I11" s="16">
        <v>2</v>
      </c>
      <c r="J11" s="16">
        <v>3</v>
      </c>
      <c r="K11" s="38">
        <f t="shared" si="1"/>
        <v>5</v>
      </c>
      <c r="L11" s="11" t="s">
        <v>41</v>
      </c>
      <c r="M11" s="39" t="s">
        <v>83</v>
      </c>
      <c r="N11" s="11" t="s">
        <v>84</v>
      </c>
      <c r="O11" s="16">
        <v>2</v>
      </c>
      <c r="P11" s="16">
        <v>3</v>
      </c>
      <c r="Q11" s="35">
        <f t="shared" si="0"/>
        <v>5</v>
      </c>
      <c r="R11" s="10" t="s">
        <v>41</v>
      </c>
      <c r="S11" s="11" t="s">
        <v>44</v>
      </c>
      <c r="T11" s="37" t="s">
        <v>85</v>
      </c>
      <c r="U11" s="41" t="s">
        <v>86</v>
      </c>
      <c r="V11" s="40" t="s">
        <v>87</v>
      </c>
    </row>
    <row r="12" spans="2:26" ht="115.15" customHeight="1">
      <c r="B12" s="16">
        <v>9</v>
      </c>
      <c r="C12" s="10" t="s">
        <v>24</v>
      </c>
      <c r="D12" s="10" t="s">
        <v>64</v>
      </c>
      <c r="E12" s="12" t="s">
        <v>65</v>
      </c>
      <c r="F12" s="10" t="s">
        <v>57</v>
      </c>
      <c r="G12" s="11" t="s">
        <v>88</v>
      </c>
      <c r="H12" s="11" t="s">
        <v>89</v>
      </c>
      <c r="I12" s="16">
        <v>1</v>
      </c>
      <c r="J12" s="16">
        <v>4</v>
      </c>
      <c r="K12" s="38">
        <f t="shared" si="1"/>
        <v>5</v>
      </c>
      <c r="L12" s="11" t="s">
        <v>41</v>
      </c>
      <c r="M12" s="39" t="s">
        <v>83</v>
      </c>
      <c r="N12" s="11" t="s">
        <v>90</v>
      </c>
      <c r="O12" s="16">
        <v>1</v>
      </c>
      <c r="P12" s="16">
        <v>4</v>
      </c>
      <c r="Q12" s="35">
        <f t="shared" si="0"/>
        <v>5</v>
      </c>
      <c r="R12" s="10" t="s">
        <v>91</v>
      </c>
      <c r="S12" s="11" t="s">
        <v>44</v>
      </c>
      <c r="T12" s="19" t="s">
        <v>85</v>
      </c>
      <c r="U12" s="20" t="s">
        <v>92</v>
      </c>
      <c r="V12" s="42" t="s">
        <v>93</v>
      </c>
    </row>
    <row r="13" spans="2:26" ht="70.900000000000006" customHeight="1">
      <c r="B13" s="16">
        <v>10</v>
      </c>
      <c r="C13" s="10" t="s">
        <v>24</v>
      </c>
      <c r="D13" s="10" t="s">
        <v>64</v>
      </c>
      <c r="E13" s="12" t="s">
        <v>65</v>
      </c>
      <c r="F13" s="10" t="s">
        <v>94</v>
      </c>
      <c r="G13" s="11" t="s">
        <v>95</v>
      </c>
      <c r="H13" s="11" t="s">
        <v>96</v>
      </c>
      <c r="I13" s="16">
        <v>1</v>
      </c>
      <c r="J13" s="16">
        <v>4</v>
      </c>
      <c r="K13" s="38">
        <f t="shared" si="1"/>
        <v>5</v>
      </c>
      <c r="L13" s="11" t="s">
        <v>41</v>
      </c>
      <c r="M13" s="19" t="s">
        <v>83</v>
      </c>
      <c r="N13" s="11" t="s">
        <v>97</v>
      </c>
      <c r="O13" s="16">
        <v>1</v>
      </c>
      <c r="P13" s="16">
        <v>4</v>
      </c>
      <c r="Q13" s="35">
        <f t="shared" si="0"/>
        <v>5</v>
      </c>
      <c r="R13" s="10" t="s">
        <v>91</v>
      </c>
      <c r="S13" s="11" t="s">
        <v>44</v>
      </c>
      <c r="T13" s="11" t="s">
        <v>98</v>
      </c>
      <c r="U13" s="11" t="s">
        <v>99</v>
      </c>
      <c r="V13" s="42" t="s">
        <v>100</v>
      </c>
    </row>
    <row r="14" spans="2:26" ht="111.6" customHeight="1">
      <c r="B14" s="16">
        <v>11</v>
      </c>
      <c r="C14" s="10" t="s">
        <v>24</v>
      </c>
      <c r="D14" s="10" t="s">
        <v>64</v>
      </c>
      <c r="E14" s="12" t="s">
        <v>65</v>
      </c>
      <c r="F14" s="10" t="s">
        <v>101</v>
      </c>
      <c r="G14" s="11" t="s">
        <v>72</v>
      </c>
      <c r="H14" s="21" t="s">
        <v>102</v>
      </c>
      <c r="I14" s="22">
        <v>1</v>
      </c>
      <c r="J14" s="22">
        <v>3</v>
      </c>
      <c r="K14" s="44">
        <f t="shared" si="1"/>
        <v>4</v>
      </c>
      <c r="L14" s="21" t="s">
        <v>52</v>
      </c>
      <c r="M14" s="19" t="s">
        <v>103</v>
      </c>
      <c r="N14" s="21" t="s">
        <v>97</v>
      </c>
      <c r="O14" s="22">
        <v>1</v>
      </c>
      <c r="P14" s="22">
        <v>3</v>
      </c>
      <c r="Q14" s="45">
        <f t="shared" si="0"/>
        <v>4</v>
      </c>
      <c r="R14" s="23" t="s">
        <v>54</v>
      </c>
      <c r="S14" s="21" t="s">
        <v>44</v>
      </c>
      <c r="T14" s="11" t="s">
        <v>98</v>
      </c>
      <c r="U14" s="11" t="s">
        <v>99</v>
      </c>
      <c r="V14" s="42" t="s">
        <v>100</v>
      </c>
    </row>
    <row r="15" spans="2:26" ht="60.6" customHeight="1">
      <c r="B15" s="16">
        <v>12</v>
      </c>
      <c r="C15" s="10" t="s">
        <v>24</v>
      </c>
      <c r="D15" s="10" t="s">
        <v>64</v>
      </c>
      <c r="E15" s="12" t="s">
        <v>65</v>
      </c>
      <c r="F15" s="23" t="s">
        <v>104</v>
      </c>
      <c r="G15" s="21" t="s">
        <v>105</v>
      </c>
      <c r="H15" s="21" t="s">
        <v>106</v>
      </c>
      <c r="I15" s="22">
        <v>1</v>
      </c>
      <c r="J15" s="22">
        <v>3</v>
      </c>
      <c r="K15" s="44">
        <f t="shared" ref="K15:K21" si="2">+I15+J15</f>
        <v>4</v>
      </c>
      <c r="L15" s="21" t="s">
        <v>52</v>
      </c>
      <c r="M15" s="19" t="s">
        <v>103</v>
      </c>
      <c r="N15" s="21" t="s">
        <v>97</v>
      </c>
      <c r="O15" s="22">
        <v>1</v>
      </c>
      <c r="P15" s="22">
        <v>3</v>
      </c>
      <c r="Q15" s="45">
        <f t="shared" ref="Q15" si="3">+O15+P15</f>
        <v>4</v>
      </c>
      <c r="R15" s="23" t="s">
        <v>54</v>
      </c>
      <c r="S15" s="21" t="s">
        <v>44</v>
      </c>
      <c r="T15" s="11" t="s">
        <v>98</v>
      </c>
      <c r="U15" s="11" t="s">
        <v>99</v>
      </c>
      <c r="V15" s="42" t="s">
        <v>100</v>
      </c>
    </row>
    <row r="16" spans="2:26" ht="60.6" customHeight="1">
      <c r="B16" s="16">
        <v>13</v>
      </c>
      <c r="C16" s="10" t="s">
        <v>24</v>
      </c>
      <c r="D16" s="10" t="s">
        <v>64</v>
      </c>
      <c r="E16" s="12" t="s">
        <v>65</v>
      </c>
      <c r="F16" s="23" t="s">
        <v>104</v>
      </c>
      <c r="G16" s="21" t="s">
        <v>107</v>
      </c>
      <c r="H16" s="21" t="s">
        <v>108</v>
      </c>
      <c r="I16" s="16">
        <v>1</v>
      </c>
      <c r="J16" s="16">
        <v>3</v>
      </c>
      <c r="K16" s="44">
        <f t="shared" si="2"/>
        <v>4</v>
      </c>
      <c r="L16" s="21" t="s">
        <v>52</v>
      </c>
      <c r="M16" s="19" t="s">
        <v>103</v>
      </c>
      <c r="N16" s="21" t="s">
        <v>97</v>
      </c>
      <c r="O16" s="22">
        <v>1</v>
      </c>
      <c r="P16" s="22">
        <v>5</v>
      </c>
      <c r="Q16" s="34">
        <f t="shared" si="0"/>
        <v>6</v>
      </c>
      <c r="R16" s="23" t="s">
        <v>30</v>
      </c>
      <c r="S16" s="21" t="s">
        <v>44</v>
      </c>
      <c r="T16" s="11" t="s">
        <v>98</v>
      </c>
      <c r="U16" s="11" t="s">
        <v>99</v>
      </c>
      <c r="V16" s="42" t="s">
        <v>100</v>
      </c>
    </row>
    <row r="17" spans="2:22" ht="75.599999999999994" customHeight="1">
      <c r="B17" s="16">
        <v>14</v>
      </c>
      <c r="C17" s="10" t="s">
        <v>71</v>
      </c>
      <c r="D17" s="10" t="s">
        <v>25</v>
      </c>
      <c r="E17" s="12" t="s">
        <v>38</v>
      </c>
      <c r="F17" s="10" t="s">
        <v>27</v>
      </c>
      <c r="G17" s="39" t="s">
        <v>109</v>
      </c>
      <c r="H17" s="21" t="s">
        <v>110</v>
      </c>
      <c r="I17" s="16">
        <v>1</v>
      </c>
      <c r="J17" s="16">
        <v>4</v>
      </c>
      <c r="K17" s="38">
        <f t="shared" si="2"/>
        <v>5</v>
      </c>
      <c r="L17" s="21" t="s">
        <v>41</v>
      </c>
      <c r="M17" s="19" t="s">
        <v>103</v>
      </c>
      <c r="N17" s="21" t="s">
        <v>111</v>
      </c>
      <c r="O17" s="22">
        <v>1</v>
      </c>
      <c r="P17" s="22">
        <v>4</v>
      </c>
      <c r="Q17" s="35">
        <f t="shared" si="0"/>
        <v>5</v>
      </c>
      <c r="R17" s="23" t="s">
        <v>41</v>
      </c>
      <c r="S17" s="21" t="s">
        <v>44</v>
      </c>
      <c r="T17" s="11" t="s">
        <v>98</v>
      </c>
      <c r="U17" s="39" t="s">
        <v>112</v>
      </c>
      <c r="V17" s="42" t="s">
        <v>100</v>
      </c>
    </row>
    <row r="18" spans="2:22" ht="127.15" customHeight="1">
      <c r="B18" s="16">
        <v>15</v>
      </c>
      <c r="C18" s="10" t="s">
        <v>71</v>
      </c>
      <c r="D18" s="10" t="s">
        <v>25</v>
      </c>
      <c r="E18" s="12" t="s">
        <v>38</v>
      </c>
      <c r="F18" s="10" t="s">
        <v>27</v>
      </c>
      <c r="G18" s="21" t="s">
        <v>113</v>
      </c>
      <c r="H18" s="21" t="s">
        <v>114</v>
      </c>
      <c r="I18" s="16">
        <v>1</v>
      </c>
      <c r="J18" s="16">
        <v>3</v>
      </c>
      <c r="K18" s="44">
        <f t="shared" si="2"/>
        <v>4</v>
      </c>
      <c r="L18" s="21" t="s">
        <v>52</v>
      </c>
      <c r="M18" s="19" t="s">
        <v>103</v>
      </c>
      <c r="N18" s="21" t="s">
        <v>115</v>
      </c>
      <c r="O18" s="22">
        <v>1</v>
      </c>
      <c r="P18" s="22">
        <v>3</v>
      </c>
      <c r="Q18" s="45">
        <f t="shared" si="0"/>
        <v>4</v>
      </c>
      <c r="R18" s="23" t="s">
        <v>54</v>
      </c>
      <c r="S18" s="21" t="s">
        <v>44</v>
      </c>
      <c r="T18" s="11" t="s">
        <v>98</v>
      </c>
      <c r="U18" s="11" t="s">
        <v>99</v>
      </c>
      <c r="V18" s="39" t="s">
        <v>100</v>
      </c>
    </row>
    <row r="19" spans="2:22" ht="84" customHeight="1">
      <c r="B19" s="16">
        <v>16</v>
      </c>
      <c r="C19" s="10" t="s">
        <v>71</v>
      </c>
      <c r="D19" s="10" t="s">
        <v>25</v>
      </c>
      <c r="E19" s="12" t="s">
        <v>38</v>
      </c>
      <c r="F19" s="10" t="s">
        <v>116</v>
      </c>
      <c r="G19" s="21" t="s">
        <v>117</v>
      </c>
      <c r="H19" s="21" t="s">
        <v>118</v>
      </c>
      <c r="I19" s="16">
        <v>1</v>
      </c>
      <c r="J19" s="16">
        <v>4</v>
      </c>
      <c r="K19" s="38">
        <f t="shared" si="2"/>
        <v>5</v>
      </c>
      <c r="L19" s="21" t="s">
        <v>41</v>
      </c>
      <c r="M19" s="19" t="s">
        <v>103</v>
      </c>
      <c r="N19" s="21" t="s">
        <v>119</v>
      </c>
      <c r="O19" s="22">
        <v>1</v>
      </c>
      <c r="P19" s="22">
        <v>4</v>
      </c>
      <c r="Q19" s="35">
        <f t="shared" si="0"/>
        <v>5</v>
      </c>
      <c r="R19" s="23" t="s">
        <v>75</v>
      </c>
      <c r="S19" s="21" t="s">
        <v>44</v>
      </c>
      <c r="T19" s="11" t="s">
        <v>98</v>
      </c>
      <c r="U19" s="11" t="s">
        <v>120</v>
      </c>
      <c r="V19" s="39" t="s">
        <v>100</v>
      </c>
    </row>
    <row r="20" spans="2:22" ht="114.6" customHeight="1">
      <c r="B20" s="16">
        <v>17</v>
      </c>
      <c r="C20" s="10" t="s">
        <v>71</v>
      </c>
      <c r="D20" s="10" t="s">
        <v>25</v>
      </c>
      <c r="E20" s="12" t="s">
        <v>65</v>
      </c>
      <c r="F20" s="10" t="s">
        <v>116</v>
      </c>
      <c r="G20" s="21" t="s">
        <v>121</v>
      </c>
      <c r="H20" s="21" t="s">
        <v>122</v>
      </c>
      <c r="I20" s="16">
        <v>3</v>
      </c>
      <c r="J20" s="16">
        <v>4</v>
      </c>
      <c r="K20" s="33">
        <f t="shared" si="2"/>
        <v>7</v>
      </c>
      <c r="L20" s="11" t="s">
        <v>30</v>
      </c>
      <c r="M20" s="19" t="s">
        <v>103</v>
      </c>
      <c r="N20" s="21" t="s">
        <v>123</v>
      </c>
      <c r="O20" s="22">
        <v>3</v>
      </c>
      <c r="P20" s="22">
        <v>4</v>
      </c>
      <c r="Q20" s="33">
        <f t="shared" si="0"/>
        <v>7</v>
      </c>
      <c r="R20" s="23" t="s">
        <v>33</v>
      </c>
      <c r="S20" s="21" t="s">
        <v>44</v>
      </c>
      <c r="T20" s="11" t="s">
        <v>98</v>
      </c>
      <c r="U20" s="11" t="s">
        <v>124</v>
      </c>
      <c r="V20" s="39" t="s">
        <v>100</v>
      </c>
    </row>
    <row r="21" spans="2:22" ht="81" customHeight="1">
      <c r="B21" s="16">
        <v>18</v>
      </c>
      <c r="C21" s="10" t="s">
        <v>71</v>
      </c>
      <c r="D21" s="10" t="s">
        <v>25</v>
      </c>
      <c r="E21" s="12" t="s">
        <v>65</v>
      </c>
      <c r="F21" s="10" t="s">
        <v>116</v>
      </c>
      <c r="G21" s="21" t="s">
        <v>125</v>
      </c>
      <c r="H21" s="21" t="s">
        <v>126</v>
      </c>
      <c r="I21" s="16">
        <v>2</v>
      </c>
      <c r="J21" s="16">
        <v>3</v>
      </c>
      <c r="K21" s="38">
        <f t="shared" si="2"/>
        <v>5</v>
      </c>
      <c r="L21" s="11" t="s">
        <v>41</v>
      </c>
      <c r="M21" s="39" t="s">
        <v>83</v>
      </c>
      <c r="N21" s="11" t="s">
        <v>127</v>
      </c>
      <c r="O21" s="16">
        <v>2</v>
      </c>
      <c r="P21" s="16">
        <v>3</v>
      </c>
      <c r="Q21" s="38">
        <f t="shared" si="0"/>
        <v>5</v>
      </c>
      <c r="R21" s="10" t="s">
        <v>41</v>
      </c>
      <c r="S21" s="21" t="s">
        <v>44</v>
      </c>
      <c r="T21" s="11" t="s">
        <v>98</v>
      </c>
      <c r="U21" s="11" t="s">
        <v>120</v>
      </c>
      <c r="V21" s="39" t="s">
        <v>100</v>
      </c>
    </row>
    <row r="22" spans="2:22" ht="15" customHeight="1">
      <c r="P22" s="48"/>
    </row>
    <row r="23" spans="2:22" ht="15" customHeight="1">
      <c r="B23" s="60" t="s">
        <v>128</v>
      </c>
      <c r="C23" s="60"/>
      <c r="D23" s="60"/>
      <c r="E23" s="60"/>
      <c r="F23" s="60"/>
      <c r="G23" s="60"/>
      <c r="H23" s="60"/>
      <c r="I23" s="60"/>
      <c r="J23" s="60"/>
      <c r="K23" s="60"/>
      <c r="L23" s="48"/>
      <c r="M23" s="48"/>
      <c r="N23" s="48"/>
      <c r="O23" s="48"/>
    </row>
    <row r="24" spans="2:22" ht="14.45" customHeight="1">
      <c r="B24" s="54" t="s">
        <v>129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47"/>
      <c r="N24" s="47"/>
      <c r="O24" s="47"/>
    </row>
    <row r="25" spans="2:22" ht="14.45" customHeight="1">
      <c r="B25" s="55" t="s">
        <v>130</v>
      </c>
      <c r="C25" s="55"/>
      <c r="D25" s="55"/>
      <c r="E25" s="55"/>
      <c r="F25" s="55"/>
      <c r="G25" s="55"/>
      <c r="H25" s="55"/>
      <c r="I25" s="55"/>
      <c r="J25" s="55"/>
      <c r="K25" s="55"/>
      <c r="L25" s="48"/>
      <c r="M25" s="48"/>
    </row>
    <row r="26" spans="2:22" ht="14.45" customHeight="1">
      <c r="B26" s="55" t="s">
        <v>131</v>
      </c>
      <c r="C26" s="55"/>
      <c r="D26" s="55"/>
      <c r="E26" s="55"/>
      <c r="F26" s="55"/>
      <c r="G26" s="55"/>
      <c r="H26" s="55"/>
      <c r="I26" s="55"/>
      <c r="J26" s="55"/>
      <c r="K26" s="55"/>
      <c r="L26" s="48"/>
      <c r="M26" s="48"/>
    </row>
    <row r="27" spans="2:22" ht="14.45" customHeight="1"/>
    <row r="28" spans="2:22" ht="15"/>
  </sheetData>
  <mergeCells count="22">
    <mergeCell ref="B26:K26"/>
    <mergeCell ref="B24:L24"/>
    <mergeCell ref="N2:N3"/>
    <mergeCell ref="M2:M3"/>
    <mergeCell ref="B23:K23"/>
    <mergeCell ref="B25:K25"/>
    <mergeCell ref="T2:T3"/>
    <mergeCell ref="O2:R2"/>
    <mergeCell ref="S2:S3"/>
    <mergeCell ref="B1:V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U2:V2"/>
  </mergeCells>
  <dataValidations count="2">
    <dataValidation type="list" allowBlank="1" showErrorMessage="1" sqref="E4" xr:uid="{00000000-0002-0000-0000-000000000000}">
      <formula1>"PLANEACIÓN,SELECCIÓN,CONTRATACIÓN,EJECUCIÓN"</formula1>
      <formula2>0</formula2>
    </dataValidation>
    <dataValidation type="list" allowBlank="1" showInputMessage="1" showErrorMessage="1" sqref="M11:M21" xr:uid="{E5351B00-E44D-474C-B856-DF46583F897B}">
      <formula1>OPCIONES</formula1>
    </dataValidation>
  </dataValidations>
  <pageMargins left="0.7" right="0.7" top="0.75" bottom="0.75" header="0.3" footer="0.3"/>
  <pageSetup paperSize="5" scale="95" orientation="landscape" r:id="rId1"/>
  <headerFooter>
    <oddHeader>&amp;C Anexo . MATRIZ DE RIESGOS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3"/>
  <sheetViews>
    <sheetView workbookViewId="0">
      <selection sqref="A1:B1"/>
    </sheetView>
  </sheetViews>
  <sheetFormatPr defaultColWidth="11.42578125" defaultRowHeight="13.9"/>
  <cols>
    <col min="1" max="1" width="45.85546875" style="1" customWidth="1"/>
    <col min="2" max="2" width="50.7109375" style="1" customWidth="1"/>
    <col min="3" max="16384" width="11.42578125" style="1"/>
  </cols>
  <sheetData>
    <row r="1" spans="1:2" ht="97.5" customHeight="1">
      <c r="A1" s="56" t="s">
        <v>132</v>
      </c>
      <c r="B1" s="57"/>
    </row>
    <row r="2" spans="1:2" ht="19.5" customHeight="1">
      <c r="A2" s="58" t="s">
        <v>133</v>
      </c>
      <c r="B2" s="59"/>
    </row>
    <row r="3" spans="1:2" ht="18" customHeight="1">
      <c r="A3" s="58" t="s">
        <v>134</v>
      </c>
      <c r="B3" s="59"/>
    </row>
    <row r="4" spans="1:2" ht="60.75" customHeight="1">
      <c r="A4" s="5" t="s">
        <v>135</v>
      </c>
      <c r="B4" s="6" t="s">
        <v>136</v>
      </c>
    </row>
    <row r="5" spans="1:2" ht="46.5" customHeight="1">
      <c r="A5" s="2" t="s">
        <v>137</v>
      </c>
      <c r="B5" s="2" t="s">
        <v>138</v>
      </c>
    </row>
    <row r="6" spans="1:2" ht="27.6">
      <c r="A6" s="2" t="s">
        <v>139</v>
      </c>
      <c r="B6" s="3" t="s">
        <v>140</v>
      </c>
    </row>
    <row r="7" spans="1:2" ht="70.5" customHeight="1">
      <c r="A7" s="2" t="s">
        <v>141</v>
      </c>
      <c r="B7" s="2" t="s">
        <v>138</v>
      </c>
    </row>
    <row r="8" spans="1:2" ht="69" customHeight="1">
      <c r="A8" s="2" t="s">
        <v>142</v>
      </c>
      <c r="B8" s="2" t="s">
        <v>143</v>
      </c>
    </row>
    <row r="9" spans="1:2" ht="32.25" customHeight="1">
      <c r="A9" s="4" t="s">
        <v>144</v>
      </c>
      <c r="B9" s="4" t="s">
        <v>76</v>
      </c>
    </row>
    <row r="10" spans="1:2" ht="35.25" customHeight="1">
      <c r="A10" s="4" t="s">
        <v>144</v>
      </c>
      <c r="B10" s="4" t="s">
        <v>145</v>
      </c>
    </row>
    <row r="11" spans="1:2" ht="27.75" customHeight="1">
      <c r="A11" s="2" t="s">
        <v>146</v>
      </c>
      <c r="B11" s="4" t="s">
        <v>147</v>
      </c>
    </row>
    <row r="12" spans="1:2" ht="25.5" customHeight="1">
      <c r="A12" s="2" t="s">
        <v>146</v>
      </c>
      <c r="B12" s="4" t="s">
        <v>147</v>
      </c>
    </row>
    <row r="13" spans="1:2" ht="28.5" customHeight="1">
      <c r="A13" s="4" t="s">
        <v>148</v>
      </c>
      <c r="B13" s="4" t="s">
        <v>145</v>
      </c>
    </row>
  </sheetData>
  <mergeCells count="3">
    <mergeCell ref="A1:B1"/>
    <mergeCell ref="A2:B2"/>
    <mergeCell ref="A3:B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4a2d711-0fce-46f6-aba9-099e36fe307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A4A3C7209CAB49B6F0741043FB24EF" ma:contentTypeVersion="10" ma:contentTypeDescription="Crear nuevo documento." ma:contentTypeScope="" ma:versionID="dc8b8331287b954e1764489d39959e98">
  <xsd:schema xmlns:xsd="http://www.w3.org/2001/XMLSchema" xmlns:xs="http://www.w3.org/2001/XMLSchema" xmlns:p="http://schemas.microsoft.com/office/2006/metadata/properties" xmlns:ns3="24a2d711-0fce-46f6-aba9-099e36fe3079" targetNamespace="http://schemas.microsoft.com/office/2006/metadata/properties" ma:root="true" ma:fieldsID="beb1c753b59d4306119fb500ccefbb15" ns3:_="">
    <xsd:import namespace="24a2d711-0fce-46f6-aba9-099e36fe307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a2d711-0fce-46f6-aba9-099e36fe30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2CEC6E-D585-4456-86F1-CD234A522130}"/>
</file>

<file path=customXml/itemProps2.xml><?xml version="1.0" encoding="utf-8"?>
<ds:datastoreItem xmlns:ds="http://schemas.openxmlformats.org/officeDocument/2006/customXml" ds:itemID="{B8EA7E2D-9907-4474-8C9B-69BE5BB89C4D}"/>
</file>

<file path=customXml/itemProps3.xml><?xml version="1.0" encoding="utf-8"?>
<ds:datastoreItem xmlns:ds="http://schemas.openxmlformats.org/officeDocument/2006/customXml" ds:itemID="{B29350AB-E45A-4049-AB74-FD95916ADD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Bertha</dc:creator>
  <cp:keywords/>
  <dc:description/>
  <cp:lastModifiedBy>Evelyn Fainory Gonzalez Fonseca</cp:lastModifiedBy>
  <cp:revision/>
  <dcterms:created xsi:type="dcterms:W3CDTF">2017-06-06T18:07:43Z</dcterms:created>
  <dcterms:modified xsi:type="dcterms:W3CDTF">2024-12-30T04:41:38Z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0x010100FDA4A3C7209CAB49B6F0741043FB24EF</vt:lpwstr>
  </property>
</Properties>
</file>