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aarroyo\Desktop\certificaciones luis nieto\DICIEMBRE 2024\"/>
    </mc:Choice>
  </mc:AlternateContent>
  <xr:revisionPtr revIDLastSave="0" documentId="8_{33FC5E17-3F55-48D3-BA0F-368FBFFB8F33}" xr6:coauthVersionLast="36" xr6:coauthVersionMax="36" xr10:uidLastSave="{00000000-0000-0000-0000-000000000000}"/>
  <bookViews>
    <workbookView xWindow="0" yWindow="0" windowWidth="20490" windowHeight="89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4" i="1" l="1"/>
  <c r="Y141" i="1"/>
  <c r="Y85" i="1" l="1"/>
  <c r="W131" i="1" l="1"/>
  <c r="W130" i="1"/>
  <c r="C130" i="1"/>
  <c r="W98" i="1"/>
  <c r="C98" i="1"/>
  <c r="Y76" i="1"/>
  <c r="Y79" i="1" s="1"/>
  <c r="Y82" i="1" s="1"/>
  <c r="B131" i="1"/>
  <c r="Y147"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<sst xmlns="http://schemas.openxmlformats.org/spreadsheetml/2006/main" count="406" uniqueCount="248">
  <si>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</si>
  <si>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</si>
  <si>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</si>
  <si>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</si>
  <si>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</si>
  <si>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</si>
  <si>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</si>
  <si>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</si>
  <si>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</si>
  <si>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</si>
  <si>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</si>
  <si>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</si>
  <si>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</si>
  <si>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Julio</t>
  </si>
  <si>
    <t>Periodo de reporte del informe</t>
  </si>
  <si>
    <t>Del</t>
  </si>
  <si>
    <t>Junio</t>
  </si>
  <si>
    <t>al</t>
  </si>
  <si>
    <t>INFORMACIÓN GENERAL DEL CONTRATO</t>
  </si>
  <si>
    <t>CD-DP- 724-2024</t>
  </si>
  <si>
    <t>Nombres y apellidos contratista /Razón Social</t>
  </si>
  <si>
    <t>LUIS EDUARDO NIETO CRUZ</t>
  </si>
  <si>
    <t>C.C. o NIT</t>
  </si>
  <si>
    <t>Dirección</t>
  </si>
  <si>
    <t>CALLE 16 # 14-23</t>
  </si>
  <si>
    <t>Ciudad</t>
  </si>
  <si>
    <t>CAUCASIA</t>
  </si>
  <si>
    <t>Celular</t>
  </si>
  <si>
    <t>Dirección de correo electrónico</t>
  </si>
  <si>
    <t>lunieto@defensoria.edu.co</t>
  </si>
  <si>
    <t>Cuenta bancaria</t>
  </si>
  <si>
    <t>De Ahorros</t>
  </si>
  <si>
    <t>No.</t>
  </si>
  <si>
    <t>Banco</t>
  </si>
  <si>
    <t>BANCOLOMBIA</t>
  </si>
  <si>
    <t>Tipo de contrato</t>
  </si>
  <si>
    <t>Prestación de Servicios</t>
  </si>
  <si>
    <t>Acta de inicio</t>
  </si>
  <si>
    <t xml:space="preserve">Si  </t>
  </si>
  <si>
    <t xml:space="preserve">N/A   </t>
  </si>
  <si>
    <t>Fecha de inicio de actividades</t>
  </si>
  <si>
    <t>JUNIO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</si>
  <si>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</si>
  <si>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</si>
  <si>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</si>
  <si>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</si>
  <si>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</si>
  <si>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</si>
  <si>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</si>
  <si>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</si>
  <si>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</si>
  <si>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</si>
  <si>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</si>
  <si>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MUNICIPAL DEL BAGRE</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</si>
  <si>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</si>
  <si>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</si>
  <si>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</si>
  <si>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</si>
  <si>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</si>
  <si>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</si>
  <si>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</si>
  <si>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Adriana Maria Arroyo Regino</t>
  </si>
  <si>
    <t xml:space="preserve">Dirección de correo electrónico del supervisor o interventor </t>
  </si>
  <si>
    <t>aarroyo@defensoria.gov.co</t>
  </si>
  <si>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</si>
  <si>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</si>
  <si>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</si>
  <si>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</si>
  <si>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</si>
  <si>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</si>
  <si>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</si>
  <si>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</si>
  <si>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</si>
  <si>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</si>
  <si>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</si>
  <si>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</si>
  <si>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</si>
  <si>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</si>
  <si>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</si>
  <si>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</si>
  <si>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</si>
  <si>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</si>
  <si>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</si>
  <si>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</si>
  <si>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</si>
  <si>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</si>
  <si>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</si>
  <si>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</si>
  <si>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</si>
  <si>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</si>
  <si>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</si>
  <si>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</si>
  <si>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</si>
  <si>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</si>
  <si>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</si>
  <si>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</si>
  <si>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</si>
  <si>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</si>
  <si>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</si>
  <si>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</si>
  <si>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</si>
  <si>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</si>
  <si>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</si>
  <si>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</si>
  <si>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</si>
  <si>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</si>
  <si>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</si>
  <si>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</si>
  <si>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</si>
  <si>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</si>
  <si>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</si>
  <si>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</si>
  <si>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</si>
  <si>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</si>
  <si>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</si>
  <si>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</si>
  <si>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</si>
  <si>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</si>
  <si>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</si>
  <si>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</si>
  <si>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</si>
  <si>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</si>
  <si>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</si>
  <si>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</si>
  <si>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</si>
  <si>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</si>
  <si>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</si>
  <si>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</si>
  <si>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 ° Pago</t>
  </si>
  <si>
    <t>3° Pago</t>
  </si>
  <si>
    <r>
      <t xml:space="preserve">Total pagado </t>
    </r>
    <r>
      <rPr>
        <b/>
        <sz val="8"/>
        <color theme="1"/>
        <rFont val="Trebuchet MS"/>
        <family val="2"/>
      </rPr>
      <t>(incluido el periodo a pagar de este informe)</t>
    </r>
  </si>
  <si>
    <t xml:space="preserve"> </t>
  </si>
  <si>
    <t>Saldo</t>
  </si>
  <si>
    <t>OBSERVACIONES</t>
  </si>
  <si>
    <t xml:space="preserve">Se inicia  con contrato nuevo a partir del mes de Junio de 2024.  </t>
  </si>
  <si>
    <t>ANEXO No. 1 - INFORME DE EJECUCIÓN CONTRACTUAL PARA PAGOS
PRESTACIÓN DE SERVICIOS PROFESIONALES Y DE APOYO A LA GESTIÓN</t>
  </si>
  <si>
    <t>CD-DP 724-2024</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</si>
  <si>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</si>
  <si>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</si>
  <si>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</si>
  <si>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</si>
  <si>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</si>
  <si>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</si>
  <si>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</si>
  <si>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</si>
  <si>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</si>
  <si>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</si>
  <si>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</si>
  <si>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</si>
  <si>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</si>
  <si>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</si>
  <si>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</si>
  <si>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</si>
  <si>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</si>
  <si>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</si>
  <si>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</si>
  <si>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</si>
  <si>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</si>
  <si>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</si>
  <si>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</si>
  <si>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</si>
  <si>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</si>
  <si>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</si>
  <si>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ADRIANA MARIA ARROYO REGINO</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</si>
  <si>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</si>
  <si>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</si>
  <si>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</si>
  <si>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</si>
  <si>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</si>
  <si>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</si>
  <si>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</si>
  <si>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</si>
  <si>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</si>
  <si>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</si>
  <si>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</si>
  <si>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</si>
  <si>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</si>
  <si>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</si>
  <si>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</si>
  <si>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</si>
  <si>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</si>
  <si>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</si>
  <si>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</si>
  <si>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</si>
  <si>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</si>
  <si>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</si>
  <si>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</si>
  <si>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</si>
  <si>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</si>
  <si>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</si>
  <si>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</si>
  <si>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</si>
  <si>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</si>
  <si>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</si>
  <si>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</si>
  <si>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</si>
  <si>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</si>
  <si>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</si>
  <si>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</si>
  <si>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</si>
  <si>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</si>
  <si>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Enero</t>
  </si>
  <si>
    <t>CD-</t>
  </si>
  <si>
    <t>Abono en cuenta</t>
  </si>
  <si>
    <t>ACE Seguros S.A.</t>
  </si>
  <si>
    <t>Final</t>
  </si>
  <si>
    <t>Febrero</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</si>
  <si>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</si>
  <si>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</si>
  <si>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</si>
  <si>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</si>
  <si>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</si>
  <si>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</si>
  <si>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</si>
  <si>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</si>
  <si>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</si>
  <si>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</si>
  <si>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</si>
  <si>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</si>
  <si>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</si>
  <si>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</si>
  <si>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</si>
  <si>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</si>
  <si>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</si>
  <si>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</si>
  <si>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</si>
  <si>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</si>
  <si>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</si>
  <si>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</si>
  <si>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</si>
  <si>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</si>
  <si>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</si>
  <si>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</si>
  <si>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</si>
  <si>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</si>
  <si>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</si>
  <si>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</si>
  <si>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</si>
  <si>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</si>
  <si>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</si>
  <si>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</si>
  <si>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</si>
  <si>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</si>
  <si>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</si>
  <si>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4° Pago</t>
  </si>
  <si>
    <t>5° Pago</t>
  </si>
  <si>
    <t>6° Pago</t>
  </si>
  <si>
    <t>7°Pago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</si>
</sst>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142875</xdr:colOff>
      <xdr:row>43</xdr:row>
      <xdr:rowOff>158750</xdr:rowOff>
    </xdr:from>
    <xdr:to>
      <xdr:col>31</xdr:col>
      <xdr:colOff>196330</xdr:colOff>
      <xdr:row>43</xdr:row>
      <xdr:rowOff>682452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35375" y="22756813"/>
          <a:ext cx="2942705" cy="523702"/>
        </a:xfrm>
        <a:prstGeom prst="rect">
          <a:avLst/>
        </a:prstGeom>
      </xdr:spPr>
    </xdr:pic>
    <xdr:clientData/>
  </xdr:twoCellAnchor>
  <xdr:twoCellAnchor editAs="oneCell">
    <xdr:from>
      <xdr:col>5</xdr:col>
      <xdr:colOff>87313</xdr:colOff>
      <xdr:row>43</xdr:row>
      <xdr:rowOff>39688</xdr:rowOff>
    </xdr:from>
    <xdr:to>
      <xdr:col>10</xdr:col>
      <xdr:colOff>93808</xdr:colOff>
      <xdr:row>43</xdr:row>
      <xdr:rowOff>725584</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03313" y="22637751"/>
          <a:ext cx="1038370" cy="6858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lunieto@defensoria.edu.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aarroyo@defensoria.gov.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aarroyo@defensoria.edu.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35" Type="http://schemas.openxmlformats.org/officeDocument/2006/relationships/comments" Target="../comments1.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157" zoomScale="130" zoomScaleNormal="130" zoomScaleSheetLayoutView="55" workbookViewId="0">
      <selection activeCell="AJ20" sqref="AJ2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0</v>
      </c>
      <c r="C1" s="148"/>
      <c r="D1" s="148"/>
      <c r="E1" s="148"/>
      <c r="F1" s="148"/>
      <c r="G1" s="148"/>
      <c r="H1" s="149"/>
      <c r="I1" s="150" t="s">
        <v>1</v>
      </c>
      <c r="J1" s="151"/>
      <c r="K1" s="151"/>
      <c r="L1" s="152">
        <v>724</v>
      </c>
      <c r="M1" s="152"/>
      <c r="N1" s="153">
        <v>-2024</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0"/>
      <c r="C3" s="120"/>
      <c r="D3" s="120"/>
      <c r="E3" s="120"/>
      <c r="F3" s="120"/>
      <c r="G3" s="160" t="s">
        <v>2</v>
      </c>
      <c r="H3" s="160"/>
      <c r="I3" s="160"/>
      <c r="J3" s="160"/>
      <c r="K3" s="160"/>
      <c r="L3" s="160"/>
      <c r="M3" s="160"/>
      <c r="N3" s="160"/>
      <c r="O3" s="160"/>
      <c r="P3" s="160"/>
      <c r="Q3" s="160"/>
      <c r="R3" s="160"/>
      <c r="S3" s="160"/>
      <c r="T3" s="160"/>
      <c r="U3" s="160"/>
      <c r="V3" s="160"/>
      <c r="W3" s="160"/>
      <c r="X3" s="160"/>
      <c r="Y3" s="160"/>
      <c r="Z3" s="160"/>
      <c r="AA3" s="158" t="s">
        <v>3</v>
      </c>
      <c r="AB3" s="158"/>
      <c r="AC3" s="158"/>
      <c r="AD3" s="158"/>
      <c r="AE3" s="158"/>
      <c r="AF3" s="158"/>
    </row>
    <row r="4" spans="1:33" ht="11.25" customHeight="1" x14ac:dyDescent="0.3">
      <c r="B4" s="120"/>
      <c r="C4" s="120"/>
      <c r="D4" s="120"/>
      <c r="E4" s="120"/>
      <c r="F4" s="120"/>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20"/>
      <c r="C5" s="120"/>
      <c r="D5" s="120"/>
      <c r="E5" s="120"/>
      <c r="F5" s="120"/>
      <c r="G5" s="160"/>
      <c r="H5" s="160"/>
      <c r="I5" s="160"/>
      <c r="J5" s="160"/>
      <c r="K5" s="160"/>
      <c r="L5" s="160"/>
      <c r="M5" s="160"/>
      <c r="N5" s="160"/>
      <c r="O5" s="160"/>
      <c r="P5" s="160"/>
      <c r="Q5" s="160"/>
      <c r="R5" s="160"/>
      <c r="S5" s="160"/>
      <c r="T5" s="160"/>
      <c r="U5" s="160"/>
      <c r="V5" s="160"/>
      <c r="W5" s="160"/>
      <c r="X5" s="160"/>
      <c r="Y5" s="160"/>
      <c r="Z5" s="160"/>
      <c r="AA5" s="159" t="s">
        <v>4</v>
      </c>
      <c r="AB5" s="159"/>
      <c r="AC5" s="159"/>
      <c r="AD5" s="159"/>
      <c r="AE5" s="159"/>
      <c r="AF5" s="159"/>
    </row>
    <row r="6" spans="1:33" ht="11.25" customHeight="1" x14ac:dyDescent="0.3">
      <c r="B6" s="120"/>
      <c r="C6" s="120"/>
      <c r="D6" s="120"/>
      <c r="E6" s="120"/>
      <c r="F6" s="120"/>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20"/>
      <c r="C7" s="120"/>
      <c r="D7" s="120"/>
      <c r="E7" s="120"/>
      <c r="F7" s="120"/>
      <c r="G7" s="161" t="s">
        <v>5</v>
      </c>
      <c r="H7" s="161"/>
      <c r="I7" s="161"/>
      <c r="J7" s="161"/>
      <c r="K7" s="161"/>
      <c r="L7" s="161"/>
      <c r="M7" s="161"/>
      <c r="N7" s="161"/>
      <c r="O7" s="161"/>
      <c r="P7" s="161"/>
      <c r="Q7" s="161"/>
      <c r="R7" s="161"/>
      <c r="S7" s="161"/>
      <c r="T7" s="161"/>
      <c r="U7" s="161"/>
      <c r="V7" s="161"/>
      <c r="W7" s="161"/>
      <c r="X7" s="161"/>
      <c r="Y7" s="161"/>
      <c r="Z7" s="161"/>
      <c r="AA7" s="158" t="s">
        <v>6</v>
      </c>
      <c r="AB7" s="158"/>
      <c r="AC7" s="158"/>
      <c r="AD7" s="158"/>
      <c r="AE7" s="158"/>
      <c r="AF7" s="158"/>
    </row>
    <row r="8" spans="1:33" ht="15" customHeight="1" x14ac:dyDescent="0.3">
      <c r="B8" s="120"/>
      <c r="C8" s="120"/>
      <c r="D8" s="120"/>
      <c r="E8" s="120"/>
      <c r="F8" s="120"/>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9</v>
      </c>
      <c r="AE10" s="66"/>
      <c r="AF10" s="66"/>
      <c r="AG10" s="4"/>
    </row>
    <row r="11" spans="1:33" ht="15" customHeight="1" x14ac:dyDescent="0.3">
      <c r="A11" s="26"/>
      <c r="B11" s="55" t="s">
        <v>10</v>
      </c>
      <c r="C11" s="55"/>
      <c r="D11" s="55"/>
      <c r="E11" s="55"/>
      <c r="F11" s="55"/>
      <c r="G11" s="55"/>
      <c r="H11" s="65" t="s">
        <v>11</v>
      </c>
      <c r="I11" s="65"/>
      <c r="J11" s="65"/>
      <c r="K11" s="65"/>
      <c r="L11" s="30"/>
      <c r="M11" s="55" t="s">
        <v>12</v>
      </c>
      <c r="N11" s="55"/>
      <c r="O11" s="55"/>
      <c r="P11" s="55"/>
      <c r="Q11" s="55"/>
      <c r="R11" s="55"/>
      <c r="S11" s="55"/>
      <c r="T11" s="55"/>
      <c r="U11" s="55"/>
      <c r="V11" s="55"/>
      <c r="W11" s="55"/>
      <c r="X11" s="65">
        <v>12</v>
      </c>
      <c r="Y11" s="65"/>
      <c r="Z11" s="65" t="s">
        <v>236</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14</v>
      </c>
      <c r="C13" s="165"/>
      <c r="D13" s="165"/>
      <c r="E13" s="165"/>
      <c r="F13" s="165"/>
      <c r="G13" s="165"/>
      <c r="H13" s="165"/>
      <c r="I13" s="165"/>
      <c r="J13" s="165"/>
      <c r="K13" s="165"/>
      <c r="L13" s="30"/>
      <c r="M13" s="30"/>
      <c r="N13" s="66" t="s">
        <v>7</v>
      </c>
      <c r="O13" s="66"/>
      <c r="P13" s="66" t="s">
        <v>8</v>
      </c>
      <c r="Q13" s="66"/>
      <c r="R13" s="66"/>
      <c r="S13" s="66"/>
      <c r="T13" s="66" t="s">
        <v>9</v>
      </c>
      <c r="U13" s="66"/>
      <c r="V13" s="66"/>
      <c r="W13" s="30"/>
      <c r="X13" s="66" t="s">
        <v>7</v>
      </c>
      <c r="Y13" s="66"/>
      <c r="Z13" s="66" t="s">
        <v>8</v>
      </c>
      <c r="AA13" s="66"/>
      <c r="AB13" s="66"/>
      <c r="AC13" s="66"/>
      <c r="AD13" s="66" t="s">
        <v>9</v>
      </c>
      <c r="AE13" s="66"/>
      <c r="AF13" s="66"/>
      <c r="AG13" s="4"/>
    </row>
    <row r="14" spans="1:33" ht="15" customHeight="1" x14ac:dyDescent="0.3">
      <c r="A14" s="26"/>
      <c r="B14" s="165"/>
      <c r="C14" s="165"/>
      <c r="D14" s="165"/>
      <c r="E14" s="165"/>
      <c r="F14" s="165"/>
      <c r="G14" s="165"/>
      <c r="H14" s="165"/>
      <c r="I14" s="165"/>
      <c r="J14" s="165"/>
      <c r="K14" s="165"/>
      <c r="L14" s="166" t="s">
        <v>15</v>
      </c>
      <c r="M14" s="167"/>
      <c r="N14" s="65">
        <v>1</v>
      </c>
      <c r="O14" s="65"/>
      <c r="P14" s="65" t="s">
        <v>236</v>
      </c>
      <c r="Q14" s="65"/>
      <c r="R14" s="65"/>
      <c r="S14" s="65"/>
      <c r="T14" s="65">
        <v>2024</v>
      </c>
      <c r="U14" s="65"/>
      <c r="V14" s="65"/>
      <c r="W14" s="27" t="s">
        <v>17</v>
      </c>
      <c r="X14" s="65">
        <v>30</v>
      </c>
      <c r="Y14" s="65"/>
      <c r="Z14" s="65" t="s">
        <v>236</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18</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9" t="s">
        <v>0</v>
      </c>
      <c r="C18" s="119"/>
      <c r="D18" s="119"/>
      <c r="E18" s="119"/>
      <c r="F18" s="119"/>
      <c r="G18" s="119"/>
      <c r="H18" s="119"/>
      <c r="I18" s="30"/>
      <c r="J18" s="30"/>
      <c r="K18" s="155" t="s">
        <v>19</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20</v>
      </c>
      <c r="C20" s="112"/>
      <c r="D20" s="112"/>
      <c r="E20" s="112"/>
      <c r="F20" s="112"/>
      <c r="G20" s="112"/>
      <c r="H20" s="112"/>
      <c r="I20" s="112"/>
      <c r="J20" s="112"/>
      <c r="K20" s="113"/>
      <c r="L20" s="132" t="s">
        <v>21</v>
      </c>
      <c r="M20" s="133"/>
      <c r="N20" s="133"/>
      <c r="O20" s="133"/>
      <c r="P20" s="133"/>
      <c r="Q20" s="133"/>
      <c r="R20" s="133"/>
      <c r="S20" s="133"/>
      <c r="T20" s="133"/>
      <c r="U20" s="133"/>
      <c r="V20" s="133"/>
      <c r="W20" s="134"/>
      <c r="X20" s="98" t="s">
        <v>22</v>
      </c>
      <c r="Y20" s="99"/>
      <c r="Z20" s="99"/>
      <c r="AA20" s="100"/>
      <c r="AB20" s="121">
        <v>1038093690</v>
      </c>
      <c r="AC20" s="122"/>
      <c r="AD20" s="122"/>
      <c r="AE20" s="122"/>
      <c r="AF20" s="12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23</v>
      </c>
      <c r="C22" s="54"/>
      <c r="D22" s="54"/>
      <c r="E22" s="65" t="s">
        <v>24</v>
      </c>
      <c r="F22" s="65"/>
      <c r="G22" s="65"/>
      <c r="H22" s="65"/>
      <c r="I22" s="65"/>
      <c r="J22" s="65"/>
      <c r="K22" s="65"/>
      <c r="L22" s="65"/>
      <c r="M22" s="65"/>
      <c r="N22" s="65"/>
      <c r="O22" s="65"/>
      <c r="P22" s="65"/>
      <c r="Q22" s="65"/>
      <c r="R22" s="65"/>
      <c r="S22" s="65"/>
      <c r="T22" s="65"/>
      <c r="U22" s="65"/>
      <c r="V22" s="65"/>
      <c r="W22" s="65"/>
      <c r="X22" s="54" t="s">
        <v>25</v>
      </c>
      <c r="Y22" s="54"/>
      <c r="Z22" s="54"/>
      <c r="AA22" s="65" t="s">
        <v>26</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27</v>
      </c>
      <c r="C24" s="54"/>
      <c r="D24" s="54"/>
      <c r="E24" s="131">
        <v>3116166995</v>
      </c>
      <c r="F24" s="131"/>
      <c r="G24" s="131"/>
      <c r="H24" s="131"/>
      <c r="I24" s="131"/>
      <c r="J24" s="131"/>
      <c r="K24" s="131"/>
      <c r="L24" s="54" t="s">
        <v>28</v>
      </c>
      <c r="M24" s="54"/>
      <c r="N24" s="54"/>
      <c r="O24" s="54"/>
      <c r="P24" s="54"/>
      <c r="Q24" s="54"/>
      <c r="R24" s="54"/>
      <c r="S24" s="54"/>
      <c r="T24" s="54"/>
      <c r="U24" s="54"/>
      <c r="V24" s="54"/>
      <c r="W24" s="54"/>
      <c r="X24" s="130" t="s">
        <v>29</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30</v>
      </c>
      <c r="C26" s="54"/>
      <c r="D26" s="54"/>
      <c r="E26" s="54"/>
      <c r="F26" s="54"/>
      <c r="G26" s="65" t="s">
        <v>31</v>
      </c>
      <c r="H26" s="65"/>
      <c r="I26" s="65"/>
      <c r="J26" s="65"/>
      <c r="K26" s="33" t="s">
        <v>32</v>
      </c>
      <c r="L26" s="135">
        <v>37113980720</v>
      </c>
      <c r="M26" s="135"/>
      <c r="N26" s="135"/>
      <c r="O26" s="135"/>
      <c r="P26" s="135"/>
      <c r="Q26" s="135"/>
      <c r="R26" s="135"/>
      <c r="S26" s="135"/>
      <c r="T26" s="54" t="s">
        <v>33</v>
      </c>
      <c r="U26" s="54"/>
      <c r="V26" s="65" t="s">
        <v>34</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35</v>
      </c>
      <c r="C28" s="54"/>
      <c r="D28" s="54"/>
      <c r="E28" s="54"/>
      <c r="F28" s="54"/>
      <c r="G28" s="54"/>
      <c r="H28" s="65" t="s">
        <v>36</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9</v>
      </c>
      <c r="AE30" s="66"/>
      <c r="AF30" s="66"/>
      <c r="AG30" s="4"/>
    </row>
    <row r="31" spans="1:33" ht="15" customHeight="1" x14ac:dyDescent="0.3">
      <c r="A31" s="26"/>
      <c r="B31" s="54" t="s">
        <v>37</v>
      </c>
      <c r="C31" s="54"/>
      <c r="D31" s="54"/>
      <c r="E31" s="54"/>
      <c r="F31" s="54"/>
      <c r="G31" s="62" t="s">
        <v>38</v>
      </c>
      <c r="H31" s="63"/>
      <c r="I31" s="64"/>
      <c r="J31" s="62" t="s">
        <v>39</v>
      </c>
      <c r="K31" s="63"/>
      <c r="L31" s="64"/>
      <c r="M31" s="54" t="s">
        <v>40</v>
      </c>
      <c r="N31" s="54"/>
      <c r="O31" s="54"/>
      <c r="P31" s="54"/>
      <c r="Q31" s="54"/>
      <c r="R31" s="54"/>
      <c r="S31" s="54"/>
      <c r="T31" s="54"/>
      <c r="U31" s="54"/>
      <c r="V31" s="54"/>
      <c r="W31" s="54"/>
      <c r="X31" s="65">
        <v>1</v>
      </c>
      <c r="Y31" s="65"/>
      <c r="Z31" s="65" t="s">
        <v>41</v>
      </c>
      <c r="AA31" s="65"/>
      <c r="AB31" s="65"/>
      <c r="AC31" s="65"/>
      <c r="AD31" s="65">
        <v>2024</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4" t="s">
        <v>42</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7" t="s">
        <v>43</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x14ac:dyDescent="0.3">
      <c r="A37" s="26"/>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44</v>
      </c>
      <c r="I39" s="66"/>
      <c r="J39" s="66"/>
      <c r="K39" s="136" t="s">
        <v>45</v>
      </c>
      <c r="L39" s="66" t="s">
        <v>46</v>
      </c>
      <c r="M39" s="66"/>
      <c r="N39" s="66"/>
      <c r="O39" s="34"/>
      <c r="P39" s="30"/>
      <c r="Q39" s="30"/>
      <c r="R39" s="30"/>
      <c r="S39" s="30"/>
      <c r="T39" s="30"/>
      <c r="U39" s="30"/>
      <c r="V39" s="30"/>
      <c r="W39" s="30"/>
      <c r="X39" s="66" t="s">
        <v>7</v>
      </c>
      <c r="Y39" s="66"/>
      <c r="Z39" s="66" t="s">
        <v>8</v>
      </c>
      <c r="AA39" s="66"/>
      <c r="AB39" s="66"/>
      <c r="AC39" s="66"/>
      <c r="AD39" s="66" t="s">
        <v>9</v>
      </c>
      <c r="AE39" s="66"/>
      <c r="AF39" s="66"/>
      <c r="AG39" s="4"/>
    </row>
    <row r="40" spans="1:33" ht="15" customHeight="1" x14ac:dyDescent="0.3">
      <c r="A40" s="26"/>
      <c r="B40" s="98" t="s">
        <v>47</v>
      </c>
      <c r="C40" s="99"/>
      <c r="D40" s="99"/>
      <c r="E40" s="99"/>
      <c r="F40" s="99"/>
      <c r="G40" s="100"/>
      <c r="H40" s="65">
        <v>7</v>
      </c>
      <c r="I40" s="65"/>
      <c r="J40" s="65"/>
      <c r="K40" s="136"/>
      <c r="L40" s="65">
        <v>0</v>
      </c>
      <c r="M40" s="65"/>
      <c r="N40" s="65"/>
      <c r="O40" s="30"/>
      <c r="P40" s="30"/>
      <c r="Q40" s="54" t="s">
        <v>48</v>
      </c>
      <c r="R40" s="54"/>
      <c r="S40" s="54"/>
      <c r="T40" s="54"/>
      <c r="U40" s="54"/>
      <c r="V40" s="54"/>
      <c r="W40" s="54"/>
      <c r="X40" s="65">
        <v>31</v>
      </c>
      <c r="Y40" s="65"/>
      <c r="Z40" s="65" t="s">
        <v>49</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50</v>
      </c>
      <c r="C42" s="54"/>
      <c r="D42" s="54"/>
      <c r="E42" s="54"/>
      <c r="F42" s="54"/>
      <c r="G42" s="54"/>
      <c r="H42" s="54"/>
      <c r="I42" s="54"/>
      <c r="J42" s="143">
        <v>34821000</v>
      </c>
      <c r="K42" s="143"/>
      <c r="L42" s="143"/>
      <c r="M42" s="143"/>
      <c r="N42" s="143"/>
      <c r="O42" s="143"/>
      <c r="P42" s="143"/>
      <c r="Q42" s="98" t="s">
        <v>51</v>
      </c>
      <c r="R42" s="99"/>
      <c r="S42" s="99"/>
      <c r="T42" s="99"/>
      <c r="U42" s="99"/>
      <c r="V42" s="99"/>
      <c r="W42" s="99"/>
      <c r="X42" s="99"/>
      <c r="Y42" s="100"/>
      <c r="Z42" s="137">
        <v>5011000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52</v>
      </c>
      <c r="C44" s="54"/>
      <c r="D44" s="54"/>
      <c r="E44" s="54"/>
      <c r="F44" s="54"/>
      <c r="G44" s="54"/>
      <c r="H44" s="54"/>
      <c r="I44" s="54"/>
      <c r="J44" s="140" t="s">
        <v>53</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9" t="s">
        <v>54</v>
      </c>
      <c r="C46" s="119"/>
      <c r="D46" s="119"/>
      <c r="E46" s="119"/>
      <c r="F46" s="119"/>
      <c r="G46" s="119"/>
      <c r="H46" s="119"/>
      <c r="I46" s="119"/>
      <c r="J46" s="119"/>
      <c r="K46" s="119"/>
      <c r="L46" s="119"/>
      <c r="M46" s="119"/>
      <c r="N46" s="119"/>
      <c r="O46" s="119"/>
      <c r="P46" s="118">
        <v>26424</v>
      </c>
      <c r="Q46" s="118"/>
      <c r="R46" s="118"/>
      <c r="S46" s="118"/>
      <c r="T46" s="54" t="s">
        <v>55</v>
      </c>
      <c r="U46" s="54"/>
      <c r="V46" s="54"/>
      <c r="W46" s="54"/>
      <c r="X46" s="54"/>
      <c r="Y46" s="54"/>
      <c r="Z46" s="54"/>
      <c r="AA46" s="54"/>
      <c r="AB46" s="54"/>
      <c r="AC46" s="65">
        <v>126424</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56</v>
      </c>
      <c r="C48" s="54"/>
      <c r="D48" s="54"/>
      <c r="E48" s="54"/>
      <c r="F48" s="54"/>
      <c r="G48" s="54"/>
      <c r="H48" s="54"/>
      <c r="I48" s="65" t="s">
        <v>57</v>
      </c>
      <c r="J48" s="65"/>
      <c r="K48" s="65"/>
      <c r="L48" s="65"/>
      <c r="M48" s="65"/>
      <c r="N48" s="110" t="s">
        <v>58</v>
      </c>
      <c r="O48" s="110"/>
      <c r="P48" s="110"/>
      <c r="Q48" s="110"/>
      <c r="R48" s="110"/>
      <c r="S48" s="110"/>
      <c r="T48" s="110"/>
      <c r="U48" s="65" t="s">
        <v>59</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60</v>
      </c>
      <c r="C50" s="110"/>
      <c r="D50" s="110"/>
      <c r="E50" s="110"/>
      <c r="F50" s="110"/>
      <c r="G50" s="110"/>
      <c r="H50" s="110"/>
      <c r="I50" s="110"/>
      <c r="J50" s="65" t="s">
        <v>61</v>
      </c>
      <c r="K50" s="65"/>
      <c r="L50" s="65"/>
      <c r="M50" s="65"/>
      <c r="N50" s="65"/>
      <c r="O50" s="65"/>
      <c r="P50" s="65"/>
      <c r="Q50" s="65"/>
      <c r="R50" s="65"/>
      <c r="S50" s="65"/>
      <c r="T50" s="65"/>
      <c r="U50" s="65"/>
      <c r="V50" s="65"/>
      <c r="W50" s="54" t="s">
        <v>22</v>
      </c>
      <c r="X50" s="54"/>
      <c r="Y50" s="54"/>
      <c r="Z50" s="54"/>
      <c r="AA50" s="117">
        <v>43274604</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62</v>
      </c>
      <c r="C52" s="112"/>
      <c r="D52" s="112"/>
      <c r="E52" s="112"/>
      <c r="F52" s="112"/>
      <c r="G52" s="112"/>
      <c r="H52" s="112"/>
      <c r="I52" s="112"/>
      <c r="J52" s="112"/>
      <c r="K52" s="112"/>
      <c r="L52" s="112"/>
      <c r="M52" s="112"/>
      <c r="N52" s="112"/>
      <c r="O52" s="112"/>
      <c r="P52" s="112"/>
      <c r="Q52" s="112"/>
      <c r="R52" s="112"/>
      <c r="S52" s="113"/>
      <c r="T52" s="114" t="s">
        <v>63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64</v>
      </c>
      <c r="C54" s="103"/>
      <c r="D54" s="104"/>
      <c r="E54" s="62" t="s">
        <v>65</v>
      </c>
      <c r="F54" s="63"/>
      <c r="G54" s="64"/>
      <c r="H54" s="108" t="s">
        <v>66</v>
      </c>
      <c r="I54" s="108"/>
      <c r="J54" s="108"/>
      <c r="K54" s="108"/>
      <c r="L54" s="66" t="s">
        <v>7</v>
      </c>
      <c r="M54" s="66"/>
      <c r="N54" s="66" t="s">
        <v>8</v>
      </c>
      <c r="O54" s="66"/>
      <c r="P54" s="66"/>
      <c r="Q54" s="66"/>
      <c r="R54" s="66" t="s">
        <v>9</v>
      </c>
      <c r="S54" s="66"/>
      <c r="T54" s="66"/>
      <c r="U54" s="109" t="s">
        <v>67</v>
      </c>
      <c r="V54" s="109"/>
      <c r="W54" s="109"/>
      <c r="X54" s="66" t="s">
        <v>7</v>
      </c>
      <c r="Y54" s="66"/>
      <c r="Z54" s="66" t="s">
        <v>8</v>
      </c>
      <c r="AA54" s="66"/>
      <c r="AB54" s="66"/>
      <c r="AC54" s="66"/>
      <c r="AD54" s="66" t="s">
        <v>9</v>
      </c>
      <c r="AE54" s="66"/>
      <c r="AF54" s="66"/>
      <c r="AG54" s="4"/>
    </row>
    <row r="55" spans="1:48" x14ac:dyDescent="0.3">
      <c r="A55" s="26"/>
      <c r="B55" s="105"/>
      <c r="C55" s="106"/>
      <c r="D55" s="107"/>
      <c r="E55" s="62" t="s">
        <v>39</v>
      </c>
      <c r="F55" s="63"/>
      <c r="G55" s="64"/>
      <c r="H55" s="108"/>
      <c r="I55" s="108"/>
      <c r="J55" s="108"/>
      <c r="K55" s="108"/>
      <c r="L55" s="65">
        <v>30</v>
      </c>
      <c r="M55" s="65"/>
      <c r="N55" s="65" t="s">
        <v>217</v>
      </c>
      <c r="O55" s="65"/>
      <c r="P55" s="65"/>
      <c r="Q55" s="65"/>
      <c r="R55" s="65">
        <v>2024</v>
      </c>
      <c r="S55" s="65"/>
      <c r="T55" s="65"/>
      <c r="U55" s="109"/>
      <c r="V55" s="109"/>
      <c r="W55" s="109"/>
      <c r="X55" s="65">
        <v>22</v>
      </c>
      <c r="Y55" s="65"/>
      <c r="Z55" s="65" t="s">
        <v>221</v>
      </c>
      <c r="AA55" s="65"/>
      <c r="AB55" s="65"/>
      <c r="AC55" s="65"/>
      <c r="AD55" s="65">
        <v>2024</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69</v>
      </c>
      <c r="K57" s="65"/>
      <c r="L57" s="65"/>
      <c r="M57" s="65"/>
      <c r="N57" s="65"/>
      <c r="O57" s="65"/>
      <c r="P57" s="65"/>
      <c r="Q57" s="65"/>
      <c r="R57" s="65"/>
      <c r="S57" s="65"/>
      <c r="T57" s="65"/>
      <c r="U57" s="65"/>
      <c r="V57" s="65"/>
      <c r="W57" s="65"/>
      <c r="X57" s="65"/>
      <c r="Y57" s="65"/>
      <c r="Z57" s="54" t="s">
        <v>70</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v>3346101057589</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71</v>
      </c>
      <c r="C60" s="54"/>
      <c r="D60" s="54"/>
      <c r="E60" s="54"/>
      <c r="F60" s="54" t="s">
        <v>72</v>
      </c>
      <c r="G60" s="54"/>
      <c r="H60" s="54"/>
      <c r="I60" s="54"/>
      <c r="J60" s="54"/>
      <c r="K60" s="54"/>
      <c r="L60" s="54"/>
      <c r="M60" s="54"/>
      <c r="N60" s="54"/>
      <c r="O60" s="54"/>
      <c r="P60" s="54"/>
      <c r="Q60" s="54"/>
      <c r="R60" s="54"/>
      <c r="S60" s="54"/>
      <c r="T60" s="54"/>
      <c r="U60" s="54"/>
      <c r="V60" s="54"/>
      <c r="W60" s="54"/>
      <c r="X60" s="54"/>
      <c r="Y60" s="54"/>
      <c r="Z60" s="54"/>
      <c r="AA60" s="54"/>
      <c r="AB60" s="54" t="s">
        <v>73</v>
      </c>
      <c r="AC60" s="54"/>
      <c r="AD60" s="54"/>
      <c r="AE60" s="54"/>
      <c r="AF60" s="54"/>
      <c r="AG60" s="4"/>
    </row>
    <row r="61" spans="1:48" ht="9" customHeight="1" x14ac:dyDescent="0.3">
      <c r="A61" s="26"/>
      <c r="B61" s="145" t="s">
        <v>74</v>
      </c>
      <c r="C61" s="145"/>
      <c r="D61" s="145"/>
      <c r="E61" s="145"/>
      <c r="F61" s="146" t="s">
        <v>75</v>
      </c>
      <c r="G61" s="146"/>
      <c r="H61" s="66" t="s">
        <v>7</v>
      </c>
      <c r="I61" s="66"/>
      <c r="J61" s="66" t="s">
        <v>8</v>
      </c>
      <c r="K61" s="66"/>
      <c r="L61" s="66"/>
      <c r="M61" s="66"/>
      <c r="N61" s="66" t="s">
        <v>9</v>
      </c>
      <c r="O61" s="66"/>
      <c r="P61" s="66"/>
      <c r="Q61" s="146" t="s">
        <v>76</v>
      </c>
      <c r="R61" s="146"/>
      <c r="S61" s="66" t="s">
        <v>7</v>
      </c>
      <c r="T61" s="66"/>
      <c r="U61" s="66" t="s">
        <v>8</v>
      </c>
      <c r="V61" s="66"/>
      <c r="W61" s="66"/>
      <c r="X61" s="66"/>
      <c r="Y61" s="66" t="s">
        <v>9</v>
      </c>
      <c r="Z61" s="66"/>
      <c r="AA61" s="66"/>
      <c r="AB61" s="144">
        <v>3328500</v>
      </c>
      <c r="AC61" s="144"/>
      <c r="AD61" s="144"/>
      <c r="AE61" s="144"/>
      <c r="AF61" s="144"/>
      <c r="AG61" s="4"/>
    </row>
    <row r="62" spans="1:48" ht="24.75" customHeight="1" x14ac:dyDescent="0.3">
      <c r="A62" s="26"/>
      <c r="B62" s="145"/>
      <c r="C62" s="145"/>
      <c r="D62" s="145"/>
      <c r="E62" s="145"/>
      <c r="F62" s="146"/>
      <c r="G62" s="146"/>
      <c r="H62" s="65">
        <v>1</v>
      </c>
      <c r="I62" s="65"/>
      <c r="J62" s="65" t="s">
        <v>16</v>
      </c>
      <c r="K62" s="65"/>
      <c r="L62" s="65"/>
      <c r="M62" s="65"/>
      <c r="N62" s="65">
        <v>2024</v>
      </c>
      <c r="O62" s="65"/>
      <c r="P62" s="65"/>
      <c r="Q62" s="146"/>
      <c r="R62" s="146"/>
      <c r="S62" s="65">
        <v>30</v>
      </c>
      <c r="T62" s="65"/>
      <c r="U62" s="65" t="s">
        <v>217</v>
      </c>
      <c r="V62" s="65"/>
      <c r="W62" s="65"/>
      <c r="X62" s="65"/>
      <c r="Y62" s="65">
        <v>2025</v>
      </c>
      <c r="Z62" s="65"/>
      <c r="AA62" s="65"/>
      <c r="AB62" s="144"/>
      <c r="AC62" s="144"/>
      <c r="AD62" s="144"/>
      <c r="AE62" s="144"/>
      <c r="AF62" s="144"/>
      <c r="AG62" s="4"/>
    </row>
    <row r="63" spans="1:48" ht="9" customHeight="1" x14ac:dyDescent="0.3">
      <c r="A63" s="26"/>
      <c r="B63" s="145" t="s">
        <v>77</v>
      </c>
      <c r="C63" s="145"/>
      <c r="D63" s="145"/>
      <c r="E63" s="145"/>
      <c r="F63" s="146" t="s">
        <v>75</v>
      </c>
      <c r="G63" s="146"/>
      <c r="H63" s="66" t="s">
        <v>7</v>
      </c>
      <c r="I63" s="66"/>
      <c r="J63" s="66" t="s">
        <v>8</v>
      </c>
      <c r="K63" s="66"/>
      <c r="L63" s="66"/>
      <c r="M63" s="66"/>
      <c r="N63" s="66" t="s">
        <v>9</v>
      </c>
      <c r="O63" s="66"/>
      <c r="P63" s="66"/>
      <c r="Q63" s="146" t="s">
        <v>76</v>
      </c>
      <c r="R63" s="146"/>
      <c r="S63" s="66" t="s">
        <v>7</v>
      </c>
      <c r="T63" s="66"/>
      <c r="U63" s="66" t="s">
        <v>8</v>
      </c>
      <c r="V63" s="66"/>
      <c r="W63" s="66"/>
      <c r="X63" s="66"/>
      <c r="Y63" s="66" t="s">
        <v>9</v>
      </c>
      <c r="Z63" s="66"/>
      <c r="AA63" s="66"/>
      <c r="AB63" s="144">
        <v>6657000</v>
      </c>
      <c r="AC63" s="144"/>
      <c r="AD63" s="144"/>
      <c r="AE63" s="144"/>
      <c r="AF63" s="144"/>
      <c r="AG63" s="4"/>
    </row>
    <row r="64" spans="1:48" ht="24.75" customHeight="1" x14ac:dyDescent="0.3">
      <c r="A64" s="26"/>
      <c r="B64" s="145"/>
      <c r="C64" s="145"/>
      <c r="D64" s="145"/>
      <c r="E64" s="145"/>
      <c r="F64" s="146"/>
      <c r="G64" s="146"/>
      <c r="H64" s="65">
        <v>1</v>
      </c>
      <c r="I64" s="65"/>
      <c r="J64" s="65" t="s">
        <v>16</v>
      </c>
      <c r="K64" s="65"/>
      <c r="L64" s="65"/>
      <c r="M64" s="65"/>
      <c r="N64" s="65">
        <v>2024</v>
      </c>
      <c r="O64" s="65"/>
      <c r="P64" s="65"/>
      <c r="Q64" s="146"/>
      <c r="R64" s="146"/>
      <c r="S64" s="65">
        <v>31</v>
      </c>
      <c r="T64" s="65"/>
      <c r="U64" s="65" t="s">
        <v>236</v>
      </c>
      <c r="V64" s="65"/>
      <c r="W64" s="65"/>
      <c r="X64" s="65"/>
      <c r="Y64" s="65">
        <v>2026</v>
      </c>
      <c r="Z64" s="65"/>
      <c r="AA64" s="65"/>
      <c r="AB64" s="144"/>
      <c r="AC64" s="144"/>
      <c r="AD64" s="144"/>
      <c r="AE64" s="144"/>
      <c r="AF64" s="144"/>
      <c r="AG64" s="4"/>
    </row>
    <row r="65" spans="1:33" ht="9" customHeight="1" x14ac:dyDescent="0.3">
      <c r="A65" s="26"/>
      <c r="B65" s="145" t="s">
        <v>74</v>
      </c>
      <c r="C65" s="145"/>
      <c r="D65" s="145"/>
      <c r="E65" s="145"/>
      <c r="F65" s="146" t="s">
        <v>75</v>
      </c>
      <c r="G65" s="146"/>
      <c r="H65" s="66" t="s">
        <v>7</v>
      </c>
      <c r="I65" s="66"/>
      <c r="J65" s="66" t="s">
        <v>8</v>
      </c>
      <c r="K65" s="66"/>
      <c r="L65" s="66"/>
      <c r="M65" s="66"/>
      <c r="N65" s="66" t="s">
        <v>9</v>
      </c>
      <c r="O65" s="66"/>
      <c r="P65" s="66"/>
      <c r="Q65" s="146" t="s">
        <v>76</v>
      </c>
      <c r="R65" s="146"/>
      <c r="S65" s="66" t="s">
        <v>7</v>
      </c>
      <c r="T65" s="66"/>
      <c r="U65" s="66" t="s">
        <v>8</v>
      </c>
      <c r="V65" s="66"/>
      <c r="W65" s="66"/>
      <c r="X65" s="66"/>
      <c r="Y65" s="66" t="s">
        <v>9</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t="s">
        <v>77</v>
      </c>
      <c r="C67" s="145"/>
      <c r="D67" s="145"/>
      <c r="E67" s="145"/>
      <c r="F67" s="146" t="s">
        <v>75</v>
      </c>
      <c r="G67" s="146"/>
      <c r="H67" s="66" t="s">
        <v>7</v>
      </c>
      <c r="I67" s="66"/>
      <c r="J67" s="66" t="s">
        <v>8</v>
      </c>
      <c r="K67" s="66"/>
      <c r="L67" s="66"/>
      <c r="M67" s="66"/>
      <c r="N67" s="66" t="s">
        <v>9</v>
      </c>
      <c r="O67" s="66"/>
      <c r="P67" s="66"/>
      <c r="Q67" s="146" t="s">
        <v>76</v>
      </c>
      <c r="R67" s="146"/>
      <c r="S67" s="66" t="s">
        <v>7</v>
      </c>
      <c r="T67" s="66"/>
      <c r="U67" s="66" t="s">
        <v>8</v>
      </c>
      <c r="V67" s="66"/>
      <c r="W67" s="66"/>
      <c r="X67" s="66"/>
      <c r="Y67" s="66" t="s">
        <v>9</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75</v>
      </c>
      <c r="G69" s="146"/>
      <c r="H69" s="66" t="s">
        <v>7</v>
      </c>
      <c r="I69" s="66"/>
      <c r="J69" s="66" t="s">
        <v>8</v>
      </c>
      <c r="K69" s="66"/>
      <c r="L69" s="66"/>
      <c r="M69" s="66"/>
      <c r="N69" s="66" t="s">
        <v>9</v>
      </c>
      <c r="O69" s="66"/>
      <c r="P69" s="66"/>
      <c r="Q69" s="146" t="s">
        <v>76</v>
      </c>
      <c r="R69" s="146"/>
      <c r="S69" s="66" t="s">
        <v>7</v>
      </c>
      <c r="T69" s="66"/>
      <c r="U69" s="66" t="s">
        <v>8</v>
      </c>
      <c r="V69" s="66"/>
      <c r="W69" s="66"/>
      <c r="X69" s="66"/>
      <c r="Y69" s="66" t="s">
        <v>9</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78</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79</v>
      </c>
      <c r="C74" s="60"/>
      <c r="D74" s="60"/>
      <c r="E74" s="60"/>
      <c r="F74" s="60"/>
      <c r="G74" s="60"/>
      <c r="H74" s="60"/>
      <c r="I74" s="60"/>
      <c r="J74" s="60"/>
      <c r="K74" s="61"/>
      <c r="L74" s="62" t="s">
        <v>38</v>
      </c>
      <c r="M74" s="63"/>
      <c r="N74" s="64"/>
      <c r="O74" s="62" t="s">
        <v>39</v>
      </c>
      <c r="P74" s="63"/>
      <c r="Q74" s="64"/>
      <c r="R74" s="30"/>
      <c r="S74" s="59" t="s">
        <v>80</v>
      </c>
      <c r="T74" s="60"/>
      <c r="U74" s="60"/>
      <c r="V74" s="60"/>
      <c r="W74" s="60"/>
      <c r="X74" s="60"/>
      <c r="Y74" s="60"/>
      <c r="Z74" s="61"/>
      <c r="AA74" s="62" t="s">
        <v>38</v>
      </c>
      <c r="AB74" s="63"/>
      <c r="AC74" s="64"/>
      <c r="AD74" s="62" t="s">
        <v>39</v>
      </c>
      <c r="AE74" s="63"/>
      <c r="AF74" s="64"/>
      <c r="AG74" s="4"/>
    </row>
    <row r="75" spans="1:33" ht="15" customHeight="1" x14ac:dyDescent="0.3">
      <c r="A75" s="26"/>
      <c r="B75" s="54" t="s">
        <v>81</v>
      </c>
      <c r="C75" s="54"/>
      <c r="D75" s="54"/>
      <c r="E75" s="54"/>
      <c r="F75" s="54"/>
      <c r="G75" s="54"/>
      <c r="H75" s="54"/>
      <c r="I75" s="66" t="s">
        <v>7</v>
      </c>
      <c r="J75" s="66"/>
      <c r="K75" s="66" t="s">
        <v>8</v>
      </c>
      <c r="L75" s="66"/>
      <c r="M75" s="66"/>
      <c r="N75" s="66"/>
      <c r="O75" s="66" t="s">
        <v>9</v>
      </c>
      <c r="P75" s="66"/>
      <c r="Q75" s="66"/>
      <c r="R75" s="30"/>
      <c r="S75" s="54" t="s">
        <v>82</v>
      </c>
      <c r="T75" s="54"/>
      <c r="U75" s="54"/>
      <c r="V75" s="54"/>
      <c r="W75" s="54"/>
      <c r="X75" s="54"/>
      <c r="Y75" s="55" t="s">
        <v>83</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84</v>
      </c>
      <c r="C78" s="54"/>
      <c r="D78" s="54"/>
      <c r="E78" s="54"/>
      <c r="F78" s="54"/>
      <c r="G78" s="54"/>
      <c r="H78" s="54"/>
      <c r="I78" s="66" t="s">
        <v>7</v>
      </c>
      <c r="J78" s="66"/>
      <c r="K78" s="66" t="s">
        <v>8</v>
      </c>
      <c r="L78" s="66"/>
      <c r="M78" s="66"/>
      <c r="N78" s="66"/>
      <c r="O78" s="66" t="s">
        <v>9</v>
      </c>
      <c r="P78" s="66"/>
      <c r="Q78" s="66"/>
      <c r="R78" s="30"/>
      <c r="S78" s="54" t="s">
        <v>85</v>
      </c>
      <c r="T78" s="54"/>
      <c r="U78" s="54"/>
      <c r="V78" s="54"/>
      <c r="W78" s="54"/>
      <c r="X78" s="54"/>
      <c r="Y78" s="55" t="s">
        <v>83</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86</v>
      </c>
      <c r="C81" s="54"/>
      <c r="D81" s="54"/>
      <c r="E81" s="54"/>
      <c r="F81" s="54"/>
      <c r="G81" s="54"/>
      <c r="H81" s="54"/>
      <c r="I81" s="66" t="s">
        <v>7</v>
      </c>
      <c r="J81" s="66"/>
      <c r="K81" s="66" t="s">
        <v>8</v>
      </c>
      <c r="L81" s="66"/>
      <c r="M81" s="66"/>
      <c r="N81" s="66"/>
      <c r="O81" s="66" t="s">
        <v>9</v>
      </c>
      <c r="P81" s="66"/>
      <c r="Q81" s="66"/>
      <c r="R81" s="30"/>
      <c r="S81" s="54" t="s">
        <v>87</v>
      </c>
      <c r="T81" s="54"/>
      <c r="U81" s="54"/>
      <c r="V81" s="54"/>
      <c r="W81" s="54"/>
      <c r="X81" s="54"/>
      <c r="Y81" s="55" t="s">
        <v>83</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88</v>
      </c>
      <c r="C84" s="60"/>
      <c r="D84" s="60"/>
      <c r="E84" s="60"/>
      <c r="F84" s="60"/>
      <c r="G84" s="60"/>
      <c r="H84" s="60"/>
      <c r="I84" s="60"/>
      <c r="J84" s="60"/>
      <c r="K84" s="61"/>
      <c r="L84" s="62" t="s">
        <v>38</v>
      </c>
      <c r="M84" s="63"/>
      <c r="N84" s="64"/>
      <c r="O84" s="62" t="s">
        <v>39</v>
      </c>
      <c r="P84" s="63"/>
      <c r="Q84" s="64"/>
      <c r="R84" s="30"/>
      <c r="S84" s="54" t="s">
        <v>89</v>
      </c>
      <c r="T84" s="54"/>
      <c r="U84" s="54"/>
      <c r="V84" s="54"/>
      <c r="W84" s="54"/>
      <c r="X84" s="54"/>
      <c r="Y84" s="55" t="s">
        <v>90</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75</v>
      </c>
      <c r="P87" s="88"/>
      <c r="Q87" s="88"/>
      <c r="R87" s="88"/>
      <c r="S87" s="88"/>
      <c r="T87" s="88"/>
      <c r="U87" s="88"/>
      <c r="V87" s="88"/>
      <c r="W87" s="169"/>
      <c r="X87" s="170" t="s">
        <v>91</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9</v>
      </c>
      <c r="V88" s="66"/>
      <c r="W88" s="171"/>
      <c r="X88" s="168" t="s">
        <v>7</v>
      </c>
      <c r="Y88" s="66"/>
      <c r="Z88" s="66" t="s">
        <v>8</v>
      </c>
      <c r="AA88" s="66"/>
      <c r="AB88" s="66"/>
      <c r="AC88" s="66"/>
      <c r="AD88" s="66" t="s">
        <v>9</v>
      </c>
      <c r="AE88" s="66"/>
      <c r="AF88" s="66"/>
      <c r="AG88" s="4"/>
    </row>
    <row r="89" spans="1:33" ht="15" customHeight="1" x14ac:dyDescent="0.3">
      <c r="A89" s="26"/>
      <c r="B89" s="211" t="s">
        <v>92</v>
      </c>
      <c r="C89" s="211"/>
      <c r="D89" s="211"/>
      <c r="E89" s="211"/>
      <c r="F89" s="211"/>
      <c r="G89" s="211"/>
      <c r="H89" s="211"/>
      <c r="I89" s="211"/>
      <c r="J89" s="62" t="s">
        <v>65</v>
      </c>
      <c r="K89" s="64"/>
      <c r="L89" s="62" t="s">
        <v>39</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9</v>
      </c>
      <c r="W91" s="66"/>
      <c r="X91" s="66"/>
      <c r="Y91" s="26"/>
      <c r="Z91" s="26"/>
      <c r="AA91" s="26"/>
      <c r="AB91" s="26"/>
      <c r="AC91" s="26"/>
      <c r="AD91" s="26"/>
      <c r="AE91" s="26"/>
      <c r="AF91" s="26"/>
      <c r="AG91" s="4"/>
    </row>
    <row r="92" spans="1:33" ht="15" customHeight="1" x14ac:dyDescent="0.3">
      <c r="A92" s="26"/>
      <c r="B92" s="124" t="s">
        <v>93</v>
      </c>
      <c r="C92" s="125"/>
      <c r="D92" s="125"/>
      <c r="E92" s="125"/>
      <c r="F92" s="125"/>
      <c r="G92" s="125"/>
      <c r="H92" s="125"/>
      <c r="I92" s="125"/>
      <c r="J92" s="126"/>
      <c r="K92" s="62" t="s">
        <v>65</v>
      </c>
      <c r="L92" s="64"/>
      <c r="M92" s="62" t="s">
        <v>39</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94</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95</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96</v>
      </c>
      <c r="C98" s="90" t="str">
        <f>IF(L20="","",+L20)</f>
        <v>LUIS EDUARDO NIETO CRUZ</v>
      </c>
      <c r="D98" s="90"/>
      <c r="E98" s="90"/>
      <c r="F98" s="90"/>
      <c r="G98" s="90"/>
      <c r="H98" s="90"/>
      <c r="I98" s="90"/>
      <c r="J98" s="90"/>
      <c r="K98" s="90"/>
      <c r="L98" s="90"/>
      <c r="M98" s="90"/>
      <c r="N98" s="90"/>
      <c r="O98" s="91" t="s">
        <v>97</v>
      </c>
      <c r="P98" s="91"/>
      <c r="Q98" s="91"/>
      <c r="R98" s="91"/>
      <c r="S98" s="91"/>
      <c r="T98" s="91"/>
      <c r="U98" s="91"/>
      <c r="V98" s="91"/>
      <c r="W98" s="92">
        <f>IF(AB20="","",+AB20)</f>
        <v>1038093690</v>
      </c>
      <c r="X98" s="92"/>
      <c r="Y98" s="92"/>
      <c r="Z98" s="92"/>
      <c r="AA98" s="92"/>
      <c r="AB98" s="176" t="s">
        <v>98</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99</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100</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4" t="s">
        <v>234</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101</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102</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250550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103</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320704</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104</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10463</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105</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v>581717</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106</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107</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65</v>
      </c>
      <c r="AB116" s="99"/>
      <c r="AC116" s="100"/>
      <c r="AD116" s="98" t="s">
        <v>108</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109</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65</v>
      </c>
      <c r="AB117" s="63"/>
      <c r="AC117" s="64"/>
      <c r="AD117" s="62" t="s">
        <v>108</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110</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65</v>
      </c>
      <c r="AB118" s="99"/>
      <c r="AC118" s="100"/>
      <c r="AD118" s="98" t="s">
        <v>108</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111</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65</v>
      </c>
      <c r="AB119" s="216"/>
      <c r="AC119" s="217"/>
      <c r="AD119" s="215" t="s">
        <v>108</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112</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65</v>
      </c>
      <c r="AB120" s="99"/>
      <c r="AC120" s="100"/>
      <c r="AD120" s="98" t="s">
        <v>108</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113</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65</v>
      </c>
      <c r="AB121" s="216"/>
      <c r="AC121" s="217"/>
      <c r="AD121" s="215" t="s">
        <v>108</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114</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65</v>
      </c>
      <c r="AB122" s="99"/>
      <c r="AC122" s="100"/>
      <c r="AD122" s="98" t="s">
        <v>108</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115</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116</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117</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96</v>
      </c>
      <c r="C130" s="90" t="str">
        <f>IF(J50="","",+J50)</f>
        <v>Adriana Maria Arroyo Regino</v>
      </c>
      <c r="D130" s="90"/>
      <c r="E130" s="90"/>
      <c r="F130" s="90"/>
      <c r="G130" s="90"/>
      <c r="H130" s="90"/>
      <c r="I130" s="90"/>
      <c r="J130" s="90"/>
      <c r="K130" s="90"/>
      <c r="L130" s="90"/>
      <c r="M130" s="90"/>
      <c r="N130" s="90"/>
      <c r="O130" s="91" t="s">
        <v>97</v>
      </c>
      <c r="P130" s="91"/>
      <c r="Q130" s="91"/>
      <c r="R130" s="91"/>
      <c r="S130" s="91"/>
      <c r="T130" s="91"/>
      <c r="U130" s="91"/>
      <c r="V130" s="91"/>
      <c r="W130" s="92">
        <f>IF(AA50="","",+AA50)</f>
        <v>43274604</v>
      </c>
      <c r="X130" s="92"/>
      <c r="Y130" s="92"/>
      <c r="Z130" s="92"/>
      <c r="AA130" s="92"/>
      <c r="AB130" s="93" t="s">
        <v>118</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119</v>
      </c>
      <c r="F131" s="89"/>
      <c r="G131" s="89"/>
      <c r="H131" s="89"/>
      <c r="I131" s="89"/>
      <c r="J131" s="89"/>
      <c r="K131" s="89"/>
      <c r="L131" s="89"/>
      <c r="M131" s="89"/>
      <c r="N131" s="89"/>
      <c r="O131" s="89"/>
      <c r="P131" s="89"/>
      <c r="Q131" s="89"/>
      <c r="R131" s="89"/>
      <c r="S131" s="89"/>
      <c r="T131" s="89"/>
      <c r="U131" s="89"/>
      <c r="V131" s="89"/>
      <c r="W131" s="192" t="str">
        <f>IF(L20="","",+ L20)</f>
        <v>LUIS EDUARDO NIETO CRUZ</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120</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121</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122</v>
      </c>
      <c r="C136" s="203"/>
      <c r="D136" s="88" t="s">
        <v>123</v>
      </c>
      <c r="E136" s="88"/>
      <c r="F136" s="88"/>
      <c r="G136" s="88"/>
      <c r="H136" s="88"/>
      <c r="I136" s="88"/>
      <c r="J136" s="88"/>
      <c r="K136" s="88"/>
      <c r="L136" s="88" t="s">
        <v>124</v>
      </c>
      <c r="M136" s="88"/>
      <c r="N136" s="88"/>
      <c r="O136" s="88"/>
      <c r="P136" s="88"/>
      <c r="Q136" s="88"/>
      <c r="R136" s="88"/>
      <c r="S136" s="88" t="s">
        <v>125</v>
      </c>
      <c r="T136" s="88"/>
      <c r="U136" s="88"/>
      <c r="V136" s="88"/>
      <c r="W136" s="88"/>
      <c r="X136" s="88"/>
      <c r="Y136" s="88" t="s">
        <v>126</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127</v>
      </c>
      <c r="E137" s="65"/>
      <c r="F137" s="65"/>
      <c r="G137" s="65"/>
      <c r="H137" s="65"/>
      <c r="I137" s="65"/>
      <c r="J137" s="65"/>
      <c r="K137" s="65"/>
      <c r="L137" s="65" t="s">
        <v>16</v>
      </c>
      <c r="M137" s="65"/>
      <c r="N137" s="65"/>
      <c r="O137" s="65"/>
      <c r="P137" s="65"/>
      <c r="Q137" s="65"/>
      <c r="R137" s="65"/>
      <c r="S137" s="174">
        <v>30</v>
      </c>
      <c r="T137" s="174"/>
      <c r="U137" s="174"/>
      <c r="V137" s="174"/>
      <c r="W137" s="174"/>
      <c r="X137" s="174"/>
      <c r="Y137" s="95">
        <v>4755000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128</v>
      </c>
      <c r="E138" s="65"/>
      <c r="F138" s="65"/>
      <c r="G138" s="65"/>
      <c r="H138" s="65"/>
      <c r="I138" s="65"/>
      <c r="J138" s="65"/>
      <c r="K138" s="65"/>
      <c r="L138" s="65" t="s">
        <v>13</v>
      </c>
      <c r="M138" s="65"/>
      <c r="N138" s="65"/>
      <c r="O138" s="65"/>
      <c r="P138" s="65"/>
      <c r="Q138" s="65"/>
      <c r="R138" s="65"/>
      <c r="S138" s="174">
        <v>30</v>
      </c>
      <c r="T138" s="174"/>
      <c r="U138" s="174"/>
      <c r="V138" s="174"/>
      <c r="W138" s="174"/>
      <c r="X138" s="174"/>
      <c r="Y138" s="95">
        <v>5011000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129</v>
      </c>
      <c r="E139" s="65"/>
      <c r="F139" s="65"/>
      <c r="G139" s="65"/>
      <c r="H139" s="65"/>
      <c r="I139" s="65"/>
      <c r="J139" s="65"/>
      <c r="K139" s="65"/>
      <c r="L139" s="65" t="s">
        <v>228</v>
      </c>
      <c r="M139" s="65"/>
      <c r="N139" s="65"/>
      <c r="O139" s="65"/>
      <c r="P139" s="65"/>
      <c r="Q139" s="65"/>
      <c r="R139" s="65"/>
      <c r="S139" s="174">
        <v>30</v>
      </c>
      <c r="T139" s="174"/>
      <c r="U139" s="174"/>
      <c r="V139" s="174"/>
      <c r="W139" s="174"/>
      <c r="X139" s="174"/>
      <c r="Y139" s="95">
        <v>5011000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244</v>
      </c>
      <c r="E140" s="65"/>
      <c r="F140" s="65"/>
      <c r="G140" s="65"/>
      <c r="H140" s="65"/>
      <c r="I140" s="65"/>
      <c r="J140" s="65"/>
      <c r="K140" s="65"/>
      <c r="L140" s="65" t="s">
        <v>230</v>
      </c>
      <c r="M140" s="65"/>
      <c r="N140" s="65"/>
      <c r="O140" s="65"/>
      <c r="P140" s="65"/>
      <c r="Q140" s="65"/>
      <c r="R140" s="65"/>
      <c r="S140" s="174">
        <v>30</v>
      </c>
      <c r="T140" s="174"/>
      <c r="U140" s="174"/>
      <c r="V140" s="174"/>
      <c r="W140" s="174"/>
      <c r="X140" s="174"/>
      <c r="Y140" s="95">
        <v>5011000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245</v>
      </c>
      <c r="E141" s="65"/>
      <c r="F141" s="65"/>
      <c r="G141" s="65"/>
      <c r="H141" s="65"/>
      <c r="I141" s="65"/>
      <c r="J141" s="65"/>
      <c r="K141" s="65"/>
      <c r="L141" s="65" t="s">
        <v>232</v>
      </c>
      <c r="M141" s="65"/>
      <c r="N141" s="65"/>
      <c r="O141" s="65"/>
      <c r="P141" s="65"/>
      <c r="Q141" s="65"/>
      <c r="R141" s="65"/>
      <c r="S141" s="174">
        <v>30</v>
      </c>
      <c r="T141" s="174"/>
      <c r="U141" s="174"/>
      <c r="V141" s="174"/>
      <c r="W141" s="174"/>
      <c r="X141" s="174"/>
      <c r="Y141" s="95">
        <f t="shared" ref="Y141:Y144" si="0">IF(S141="","",($Z$42/30)*S141)</f>
        <v>5011000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246</v>
      </c>
      <c r="E142" s="65"/>
      <c r="F142" s="65"/>
      <c r="G142" s="65"/>
      <c r="H142" s="65"/>
      <c r="I142" s="65"/>
      <c r="J142" s="65"/>
      <c r="K142" s="65"/>
      <c r="L142" s="65" t="s">
        <v>234</v>
      </c>
      <c r="M142" s="65"/>
      <c r="N142" s="65"/>
      <c r="O142" s="65"/>
      <c r="P142" s="65"/>
      <c r="Q142" s="65"/>
      <c r="R142" s="65"/>
      <c r="S142" s="174">
        <v>30</v>
      </c>
      <c r="T142" s="174"/>
      <c r="U142" s="174"/>
      <c r="V142" s="174"/>
      <c r="W142" s="174"/>
      <c r="X142" s="174"/>
      <c r="Y142" s="95">
        <v>5011000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247</v>
      </c>
      <c r="E143" s="65"/>
      <c r="F143" s="65"/>
      <c r="G143" s="65"/>
      <c r="H143" s="65"/>
      <c r="I143" s="65"/>
      <c r="J143" s="65"/>
      <c r="K143" s="65"/>
      <c r="L143" s="65" t="s">
        <v>236</v>
      </c>
      <c r="M143" s="65"/>
      <c r="N143" s="65"/>
      <c r="O143" s="65"/>
      <c r="P143" s="65"/>
      <c r="Q143" s="65"/>
      <c r="R143" s="65"/>
      <c r="S143" s="174">
        <v>30</v>
      </c>
      <c r="T143" s="174"/>
      <c r="U143" s="174"/>
      <c r="V143" s="174"/>
      <c r="W143" s="174"/>
      <c r="X143" s="174"/>
      <c r="Y143" s="95">
        <v>5011000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c r="E144" s="65"/>
      <c r="F144" s="65"/>
      <c r="G144" s="65"/>
      <c r="H144" s="65"/>
      <c r="I144" s="65"/>
      <c r="J144" s="65"/>
      <c r="K144" s="65"/>
      <c r="L144" s="65"/>
      <c r="M144" s="65"/>
      <c r="N144" s="65"/>
      <c r="O144" s="65"/>
      <c r="P144" s="65"/>
      <c r="Q144" s="65"/>
      <c r="R144" s="65"/>
      <c r="S144" s="174"/>
      <c r="T144" s="174"/>
      <c r="U144" s="174"/>
      <c r="V144" s="174"/>
      <c r="W144" s="174"/>
      <c r="X144" s="174"/>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c r="E146" s="65"/>
      <c r="F146" s="65"/>
      <c r="G146" s="65"/>
      <c r="H146" s="65"/>
      <c r="I146" s="65"/>
      <c r="J146" s="65"/>
      <c r="K146" s="65"/>
      <c r="L146" s="65"/>
      <c r="M146" s="65"/>
      <c r="N146" s="65"/>
      <c r="O146" s="65"/>
      <c r="P146" s="65"/>
      <c r="Q146" s="65"/>
      <c r="R146" s="65"/>
      <c r="S146" s="174"/>
      <c r="T146" s="174"/>
      <c r="U146" s="174"/>
      <c r="V146" s="174"/>
      <c r="W146" s="174"/>
      <c r="X146" s="174"/>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c r="E147" s="65"/>
      <c r="F147" s="65"/>
      <c r="G147" s="65"/>
      <c r="H147" s="65"/>
      <c r="I147" s="65"/>
      <c r="J147" s="65"/>
      <c r="K147" s="65"/>
      <c r="L147" s="65"/>
      <c r="M147" s="65"/>
      <c r="N147" s="65"/>
      <c r="O147" s="65"/>
      <c r="P147" s="65"/>
      <c r="Q147" s="65"/>
      <c r="R147" s="65"/>
      <c r="S147" s="174"/>
      <c r="T147" s="174"/>
      <c r="U147" s="174"/>
      <c r="V147" s="174"/>
      <c r="W147" s="174"/>
      <c r="X147" s="174"/>
      <c r="Y147" s="95" t="str">
        <f t="shared" ref="Y147" si="1">IF(S147="","",($Z$42/30)*S147)</f>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130</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34821000</v>
      </c>
      <c r="Z149" s="173"/>
      <c r="AA149" s="173"/>
      <c r="AB149" s="173"/>
      <c r="AC149" s="173"/>
      <c r="AD149" s="173"/>
      <c r="AE149" s="173"/>
      <c r="AF149" s="173"/>
      <c r="AJ149" s="24"/>
      <c r="AK149" s="24"/>
      <c r="AL149" s="24"/>
      <c r="AM149" s="24"/>
      <c r="AN149" s="24"/>
      <c r="AO149" s="24"/>
      <c r="AP149" s="24" t="s">
        <v>131</v>
      </c>
      <c r="AQ149" s="24"/>
    </row>
    <row r="150" spans="1:43" ht="18" customHeight="1" x14ac:dyDescent="0.3">
      <c r="A150" s="38"/>
      <c r="B150" s="206"/>
      <c r="C150" s="207"/>
      <c r="D150" s="208" t="s">
        <v>132</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133</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134</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B153">
    <cfRule type="containsBlanks" dxfId="85" priority="106">
      <formula>LEN(TRIM(B153))=0</formula>
    </cfRule>
  </conditionalFormatting>
  <conditionalFormatting sqref="B131:D131">
    <cfRule type="containsBlanks" dxfId="84" priority="79">
      <formula>LEN(TRIM(B131))=0</formula>
    </cfRule>
  </conditionalFormatting>
  <conditionalFormatting sqref="B61:E70 AB61:AF70">
    <cfRule type="containsBlanks" dxfId="83" priority="52">
      <formula>LEN(TRIM(B61))=0</formula>
    </cfRule>
  </conditionalFormatting>
  <conditionalFormatting sqref="B34:AF37">
    <cfRule type="containsBlanks" dxfId="82" priority="68">
      <formula>LEN(TRIM(B34))=0</formula>
    </cfRule>
  </conditionalFormatting>
  <conditionalFormatting sqref="C98:N98 W98:AA98">
    <cfRule type="containsBlanks" dxfId="81" priority="83">
      <formula>LEN(TRIM(C98))=0</formula>
    </cfRule>
  </conditionalFormatting>
  <conditionalFormatting sqref="C130:N130">
    <cfRule type="containsBlanks" dxfId="80" priority="81">
      <formula>LEN(TRIM(C130))=0</formula>
    </cfRule>
  </conditionalFormatting>
  <conditionalFormatting sqref="E24:K24">
    <cfRule type="containsBlanks" dxfId="79" priority="74">
      <formula>LEN(TRIM(E24))=0</formula>
    </cfRule>
  </conditionalFormatting>
  <conditionalFormatting sqref="G26:J26">
    <cfRule type="containsBlanks" dxfId="78" priority="72">
      <formula>LEN(TRIM(G26))=0</formula>
    </cfRule>
  </conditionalFormatting>
  <conditionalFormatting sqref="H11:K11 K18:W18 L20:W20 AB20:AF20 E22:W22 AA22:AF22 H28:AF28 H40:J40 L40:N40 J42:P42 Z42:AF42 P46:S46 AC46:AF46 I48:M48 U48:AF48 J50:V50 AA50:AF50">
    <cfRule type="containsBlanks" dxfId="77" priority="107">
      <formula>LEN(TRIM(E11))=0</formula>
    </cfRule>
  </conditionalFormatting>
  <conditionalFormatting sqref="H62:P62">
    <cfRule type="containsBlanks" dxfId="76" priority="16">
      <formula>LEN(TRIM(H62))=0</formula>
    </cfRule>
  </conditionalFormatting>
  <conditionalFormatting sqref="H64:P64">
    <cfRule type="containsBlanks" dxfId="75" priority="15">
      <formula>LEN(TRIM(H64))=0</formula>
    </cfRule>
  </conditionalFormatting>
  <conditionalFormatting sqref="H66:P66">
    <cfRule type="containsBlanks" dxfId="74" priority="14">
      <formula>LEN(TRIM(H66))=0</formula>
    </cfRule>
  </conditionalFormatting>
  <conditionalFormatting sqref="H68:P68">
    <cfRule type="containsBlanks" dxfId="73" priority="13">
      <formula>LEN(TRIM(H68))=0</formula>
    </cfRule>
  </conditionalFormatting>
  <conditionalFormatting sqref="H70:P70">
    <cfRule type="containsBlanks" dxfId="72" priority="12">
      <formula>LEN(TRIM(H70))=0</formula>
    </cfRule>
  </conditionalFormatting>
  <conditionalFormatting sqref="I1:O1">
    <cfRule type="notContainsBlanks" dxfId="71" priority="100">
      <formula>LEN(TRIM(I1))&gt;0</formula>
    </cfRule>
  </conditionalFormatting>
  <conditionalFormatting sqref="I76:Q76">
    <cfRule type="containsBlanks" dxfId="70" priority="6">
      <formula>LEN(TRIM(I76))=0</formula>
    </cfRule>
  </conditionalFormatting>
  <conditionalFormatting sqref="I79:Q79">
    <cfRule type="containsBlanks" dxfId="69" priority="5">
      <formula>LEN(TRIM(I79))=0</formula>
    </cfRule>
  </conditionalFormatting>
  <conditionalFormatting sqref="I82:Q82">
    <cfRule type="containsBlanks" dxfId="68" priority="4">
      <formula>LEN(TRIM(I82))=0</formula>
    </cfRule>
  </conditionalFormatting>
  <conditionalFormatting sqref="J57:Y58 Z58:AF58">
    <cfRule type="containsBlanks" dxfId="67" priority="112">
      <formula>LEN(TRIM(J57))=0</formula>
    </cfRule>
  </conditionalFormatting>
  <conditionalFormatting sqref="J44:AF44">
    <cfRule type="containsBlanks" dxfId="66" priority="66">
      <formula>LEN(TRIM(J44))=0</formula>
    </cfRule>
  </conditionalFormatting>
  <conditionalFormatting sqref="L26:S26">
    <cfRule type="containsBlanks" dxfId="65" priority="71">
      <formula>LEN(TRIM(L26))=0</formula>
    </cfRule>
  </conditionalFormatting>
  <conditionalFormatting sqref="L55:T55">
    <cfRule type="containsBlanks" dxfId="64" priority="18">
      <formula>LEN(TRIM(L55))=0</formula>
    </cfRule>
  </conditionalFormatting>
  <conditionalFormatting sqref="L137:AF148">
    <cfRule type="containsBlanks" dxfId="63" priority="103">
      <formula>LEN(TRIM(L137))=0</formula>
    </cfRule>
  </conditionalFormatting>
  <conditionalFormatting sqref="N14:V14">
    <cfRule type="containsBlanks" dxfId="62" priority="22">
      <formula>LEN(TRIM(N14))=0</formula>
    </cfRule>
  </conditionalFormatting>
  <conditionalFormatting sqref="O89:AF89">
    <cfRule type="containsBlanks" dxfId="61" priority="2">
      <formula>LEN(TRIM(O89))=0</formula>
    </cfRule>
  </conditionalFormatting>
  <conditionalFormatting sqref="P92:X92">
    <cfRule type="containsBlanks" dxfId="60" priority="1">
      <formula>LEN(TRIM(P92))=0</formula>
    </cfRule>
  </conditionalFormatting>
  <conditionalFormatting sqref="S76:X76 S79:X79 S82:X82">
    <cfRule type="containsBlanks" dxfId="59" priority="110">
      <formula>LEN(TRIM(S76))=0</formula>
    </cfRule>
  </conditionalFormatting>
  <conditionalFormatting sqref="S85:X85">
    <cfRule type="containsBlanks" dxfId="58" priority="27">
      <formula>LEN(TRIM(S85))=0</formula>
    </cfRule>
  </conditionalFormatting>
  <conditionalFormatting sqref="S62:AA62">
    <cfRule type="containsBlanks" dxfId="57" priority="11">
      <formula>LEN(TRIM(S62))=0</formula>
    </cfRule>
  </conditionalFormatting>
  <conditionalFormatting sqref="S64:AA64">
    <cfRule type="containsBlanks" dxfId="56" priority="10">
      <formula>LEN(TRIM(S64))=0</formula>
    </cfRule>
  </conditionalFormatting>
  <conditionalFormatting sqref="S66:AA66">
    <cfRule type="containsBlanks" dxfId="55" priority="9">
      <formula>LEN(TRIM(S66))=0</formula>
    </cfRule>
  </conditionalFormatting>
  <conditionalFormatting sqref="S68:AA68">
    <cfRule type="containsBlanks" dxfId="54" priority="8">
      <formula>LEN(TRIM(S68))=0</formula>
    </cfRule>
  </conditionalFormatting>
  <conditionalFormatting sqref="S70:AA70">
    <cfRule type="containsBlanks" dxfId="53" priority="7">
      <formula>LEN(TRIM(S70))=0</formula>
    </cfRule>
  </conditionalFormatting>
  <conditionalFormatting sqref="T52:AF52">
    <cfRule type="containsBlanks" dxfId="52" priority="65">
      <formula>LEN(TRIM(T52))=0</formula>
    </cfRule>
  </conditionalFormatting>
  <conditionalFormatting sqref="V26:AF26">
    <cfRule type="containsBlanks" dxfId="51" priority="70">
      <formula>LEN(TRIM(V26))=0</formula>
    </cfRule>
  </conditionalFormatting>
  <conditionalFormatting sqref="W130:AA130">
    <cfRule type="containsBlanks" dxfId="50" priority="80">
      <formula>LEN(TRIM(W130))=0</formula>
    </cfRule>
  </conditionalFormatting>
  <conditionalFormatting sqref="W131:AF131">
    <cfRule type="containsBlanks" dxfId="49" priority="78">
      <formula>LEN(TRIM(W131))=0</formula>
    </cfRule>
  </conditionalFormatting>
  <conditionalFormatting sqref="X11:AF11">
    <cfRule type="containsBlanks" dxfId="48" priority="57">
      <formula>LEN(TRIM(X11))=0</formula>
    </cfRule>
  </conditionalFormatting>
  <conditionalFormatting sqref="X14:AF14">
    <cfRule type="containsBlanks" dxfId="47" priority="21">
      <formula>LEN(TRIM(X14))=0</formula>
    </cfRule>
  </conditionalFormatting>
  <conditionalFormatting sqref="X24:AF24">
    <cfRule type="containsBlanks" dxfId="46" priority="73">
      <formula>LEN(TRIM(X24))=0</formula>
    </cfRule>
  </conditionalFormatting>
  <conditionalFormatting sqref="X31:AF31">
    <cfRule type="containsBlanks" dxfId="45" priority="20">
      <formula>LEN(TRIM(X31))=0</formula>
    </cfRule>
  </conditionalFormatting>
  <conditionalFormatting sqref="X40:AF40">
    <cfRule type="containsBlanks" dxfId="44" priority="19">
      <formula>LEN(TRIM(X40))=0</formula>
    </cfRule>
  </conditionalFormatting>
  <conditionalFormatting sqref="X55:AF55">
    <cfRule type="containsBlanks" dxfId="43" priority="17">
      <formula>LEN(TRIM(X55))=0</formula>
    </cfRule>
  </conditionalFormatting>
  <conditionalFormatting sqref="Z105:AF105">
    <cfRule type="containsBlanks" dxfId="42" priority="25">
      <formula>LEN(TRIM(Z105))=0</formula>
    </cfRule>
  </conditionalFormatting>
  <conditionalFormatting sqref="Z107:AF107">
    <cfRule type="containsBlanks" dxfId="41" priority="24">
      <formula>LEN(TRIM(Z107))=0</formula>
    </cfRule>
  </conditionalFormatting>
  <conditionalFormatting sqref="Z109:AF109 Z111:AF111">
    <cfRule type="containsBlanks" dxfId="40" priority="23">
      <formula>LEN(TRIM(Z109))=0</formula>
    </cfRule>
  </conditionalFormatting>
  <conditionalFormatting sqref="AC101:AF101">
    <cfRule type="containsBlanks" dxfId="39" priority="26">
      <formula>LEN(TRIM(AC101))=0</formula>
    </cfRule>
  </conditionalFormatting>
  <hyperlinks>
    <hyperlink ref="X24" r:id="rId1" xr:uid="{00000000-0004-0000-0000-000000000000}"/>
    <hyperlink ref="T52" r:id="rId2" xr:uid="{00000000-0004-0000-0000-000001000000}"/>
    <hyperlink ref="X24:AF24" r:id="rId3" display="lunieto@defensoria.edu.co" xr:uid="{07EE5744-F374-474B-A991-D31DA21F0C80}"/>
  </hyperlinks>
  <printOptions horizontalCentered="1"/>
  <pageMargins left="0.11811023622047245" right="0.11811023622047245" top="0.55118110236220474" bottom="0.55118110236220474" header="0.31496062992125984" footer="0.31496062992125984"/>
  <pageSetup paperSize="14" orientation="portrait" r:id="rId4"/>
  <headerFooter>
    <oddFooter>&amp;C&amp;"Trebuchet MS,Normal"&amp;9&amp;P de &amp;N</oddFooter>
  </headerFooter>
  <rowBreaks count="2" manualBreakCount="2">
    <brk id="71" max="32" man="1"/>
    <brk id="133"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0" zoomScale="120" zoomScaleNormal="120" zoomScaleSheetLayoutView="55" workbookViewId="0">
      <selection activeCell="W51" sqref="W5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2</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135</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0</v>
      </c>
      <c r="C9" s="250"/>
      <c r="D9" s="250"/>
      <c r="E9" s="250"/>
      <c r="F9" s="250"/>
      <c r="G9" s="250"/>
      <c r="H9" s="250"/>
      <c r="I9" s="251"/>
      <c r="J9" s="155" t="s">
        <v>136</v>
      </c>
      <c r="K9" s="156"/>
      <c r="L9" s="156"/>
      <c r="M9" s="156"/>
      <c r="N9" s="156"/>
      <c r="O9" s="156"/>
      <c r="P9" s="156"/>
      <c r="Q9" s="156"/>
      <c r="R9" s="156"/>
      <c r="S9" s="156"/>
      <c r="T9" s="156"/>
      <c r="U9" s="156"/>
      <c r="V9" s="157"/>
    </row>
    <row r="10" spans="2:32" ht="3.6" customHeight="1" x14ac:dyDescent="0.25"/>
    <row r="11" spans="2:32" ht="17.25" customHeight="1" x14ac:dyDescent="0.25">
      <c r="B11" s="273" t="s">
        <v>115</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137</v>
      </c>
      <c r="C14" s="265"/>
      <c r="D14" s="265"/>
      <c r="E14" s="265"/>
      <c r="F14" s="265"/>
      <c r="G14" s="265"/>
      <c r="H14" s="265"/>
      <c r="I14" s="265"/>
      <c r="J14" s="265"/>
      <c r="K14" s="265"/>
      <c r="L14" s="265"/>
      <c r="M14" s="265"/>
      <c r="N14" s="265"/>
      <c r="O14" s="265"/>
      <c r="P14" s="265"/>
      <c r="Q14" s="265"/>
      <c r="R14" s="265"/>
      <c r="S14" s="266"/>
      <c r="T14" s="5"/>
      <c r="U14" s="264" t="s">
        <v>138</v>
      </c>
      <c r="V14" s="265"/>
      <c r="W14" s="265"/>
      <c r="X14" s="265"/>
      <c r="Y14" s="265"/>
      <c r="Z14" s="265"/>
      <c r="AA14" s="265"/>
      <c r="AB14" s="265"/>
      <c r="AC14" s="265"/>
      <c r="AD14" s="265"/>
      <c r="AE14" s="265"/>
      <c r="AF14" s="266"/>
    </row>
    <row r="15" spans="2:32" ht="18" customHeight="1" x14ac:dyDescent="0.3">
      <c r="B15" s="9" t="s">
        <v>32</v>
      </c>
      <c r="C15" s="252" t="s">
        <v>139</v>
      </c>
      <c r="D15" s="253"/>
      <c r="E15" s="253"/>
      <c r="F15" s="253"/>
      <c r="G15" s="253"/>
      <c r="H15" s="253"/>
      <c r="I15" s="253"/>
      <c r="J15" s="253"/>
      <c r="K15" s="254"/>
      <c r="L15" s="253" t="s">
        <v>140</v>
      </c>
      <c r="M15" s="253"/>
      <c r="N15" s="253"/>
      <c r="O15" s="253"/>
      <c r="P15" s="253"/>
      <c r="Q15" s="253"/>
      <c r="R15" s="253"/>
      <c r="S15" s="254"/>
      <c r="T15" s="3"/>
      <c r="U15" s="9" t="s">
        <v>32</v>
      </c>
      <c r="V15" s="270" t="s">
        <v>141</v>
      </c>
      <c r="W15" s="271"/>
      <c r="X15" s="271"/>
      <c r="Y15" s="271"/>
      <c r="Z15" s="271"/>
      <c r="AA15" s="271"/>
      <c r="AB15" s="271"/>
      <c r="AC15" s="271"/>
      <c r="AD15" s="271"/>
      <c r="AE15" s="271"/>
      <c r="AF15" s="272"/>
    </row>
    <row r="16" spans="2:32" ht="72.75" customHeight="1" x14ac:dyDescent="0.25">
      <c r="B16" s="7">
        <v>1</v>
      </c>
      <c r="C16" s="221" t="s">
        <v>142</v>
      </c>
      <c r="D16" s="221"/>
      <c r="E16" s="221"/>
      <c r="F16" s="221"/>
      <c r="G16" s="221"/>
      <c r="H16" s="221"/>
      <c r="I16" s="221"/>
      <c r="J16" s="221"/>
      <c r="K16" s="221"/>
      <c r="L16" s="221"/>
      <c r="M16" s="221"/>
      <c r="N16" s="221"/>
      <c r="O16" s="221"/>
      <c r="P16" s="221"/>
      <c r="Q16" s="221"/>
      <c r="R16" s="221"/>
      <c r="S16" s="221"/>
      <c r="T16" s="1"/>
      <c r="U16" s="7">
        <v>1</v>
      </c>
      <c r="V16" s="222" t="s">
        <v>143</v>
      </c>
      <c r="W16" s="223"/>
      <c r="X16" s="223"/>
      <c r="Y16" s="223"/>
      <c r="Z16" s="223"/>
      <c r="AA16" s="223"/>
      <c r="AB16" s="223"/>
      <c r="AC16" s="223"/>
      <c r="AD16" s="223"/>
      <c r="AE16" s="223"/>
      <c r="AF16" s="224"/>
    </row>
    <row r="17" spans="2:32" ht="72" customHeight="1" x14ac:dyDescent="0.25">
      <c r="B17" s="7">
        <v>2</v>
      </c>
      <c r="C17" s="221" t="s">
        <v>144</v>
      </c>
      <c r="D17" s="221"/>
      <c r="E17" s="221"/>
      <c r="F17" s="221"/>
      <c r="G17" s="221"/>
      <c r="H17" s="221"/>
      <c r="I17" s="221"/>
      <c r="J17" s="221"/>
      <c r="K17" s="221"/>
      <c r="L17" s="221"/>
      <c r="M17" s="221"/>
      <c r="N17" s="221"/>
      <c r="O17" s="221"/>
      <c r="P17" s="221"/>
      <c r="Q17" s="221"/>
      <c r="R17" s="221"/>
      <c r="S17" s="221"/>
      <c r="T17" s="1"/>
      <c r="U17" s="7">
        <v>2</v>
      </c>
      <c r="V17" s="222" t="s">
        <v>145</v>
      </c>
      <c r="W17" s="223"/>
      <c r="X17" s="223"/>
      <c r="Y17" s="223"/>
      <c r="Z17" s="223"/>
      <c r="AA17" s="223"/>
      <c r="AB17" s="223"/>
      <c r="AC17" s="223"/>
      <c r="AD17" s="223"/>
      <c r="AE17" s="223"/>
      <c r="AF17" s="224"/>
    </row>
    <row r="18" spans="2:32" ht="130.5" customHeight="1" x14ac:dyDescent="0.25">
      <c r="B18" s="7">
        <v>3</v>
      </c>
      <c r="C18" s="221" t="s">
        <v>146</v>
      </c>
      <c r="D18" s="221"/>
      <c r="E18" s="221"/>
      <c r="F18" s="221"/>
      <c r="G18" s="221"/>
      <c r="H18" s="221"/>
      <c r="I18" s="221"/>
      <c r="J18" s="221"/>
      <c r="K18" s="221"/>
      <c r="L18" s="221"/>
      <c r="M18" s="221"/>
      <c r="N18" s="221"/>
      <c r="O18" s="221"/>
      <c r="P18" s="221"/>
      <c r="Q18" s="221"/>
      <c r="R18" s="221"/>
      <c r="S18" s="221"/>
      <c r="T18" s="1"/>
      <c r="U18" s="7">
        <v>3</v>
      </c>
      <c r="V18" s="222" t="s">
        <v>147</v>
      </c>
      <c r="W18" s="223"/>
      <c r="X18" s="223"/>
      <c r="Y18" s="223"/>
      <c r="Z18" s="223"/>
      <c r="AA18" s="223"/>
      <c r="AB18" s="223"/>
      <c r="AC18" s="223"/>
      <c r="AD18" s="223"/>
      <c r="AE18" s="223"/>
      <c r="AF18" s="224"/>
    </row>
    <row r="19" spans="2:32" ht="105.75" customHeight="1" x14ac:dyDescent="0.25">
      <c r="B19" s="7">
        <v>4</v>
      </c>
      <c r="C19" s="221" t="s">
        <v>148</v>
      </c>
      <c r="D19" s="221"/>
      <c r="E19" s="221"/>
      <c r="F19" s="221"/>
      <c r="G19" s="221"/>
      <c r="H19" s="221"/>
      <c r="I19" s="221"/>
      <c r="J19" s="221"/>
      <c r="K19" s="221"/>
      <c r="L19" s="221"/>
      <c r="M19" s="221"/>
      <c r="N19" s="221"/>
      <c r="O19" s="221"/>
      <c r="P19" s="221"/>
      <c r="Q19" s="221"/>
      <c r="R19" s="221"/>
      <c r="S19" s="221"/>
      <c r="T19" s="1"/>
      <c r="U19" s="7">
        <v>4</v>
      </c>
      <c r="V19" s="222" t="s">
        <v>149</v>
      </c>
      <c r="W19" s="223"/>
      <c r="X19" s="223"/>
      <c r="Y19" s="223"/>
      <c r="Z19" s="223"/>
      <c r="AA19" s="223"/>
      <c r="AB19" s="223"/>
      <c r="AC19" s="223"/>
      <c r="AD19" s="223"/>
      <c r="AE19" s="223"/>
      <c r="AF19" s="224"/>
    </row>
    <row r="20" spans="2:32" ht="132.75" customHeight="1" x14ac:dyDescent="0.25">
      <c r="B20" s="7">
        <v>5</v>
      </c>
      <c r="C20" s="221" t="s">
        <v>150</v>
      </c>
      <c r="D20" s="221"/>
      <c r="E20" s="221"/>
      <c r="F20" s="221"/>
      <c r="G20" s="221"/>
      <c r="H20" s="221"/>
      <c r="I20" s="221"/>
      <c r="J20" s="221"/>
      <c r="K20" s="221"/>
      <c r="L20" s="221"/>
      <c r="M20" s="221"/>
      <c r="N20" s="221"/>
      <c r="O20" s="221"/>
      <c r="P20" s="221"/>
      <c r="Q20" s="221"/>
      <c r="R20" s="221"/>
      <c r="S20" s="221"/>
      <c r="T20" s="1"/>
      <c r="U20" s="7">
        <v>5</v>
      </c>
      <c r="V20" s="222" t="s">
        <v>151</v>
      </c>
      <c r="W20" s="223"/>
      <c r="X20" s="223"/>
      <c r="Y20" s="223"/>
      <c r="Z20" s="223"/>
      <c r="AA20" s="223"/>
      <c r="AB20" s="223"/>
      <c r="AC20" s="223"/>
      <c r="AD20" s="223"/>
      <c r="AE20" s="223"/>
      <c r="AF20" s="224"/>
    </row>
    <row r="21" spans="2:32" ht="148.5" customHeight="1" x14ac:dyDescent="0.25">
      <c r="B21" s="7">
        <v>6</v>
      </c>
      <c r="C21" s="221" t="s">
        <v>152</v>
      </c>
      <c r="D21" s="221"/>
      <c r="E21" s="221"/>
      <c r="F21" s="221"/>
      <c r="G21" s="221"/>
      <c r="H21" s="221"/>
      <c r="I21" s="221"/>
      <c r="J21" s="221"/>
      <c r="K21" s="221"/>
      <c r="L21" s="221"/>
      <c r="M21" s="221"/>
      <c r="N21" s="221"/>
      <c r="O21" s="221"/>
      <c r="P21" s="221"/>
      <c r="Q21" s="221"/>
      <c r="R21" s="221"/>
      <c r="S21" s="221"/>
      <c r="T21" s="1"/>
      <c r="U21" s="7">
        <v>6</v>
      </c>
      <c r="V21" s="222" t="s">
        <v>153</v>
      </c>
      <c r="W21" s="223"/>
      <c r="X21" s="223"/>
      <c r="Y21" s="223"/>
      <c r="Z21" s="223"/>
      <c r="AA21" s="223"/>
      <c r="AB21" s="223"/>
      <c r="AC21" s="223"/>
      <c r="AD21" s="223"/>
      <c r="AE21" s="223"/>
      <c r="AF21" s="224"/>
    </row>
    <row r="22" spans="2:32" ht="42" customHeight="1" x14ac:dyDescent="0.25">
      <c r="B22" s="7">
        <v>7</v>
      </c>
      <c r="C22" s="221" t="s">
        <v>154</v>
      </c>
      <c r="D22" s="221"/>
      <c r="E22" s="221"/>
      <c r="F22" s="221"/>
      <c r="G22" s="221"/>
      <c r="H22" s="221"/>
      <c r="I22" s="221"/>
      <c r="J22" s="221"/>
      <c r="K22" s="221"/>
      <c r="L22" s="221"/>
      <c r="M22" s="221"/>
      <c r="N22" s="221"/>
      <c r="O22" s="221"/>
      <c r="P22" s="221"/>
      <c r="Q22" s="221"/>
      <c r="R22" s="221"/>
      <c r="S22" s="221"/>
      <c r="T22" s="1"/>
      <c r="U22" s="7">
        <v>7</v>
      </c>
      <c r="V22" s="222" t="s">
        <v>155</v>
      </c>
      <c r="W22" s="223"/>
      <c r="X22" s="223"/>
      <c r="Y22" s="223"/>
      <c r="Z22" s="223"/>
      <c r="AA22" s="223"/>
      <c r="AB22" s="223"/>
      <c r="AC22" s="223"/>
      <c r="AD22" s="223"/>
      <c r="AE22" s="223"/>
      <c r="AF22" s="224"/>
    </row>
    <row r="23" spans="2:32" ht="99" customHeight="1" x14ac:dyDescent="0.25">
      <c r="B23" s="7">
        <v>8</v>
      </c>
      <c r="C23" s="221" t="s">
        <v>156</v>
      </c>
      <c r="D23" s="221"/>
      <c r="E23" s="221"/>
      <c r="F23" s="221"/>
      <c r="G23" s="221"/>
      <c r="H23" s="221"/>
      <c r="I23" s="221"/>
      <c r="J23" s="221"/>
      <c r="K23" s="221"/>
      <c r="L23" s="221"/>
      <c r="M23" s="221"/>
      <c r="N23" s="221"/>
      <c r="O23" s="221"/>
      <c r="P23" s="221"/>
      <c r="Q23" s="221"/>
      <c r="R23" s="221"/>
      <c r="S23" s="221"/>
      <c r="T23" s="1"/>
      <c r="U23" s="7">
        <v>8</v>
      </c>
      <c r="V23" s="222" t="s">
        <v>157</v>
      </c>
      <c r="W23" s="223"/>
      <c r="X23" s="223"/>
      <c r="Y23" s="223"/>
      <c r="Z23" s="223"/>
      <c r="AA23" s="223"/>
      <c r="AB23" s="223"/>
      <c r="AC23" s="223"/>
      <c r="AD23" s="223"/>
      <c r="AE23" s="223"/>
      <c r="AF23" s="224"/>
    </row>
    <row r="24" spans="2:32" ht="67.5" customHeight="1" x14ac:dyDescent="0.25">
      <c r="B24" s="7">
        <v>9</v>
      </c>
      <c r="C24" s="221" t="s">
        <v>158</v>
      </c>
      <c r="D24" s="221"/>
      <c r="E24" s="221"/>
      <c r="F24" s="221"/>
      <c r="G24" s="221"/>
      <c r="H24" s="221"/>
      <c r="I24" s="221"/>
      <c r="J24" s="221"/>
      <c r="K24" s="221"/>
      <c r="L24" s="221"/>
      <c r="M24" s="221"/>
      <c r="N24" s="221"/>
      <c r="O24" s="221"/>
      <c r="P24" s="221"/>
      <c r="Q24" s="221"/>
      <c r="R24" s="221"/>
      <c r="S24" s="221"/>
      <c r="T24" s="1"/>
      <c r="U24" s="7">
        <v>9</v>
      </c>
      <c r="V24" s="222" t="s">
        <v>159</v>
      </c>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133</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160</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161</v>
      </c>
      <c r="C43" s="276"/>
      <c r="D43" s="276"/>
      <c r="E43" s="276"/>
      <c r="F43" s="276"/>
      <c r="G43" s="276"/>
      <c r="H43" s="276"/>
      <c r="I43" s="276"/>
      <c r="J43" s="276"/>
      <c r="K43" s="276"/>
      <c r="L43" s="276"/>
      <c r="M43" s="276"/>
      <c r="N43" s="276"/>
      <c r="O43" s="276"/>
      <c r="P43" s="276"/>
      <c r="Q43" s="276"/>
      <c r="R43" s="276" t="s">
        <v>162</v>
      </c>
      <c r="S43" s="276"/>
      <c r="T43" s="276"/>
      <c r="U43" s="276"/>
      <c r="V43" s="276"/>
      <c r="W43" s="276"/>
      <c r="X43" s="276"/>
      <c r="Y43" s="276"/>
      <c r="Z43" s="276"/>
      <c r="AA43" s="276"/>
      <c r="AB43" s="276"/>
      <c r="AC43" s="276"/>
      <c r="AD43" s="276"/>
      <c r="AE43" s="276"/>
      <c r="AF43" s="276"/>
    </row>
    <row r="44" spans="2:32" ht="72" customHeight="1" x14ac:dyDescent="0.3">
      <c r="B44" s="231" t="s">
        <v>21</v>
      </c>
      <c r="C44" s="232"/>
      <c r="D44" s="232"/>
      <c r="E44" s="232"/>
      <c r="F44" s="232"/>
      <c r="G44" s="232"/>
      <c r="H44" s="232"/>
      <c r="I44" s="232"/>
      <c r="J44" s="232"/>
      <c r="K44" s="232"/>
      <c r="L44" s="232"/>
      <c r="M44" s="232"/>
      <c r="N44" s="232"/>
      <c r="O44" s="232"/>
      <c r="P44" s="233"/>
      <c r="Q44" s="3"/>
      <c r="R44" s="231" t="s">
        <v>163</v>
      </c>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9</v>
      </c>
      <c r="I45" s="228"/>
      <c r="J45" s="228"/>
      <c r="R45" s="228" t="s">
        <v>7</v>
      </c>
      <c r="S45" s="228"/>
      <c r="T45" s="228" t="s">
        <v>8</v>
      </c>
      <c r="U45" s="228"/>
      <c r="V45" s="228"/>
      <c r="W45" s="228"/>
      <c r="X45" s="228" t="s">
        <v>9</v>
      </c>
      <c r="Y45" s="228"/>
      <c r="Z45" s="228"/>
    </row>
    <row r="46" spans="2:32" x14ac:dyDescent="0.25">
      <c r="B46" s="230">
        <v>12</v>
      </c>
      <c r="C46" s="230"/>
      <c r="D46" s="230" t="s">
        <v>49</v>
      </c>
      <c r="E46" s="230"/>
      <c r="F46" s="230"/>
      <c r="G46" s="230"/>
      <c r="H46" s="230">
        <v>2024</v>
      </c>
      <c r="I46" s="230"/>
      <c r="J46" s="230"/>
      <c r="R46" s="65">
        <v>12</v>
      </c>
      <c r="S46" s="65"/>
      <c r="T46" s="65" t="s">
        <v>236</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 zoomScaleNormal="100" zoomScaleSheetLayoutView="100" workbookViewId="0">
      <selection activeCell="B9" sqref="B9:AM9"/>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2</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164</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165</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166</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167</v>
      </c>
      <c r="C215" s="308" t="s">
        <v>168</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167</v>
      </c>
      <c r="C216" s="310" t="s">
        <v>169</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167</v>
      </c>
      <c r="C217" s="310" t="s">
        <v>170</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167</v>
      </c>
      <c r="C218" s="310" t="s">
        <v>171</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167</v>
      </c>
      <c r="C219" s="312" t="s">
        <v>172</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173</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174</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175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176</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177</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178</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179</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180</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181</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182</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183</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184</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185</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186</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187</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188</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189</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190</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191</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192</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193</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194</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195</v>
      </c>
      <c r="AC4" s="12" t="s">
        <v>7</v>
      </c>
      <c r="AD4" s="12" t="s">
        <v>8</v>
      </c>
      <c r="AE4" s="12" t="s">
        <v>196</v>
      </c>
      <c r="AF4" s="12" t="s">
        <v>197</v>
      </c>
      <c r="AG4" s="12" t="s">
        <v>198</v>
      </c>
      <c r="AH4" s="12" t="s">
        <v>30</v>
      </c>
      <c r="AI4" s="12" t="s">
        <v>35</v>
      </c>
      <c r="AJ4" s="13" t="s">
        <v>199</v>
      </c>
      <c r="AK4" s="12" t="s">
        <v>56</v>
      </c>
      <c r="AL4" s="12" t="s">
        <v>200</v>
      </c>
      <c r="AM4" s="12" t="s">
        <v>71</v>
      </c>
      <c r="AN4" s="14"/>
      <c r="AO4" s="11"/>
      <c r="AP4" s="11"/>
    </row>
    <row r="5" spans="27:42" x14ac:dyDescent="0.25">
      <c r="AA5" s="14"/>
      <c r="AB5" s="14" t="s">
        <v>11</v>
      </c>
      <c r="AC5" s="14">
        <v>1</v>
      </c>
      <c r="AD5" s="14" t="s">
        <v>201</v>
      </c>
      <c r="AE5" s="14">
        <v>2022</v>
      </c>
      <c r="AF5" s="14" t="s">
        <v>202</v>
      </c>
      <c r="AG5" s="14">
        <v>-2022</v>
      </c>
      <c r="AH5" s="14" t="s">
        <v>31</v>
      </c>
      <c r="AI5" s="14" t="s">
        <v>36</v>
      </c>
      <c r="AJ5" s="14" t="s">
        <v>203</v>
      </c>
      <c r="AK5" s="14" t="s">
        <v>57</v>
      </c>
      <c r="AL5" s="14" t="s">
        <v>204</v>
      </c>
      <c r="AM5" s="14" t="s">
        <v>74</v>
      </c>
      <c r="AN5" s="14"/>
      <c r="AO5" s="11"/>
      <c r="AP5" s="11"/>
    </row>
    <row r="6" spans="27:42" x14ac:dyDescent="0.25">
      <c r="AA6" s="14"/>
      <c r="AB6" s="14" t="s">
        <v>205</v>
      </c>
      <c r="AC6" s="14">
        <v>2</v>
      </c>
      <c r="AD6" s="14" t="s">
        <v>206</v>
      </c>
      <c r="AE6" s="14">
        <v>2023</v>
      </c>
      <c r="AF6" s="14" t="s">
        <v>1</v>
      </c>
      <c r="AG6" s="14">
        <v>-2023</v>
      </c>
      <c r="AH6" s="14" t="s">
        <v>207</v>
      </c>
      <c r="AI6" s="14" t="s">
        <v>208</v>
      </c>
      <c r="AJ6" s="14"/>
      <c r="AK6" s="14" t="s">
        <v>209</v>
      </c>
      <c r="AL6" s="14" t="s">
        <v>210</v>
      </c>
      <c r="AM6" s="14" t="s">
        <v>77</v>
      </c>
      <c r="AN6" s="14"/>
      <c r="AO6" s="11"/>
      <c r="AP6" s="11"/>
    </row>
    <row r="7" spans="27:42" x14ac:dyDescent="0.25">
      <c r="AA7" s="14"/>
      <c r="AB7" s="14" t="s">
        <v>211</v>
      </c>
      <c r="AC7" s="14">
        <v>3</v>
      </c>
      <c r="AD7" s="14" t="s">
        <v>212</v>
      </c>
      <c r="AE7" s="14">
        <v>2024</v>
      </c>
      <c r="AF7" s="14" t="s">
        <v>213</v>
      </c>
      <c r="AG7" s="14">
        <v>-2024</v>
      </c>
      <c r="AH7" s="14"/>
      <c r="AI7" s="14" t="s">
        <v>214</v>
      </c>
      <c r="AJ7" s="14"/>
      <c r="AK7" s="14"/>
      <c r="AL7" s="14" t="s">
        <v>215</v>
      </c>
      <c r="AM7" s="14" t="s">
        <v>216</v>
      </c>
      <c r="AN7" s="14"/>
      <c r="AO7" s="11"/>
      <c r="AP7" s="11"/>
    </row>
    <row r="8" spans="27:42" x14ac:dyDescent="0.25">
      <c r="AA8" s="14"/>
      <c r="AB8" s="14"/>
      <c r="AC8" s="14">
        <v>4</v>
      </c>
      <c r="AD8" s="14" t="s">
        <v>217</v>
      </c>
      <c r="AE8" s="14">
        <v>2025</v>
      </c>
      <c r="AF8" s="14" t="s">
        <v>218</v>
      </c>
      <c r="AG8" s="14">
        <v>-2025</v>
      </c>
      <c r="AH8" s="14"/>
      <c r="AI8" s="14"/>
      <c r="AJ8" s="14"/>
      <c r="AK8" s="14"/>
      <c r="AL8" s="14" t="s">
        <v>219</v>
      </c>
      <c r="AM8" s="14" t="s">
        <v>220</v>
      </c>
      <c r="AN8" s="14"/>
      <c r="AO8" s="11"/>
      <c r="AP8" s="11"/>
    </row>
    <row r="9" spans="27:42" x14ac:dyDescent="0.25">
      <c r="AA9" s="14"/>
      <c r="AB9" s="14"/>
      <c r="AC9" s="14">
        <v>5</v>
      </c>
      <c r="AD9" s="14" t="s">
        <v>221</v>
      </c>
      <c r="AE9" s="15">
        <v>2026</v>
      </c>
      <c r="AF9" s="14" t="s">
        <v>222</v>
      </c>
      <c r="AG9" s="14"/>
      <c r="AH9" s="14"/>
      <c r="AI9" s="14"/>
      <c r="AJ9" s="14"/>
      <c r="AK9" s="14"/>
      <c r="AL9" s="14" t="s">
        <v>223</v>
      </c>
      <c r="AM9" s="14" t="s">
        <v>224</v>
      </c>
      <c r="AN9" s="14"/>
      <c r="AO9" s="11"/>
      <c r="AP9" s="11"/>
    </row>
    <row r="10" spans="27:42" x14ac:dyDescent="0.25">
      <c r="AA10" s="14"/>
      <c r="AB10" s="14"/>
      <c r="AC10" s="14">
        <v>6</v>
      </c>
      <c r="AD10" s="14" t="s">
        <v>16</v>
      </c>
      <c r="AE10" s="15">
        <v>2027</v>
      </c>
      <c r="AF10" s="14" t="s">
        <v>225</v>
      </c>
      <c r="AG10" s="14"/>
      <c r="AH10" s="14"/>
      <c r="AI10" s="14"/>
      <c r="AJ10" s="14"/>
      <c r="AK10" s="14"/>
      <c r="AL10" s="14" t="s">
        <v>226</v>
      </c>
      <c r="AM10" s="14"/>
      <c r="AN10" s="14"/>
      <c r="AO10" s="11"/>
      <c r="AP10" s="11"/>
    </row>
    <row r="11" spans="27:42" x14ac:dyDescent="0.25">
      <c r="AA11" s="14"/>
      <c r="AB11" s="14"/>
      <c r="AC11" s="14">
        <v>7</v>
      </c>
      <c r="AD11" s="14" t="s">
        <v>13</v>
      </c>
      <c r="AE11" s="15">
        <v>2028</v>
      </c>
      <c r="AF11" s="14"/>
      <c r="AG11" s="14"/>
      <c r="AH11" s="14"/>
      <c r="AI11" s="14"/>
      <c r="AJ11" s="14"/>
      <c r="AK11" s="14"/>
      <c r="AL11" s="14" t="s">
        <v>227</v>
      </c>
      <c r="AM11" s="14"/>
      <c r="AN11" s="14"/>
      <c r="AO11" s="11"/>
      <c r="AP11" s="11"/>
    </row>
    <row r="12" spans="27:42" x14ac:dyDescent="0.25">
      <c r="AA12" s="14"/>
      <c r="AB12" s="14"/>
      <c r="AC12" s="14">
        <v>8</v>
      </c>
      <c r="AD12" s="14" t="s">
        <v>228</v>
      </c>
      <c r="AE12" s="14"/>
      <c r="AF12" s="14"/>
      <c r="AG12" s="14"/>
      <c r="AH12" s="14"/>
      <c r="AI12" s="14"/>
      <c r="AJ12" s="14"/>
      <c r="AK12" s="14"/>
      <c r="AL12" s="14" t="s">
        <v>229</v>
      </c>
      <c r="AM12" s="14"/>
      <c r="AN12" s="14"/>
      <c r="AO12" s="11"/>
      <c r="AP12" s="11"/>
    </row>
    <row r="13" spans="27:42" x14ac:dyDescent="0.25">
      <c r="AA13" s="14"/>
      <c r="AB13" s="14"/>
      <c r="AC13" s="14">
        <v>9</v>
      </c>
      <c r="AD13" s="14" t="s">
        <v>230</v>
      </c>
      <c r="AE13" s="14"/>
      <c r="AF13" s="14"/>
      <c r="AG13" s="14"/>
      <c r="AH13" s="14"/>
      <c r="AI13" s="14"/>
      <c r="AJ13" s="14"/>
      <c r="AK13" s="14"/>
      <c r="AL13" s="14" t="s">
        <v>231</v>
      </c>
      <c r="AM13" s="14"/>
      <c r="AN13" s="14"/>
      <c r="AO13" s="11"/>
      <c r="AP13" s="11"/>
    </row>
    <row r="14" spans="27:42" x14ac:dyDescent="0.25">
      <c r="AA14" s="14"/>
      <c r="AB14" s="14"/>
      <c r="AC14" s="14">
        <v>10</v>
      </c>
      <c r="AD14" s="14" t="s">
        <v>232</v>
      </c>
      <c r="AE14" s="14"/>
      <c r="AF14" s="14"/>
      <c r="AG14" s="14"/>
      <c r="AH14" s="14"/>
      <c r="AI14" s="14"/>
      <c r="AJ14" s="14"/>
      <c r="AK14" s="14"/>
      <c r="AL14" s="14" t="s">
        <v>233</v>
      </c>
      <c r="AM14" s="14"/>
      <c r="AN14" s="14"/>
      <c r="AO14" s="11"/>
      <c r="AP14" s="11"/>
    </row>
    <row r="15" spans="27:42" x14ac:dyDescent="0.25">
      <c r="AA15" s="14"/>
      <c r="AB15" s="14"/>
      <c r="AC15" s="14">
        <v>11</v>
      </c>
      <c r="AD15" s="14" t="s">
        <v>234</v>
      </c>
      <c r="AE15" s="14"/>
      <c r="AF15" s="14"/>
      <c r="AG15" s="14"/>
      <c r="AH15" s="14"/>
      <c r="AI15" s="14"/>
      <c r="AJ15" s="14"/>
      <c r="AK15" s="14"/>
      <c r="AL15" s="14" t="s">
        <v>235</v>
      </c>
      <c r="AM15" s="14"/>
      <c r="AN15" s="14"/>
      <c r="AO15" s="11"/>
      <c r="AP15" s="11"/>
    </row>
    <row r="16" spans="27:42" x14ac:dyDescent="0.25">
      <c r="AA16" s="14"/>
      <c r="AB16" s="14"/>
      <c r="AC16" s="14">
        <v>12</v>
      </c>
      <c r="AD16" s="14" t="s">
        <v>236</v>
      </c>
      <c r="AE16" s="14"/>
      <c r="AF16" s="14"/>
      <c r="AG16" s="14"/>
      <c r="AH16" s="14"/>
      <c r="AI16" s="14"/>
      <c r="AJ16" s="14"/>
      <c r="AK16" s="14"/>
      <c r="AL16" s="14" t="s">
        <v>237</v>
      </c>
      <c r="AM16" s="14"/>
      <c r="AN16" s="14"/>
      <c r="AO16" s="11"/>
      <c r="AP16" s="11"/>
    </row>
    <row r="17" spans="27:42" x14ac:dyDescent="0.25">
      <c r="AA17" s="14"/>
      <c r="AB17" s="14"/>
      <c r="AC17" s="14">
        <v>13</v>
      </c>
      <c r="AD17" s="14"/>
      <c r="AE17" s="14"/>
      <c r="AF17" s="14"/>
      <c r="AG17" s="14"/>
      <c r="AH17" s="14"/>
      <c r="AI17" s="14"/>
      <c r="AJ17" s="14"/>
      <c r="AK17" s="14"/>
      <c r="AL17" s="14" t="s">
        <v>238</v>
      </c>
      <c r="AM17" s="14"/>
      <c r="AN17" s="14"/>
      <c r="AO17" s="11"/>
      <c r="AP17" s="11"/>
    </row>
    <row r="18" spans="27:42" x14ac:dyDescent="0.25">
      <c r="AA18" s="14"/>
      <c r="AB18" s="14"/>
      <c r="AC18" s="14">
        <v>14</v>
      </c>
      <c r="AD18" s="14"/>
      <c r="AE18" s="14"/>
      <c r="AF18" s="14"/>
      <c r="AG18" s="14"/>
      <c r="AH18" s="14"/>
      <c r="AI18" s="14"/>
      <c r="AJ18" s="14"/>
      <c r="AK18" s="14"/>
      <c r="AL18" s="14" t="s">
        <v>239</v>
      </c>
      <c r="AM18" s="14"/>
      <c r="AN18" s="14"/>
      <c r="AO18" s="11"/>
      <c r="AP18" s="11"/>
    </row>
    <row r="19" spans="27:42" x14ac:dyDescent="0.25">
      <c r="AA19" s="14"/>
      <c r="AB19" s="14"/>
      <c r="AC19" s="14">
        <v>15</v>
      </c>
      <c r="AD19" s="14"/>
      <c r="AE19" s="14"/>
      <c r="AF19" s="14"/>
      <c r="AG19" s="14"/>
      <c r="AH19" s="14"/>
      <c r="AI19" s="14"/>
      <c r="AJ19" s="14"/>
      <c r="AK19" s="14"/>
      <c r="AL19" s="14" t="s">
        <v>240</v>
      </c>
      <c r="AM19" s="14"/>
      <c r="AN19" s="14"/>
      <c r="AO19" s="11"/>
      <c r="AP19" s="11"/>
    </row>
    <row r="20" spans="27:42" x14ac:dyDescent="0.25">
      <c r="AA20" s="14"/>
      <c r="AB20" s="14"/>
      <c r="AC20" s="14">
        <v>16</v>
      </c>
      <c r="AD20" s="14"/>
      <c r="AE20" s="14"/>
      <c r="AF20" s="14"/>
      <c r="AG20" s="14"/>
      <c r="AH20" s="14"/>
      <c r="AI20" s="14"/>
      <c r="AJ20" s="14"/>
      <c r="AK20" s="14"/>
      <c r="AL20" s="14" t="s">
        <v>241</v>
      </c>
      <c r="AM20" s="14"/>
      <c r="AN20" s="14"/>
      <c r="AO20" s="11"/>
      <c r="AP20" s="11"/>
    </row>
    <row r="21" spans="27:42" x14ac:dyDescent="0.25">
      <c r="AA21" s="14"/>
      <c r="AB21" s="14"/>
      <c r="AC21" s="14">
        <v>17</v>
      </c>
      <c r="AD21" s="14"/>
      <c r="AE21" s="14"/>
      <c r="AF21" s="14"/>
      <c r="AG21" s="14"/>
      <c r="AH21" s="14"/>
      <c r="AI21" s="14"/>
      <c r="AJ21" s="14"/>
      <c r="AK21" s="14"/>
      <c r="AL21" s="14" t="s">
        <v>242</v>
      </c>
      <c r="AM21" s="14"/>
      <c r="AN21" s="14"/>
      <c r="AO21" s="11"/>
      <c r="AP21" s="11"/>
    </row>
    <row r="22" spans="27:42" x14ac:dyDescent="0.25">
      <c r="AA22" s="14"/>
      <c r="AB22" s="14"/>
      <c r="AC22" s="14">
        <v>18</v>
      </c>
      <c r="AD22" s="14"/>
      <c r="AE22" s="14"/>
      <c r="AF22" s="14"/>
      <c r="AG22" s="14"/>
      <c r="AH22" s="14"/>
      <c r="AI22" s="14"/>
      <c r="AJ22" s="14"/>
      <c r="AK22" s="14"/>
      <c r="AL22" s="14" t="s">
        <v>69</v>
      </c>
      <c r="AM22" s="14"/>
      <c r="AN22" s="14"/>
      <c r="AO22" s="11"/>
      <c r="AP22" s="11"/>
    </row>
    <row r="23" spans="27:42" x14ac:dyDescent="0.25">
      <c r="AA23" s="14"/>
      <c r="AB23" s="14"/>
      <c r="AC23" s="14">
        <v>19</v>
      </c>
      <c r="AD23" s="14"/>
      <c r="AE23" s="14"/>
      <c r="AF23" s="14"/>
      <c r="AG23" s="14"/>
      <c r="AH23" s="14"/>
      <c r="AI23" s="14"/>
      <c r="AJ23" s="14"/>
      <c r="AK23" s="14"/>
      <c r="AL23" s="14" t="s">
        <v>243</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d0c44bf4-9f42-4aab-bea8-3874168f77d4"/>
    <ds:schemaRef ds:uri="http://schemas.microsoft.com/office/2006/documentManagement/types"/>
    <ds:schemaRef ds:uri="http://www.w3.org/XML/1998/namespace"/>
    <ds:schemaRef ds:uri="http://purl.org/dc/elements/1.1/"/>
    <ds:schemaRef ds:uri="http://purl.org/dc/dcmitype/"/>
    <ds:schemaRef ds:uri="http://purl.org/dc/terms/"/>
    <ds:schemaRef ds:uri="http://schemas.microsoft.com/office/infopath/2007/PartnerControls"/>
    <ds:schemaRef ds:uri="http://schemas.openxmlformats.org/package/2006/metadata/core-properties"/>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Adriana Arroyo</cp:lastModifiedBy>
  <cp:revision/>
  <dcterms:created xsi:type="dcterms:W3CDTF">2022-03-15T15:53:25Z</dcterms:created>
  <dcterms:modified xsi:type="dcterms:W3CDTF">2024-12-12T23:54:45Z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