
<file path=[Content_Types].xml><?xml version="1.0" encoding="utf-8"?>
<Types xmlns="http://schemas.openxmlformats.org/package/2006/content-types">
  <Default ContentType="image/jpeg" Extension="jpg"/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 Consolidado vacunación" sheetId="1" r:id="rId4"/>
    <sheet state="visible" name="Seguimiento de vacunas" sheetId="2" r:id="rId5"/>
  </sheets>
  <definedNames/>
  <calcPr/>
  <extLst>
    <ext uri="GoogleSheetsCustomDataVersion2">
      <go:sheetsCustomData xmlns:go="http://customooxmlschemas.google.com/" r:id="rId6" roundtripDataChecksum="RUvHLLEscmByjFid+mDhLAQ6LFLeJrGhAXIcICkBRic="/>
    </ext>
  </extLst>
</workbook>
</file>

<file path=xl/sharedStrings.xml><?xml version="1.0" encoding="utf-8"?>
<sst xmlns="http://schemas.openxmlformats.org/spreadsheetml/2006/main" count="88" uniqueCount="67">
  <si>
    <t>REPORTE CONSOLIDADO DE VACUNACIÓN ANTIRRÁBICA CANINA Y FELINA</t>
  </si>
  <si>
    <t>Plan de Intervenciones Colectivas 2024</t>
  </si>
  <si>
    <t>Programa de Zoonosis - Gobernación del Quindío</t>
  </si>
  <si>
    <t>MUNICIPIO</t>
  </si>
  <si>
    <t>CIRCASIA</t>
  </si>
  <si>
    <t>RESPONSABLE REPORTE</t>
  </si>
  <si>
    <t>MARIA PAULINA GONZALEZ</t>
  </si>
  <si>
    <t>FECHA REPORTE</t>
  </si>
  <si>
    <t>29 Nov a 18 Dic 2024</t>
  </si>
  <si>
    <t>MES</t>
  </si>
  <si>
    <t>Periodo reportado</t>
  </si>
  <si>
    <t>ANIMALES VACUNADOS</t>
  </si>
  <si>
    <t xml:space="preserve">AVANCE SEGÚN META </t>
  </si>
  <si>
    <t>Número CANINOS Vacunados</t>
  </si>
  <si>
    <t>Número FELINOS Vacunados</t>
  </si>
  <si>
    <t>Total animales VACUNADOS</t>
  </si>
  <si>
    <t>Caninos y felinos PROGRAMADOS</t>
  </si>
  <si>
    <t>Porcentaje de avance</t>
  </si>
  <si>
    <t>Zona URBANA</t>
  </si>
  <si>
    <t>Zona RURAL</t>
  </si>
  <si>
    <t>TOTAL caninos</t>
  </si>
  <si>
    <t>TOTAL Felinos</t>
  </si>
  <si>
    <t>Total Zona Urbana</t>
  </si>
  <si>
    <t>Total Zona Rural</t>
  </si>
  <si>
    <t>Total animales vacunados</t>
  </si>
  <si>
    <t>Zona Urbana</t>
  </si>
  <si>
    <t>Zona Rural</t>
  </si>
  <si>
    <t>Total</t>
  </si>
  <si>
    <t>% Avance zona urbana</t>
  </si>
  <si>
    <t>%Avance Zona rural</t>
  </si>
  <si>
    <t>% Avance Total</t>
  </si>
  <si>
    <t>Octubre</t>
  </si>
  <si>
    <t>Noviembre</t>
  </si>
  <si>
    <t>Diciembre</t>
  </si>
  <si>
    <t>TOTAL</t>
  </si>
  <si>
    <t xml:space="preserve">Observaciones / novedades </t>
  </si>
  <si>
    <t xml:space="preserve">SOLO DILIGENCIAR ESTAS CASILLAS </t>
  </si>
  <si>
    <t>NO MODIFICAR LAS COLUMNAS FORMULADAS</t>
  </si>
  <si>
    <t xml:space="preserve">Diligenciar fechas de periodo reportado Ejemplo: 01 al 30 nov </t>
  </si>
  <si>
    <t>VACUNA RECIBIDA</t>
  </si>
  <si>
    <t>VACUNA EXISTENTE</t>
  </si>
  <si>
    <t xml:space="preserve">No. ESAVI </t>
  </si>
  <si>
    <t>No. Pérdidas de vacunas en dosis (CAUSAS)</t>
  </si>
  <si>
    <t xml:space="preserve">No. Dosis  RECIBIDAS </t>
  </si>
  <si>
    <t>No. Frascos x 10 ml.</t>
  </si>
  <si>
    <t>No. Dosis UTILIZADA</t>
  </si>
  <si>
    <t>No. Dosis EXISTENTE</t>
  </si>
  <si>
    <t>Lote existente</t>
  </si>
  <si>
    <t>Fecha de vencimiento Lote existente</t>
  </si>
  <si>
    <t xml:space="preserve">Política de frasco abierto </t>
  </si>
  <si>
    <t xml:space="preserve">Red de frío </t>
  </si>
  <si>
    <t xml:space="preserve">Vencimiento del Biológico </t>
  </si>
  <si>
    <t>Robo o pérdida de la vacuna</t>
  </si>
  <si>
    <t>Inconvenientes en la aplicación</t>
  </si>
  <si>
    <t>No. Total</t>
  </si>
  <si>
    <t xml:space="preserve">29 al 30 nov </t>
  </si>
  <si>
    <t>RAC -255</t>
  </si>
  <si>
    <t>01 al 18 dic</t>
  </si>
  <si>
    <t xml:space="preserve">El proceso de vacunación terminó el dia 18 de diciembre de 2024.                                                                                                                                                                                                                                                                                                                    Se desecharon 3 dosis sobrantes de vacuna al finalizar el proceso de vacunación por política de frasco abierto. </t>
  </si>
  <si>
    <t>Periodo reportado:</t>
  </si>
  <si>
    <t>Diligenciar fechas de periodo reportado Ejemplo: 01 al 30 nov</t>
  </si>
  <si>
    <t>No dosis recibidas:</t>
  </si>
  <si>
    <r>
      <rPr>
        <rFont val="Calibri"/>
        <color theme="1"/>
        <sz val="10.0"/>
      </rPr>
      <t xml:space="preserve">Ingresar </t>
    </r>
    <r>
      <rPr>
        <rFont val="Calibri"/>
        <color theme="1"/>
        <sz val="10.0"/>
        <u/>
      </rPr>
      <t>si ese mes</t>
    </r>
    <r>
      <rPr>
        <rFont val="Calibri"/>
        <color theme="1"/>
        <sz val="10.0"/>
      </rPr>
      <t xml:space="preserve"> ha recibido vacuna por parte del Departamento, si no ha recibido colocar 0</t>
    </r>
  </si>
  <si>
    <r>
      <rPr>
        <rFont val="Calibri"/>
        <b/>
        <color theme="1"/>
        <sz val="10.0"/>
      </rPr>
      <t>LOTE:</t>
    </r>
    <r>
      <rPr>
        <rFont val="Calibri"/>
        <color theme="1"/>
        <sz val="10.0"/>
      </rPr>
      <t xml:space="preserve"> </t>
    </r>
  </si>
  <si>
    <t>Si son más de dos lotes, separar con punto y coma (;) cada lote</t>
  </si>
  <si>
    <t>ESAVI:</t>
  </si>
  <si>
    <t>Evento Supuestamente Atribuido a la Vacunación (Evento adverso de la vacuna)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</si>
</sst>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7">
    <font>
      <sz val="11.0"/>
      <color theme="1"/>
      <name val="Calibri"/>
      <scheme val="minor"/>
    </font>
    <font>
      <sz val="10.0"/>
      <color theme="1"/>
      <name val="Calibri"/>
    </font>
    <font>
      <b/>
      <sz val="10.0"/>
      <color theme="1"/>
      <name val="Calibri"/>
    </font>
    <font>
      <b/>
      <sz val="20.0"/>
      <color theme="1"/>
      <name val="Calibri"/>
    </font>
    <font/>
    <font>
      <b/>
      <sz val="10.0"/>
      <color theme="0"/>
      <name val="Calibri"/>
    </font>
    <font>
      <b/>
      <sz val="12.0"/>
      <color theme="1"/>
      <name val="Calibri"/>
    </font>
  </fonts>
  <fills count="10">
    <fill>
      <patternFill patternType="none"/>
    </fill>
    <fill>
      <patternFill patternType="lightGray"/>
    </fill>
    <fill>
      <patternFill patternType="solid">
        <fgColor rgb="FFFBE4D5"/>
        <bgColor rgb="FFFBE4D5"/>
      </patternFill>
    </fill>
    <fill>
      <patternFill patternType="solid">
        <fgColor rgb="FFDEEAF6"/>
        <bgColor rgb="FFDEEAF6"/>
      </patternFill>
    </fill>
    <fill>
      <patternFill patternType="solid">
        <fgColor rgb="FFFF0000"/>
        <bgColor rgb="FFFF0000"/>
      </patternFill>
    </fill>
    <fill>
      <patternFill patternType="solid">
        <fgColor rgb="FFFEF2CB"/>
        <bgColor rgb="FFFEF2CB"/>
      </patternFill>
    </fill>
    <fill>
      <patternFill patternType="solid">
        <fgColor rgb="FFE2EFD9"/>
        <bgColor rgb="FFE2EFD9"/>
      </patternFill>
    </fill>
    <fill>
      <patternFill patternType="solid">
        <fgColor rgb="FFD6DCE4"/>
        <bgColor rgb="FFD6DCE4"/>
      </patternFill>
    </fill>
    <fill>
      <patternFill patternType="solid">
        <fgColor rgb="FFD8D8D8"/>
        <bgColor rgb="FFD8D8D8"/>
      </patternFill>
    </fill>
    <fill>
      <patternFill patternType="solid">
        <fgColor rgb="FFFFE598"/>
        <bgColor rgb="FFFFE598"/>
      </patternFill>
    </fill>
  </fills>
  <borders count="47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top style="thin">
        <color rgb="FF000000"/>
      </top>
    </border>
    <border>
      <left style="medium">
        <color rgb="FF000000"/>
      </left>
      <right style="thin">
        <color rgb="FF000000"/>
      </right>
      <top style="medium">
        <color rgb="FF000000"/>
      </top>
    </border>
    <border>
      <left style="thin">
        <color rgb="FF000000"/>
      </left>
      <top style="medium">
        <color rgb="FF000000"/>
      </top>
    </border>
    <border>
      <left style="medium">
        <color rgb="FF000000"/>
      </left>
      <top style="medium">
        <color rgb="FF000000"/>
      </top>
      <bottom style="thin">
        <color rgb="FF000000"/>
      </bottom>
    </border>
    <border>
      <top style="medium">
        <color rgb="FF000000"/>
      </top>
      <bottom style="thin">
        <color rgb="FF000000"/>
      </bottom>
    </border>
    <border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</border>
    <border>
      <left style="thin">
        <color rgb="FF000000"/>
      </left>
    </border>
    <border>
      <left style="medium">
        <color rgb="FF000000"/>
      </left>
      <top style="thin">
        <color rgb="FF000000"/>
      </top>
      <bottom style="thin">
        <color rgb="FF000000"/>
      </bottom>
    </border>
    <border>
      <right style="medium">
        <color rgb="FF000000"/>
      </right>
      <top style="thin">
        <color rgb="FF000000"/>
      </top>
      <bottom style="thin">
        <color rgb="FF000000"/>
      </bottom>
    </border>
    <border>
      <left/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medium">
        <color rgb="FF000000"/>
      </right>
      <top style="thin">
        <color rgb="FF000000"/>
      </top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medium">
        <color rgb="FF000000"/>
      </right>
    </border>
    <border>
      <left style="medium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/>
      <top style="thin">
        <color rgb="FF000000"/>
      </top>
      <bottom/>
    </border>
    <border>
      <left style="medium">
        <color rgb="FF000000"/>
      </left>
      <right style="thin">
        <color rgb="FF000000"/>
      </right>
      <top style="thin">
        <color rgb="FF000000"/>
      </top>
      <bottom/>
    </border>
    <border>
      <left style="thin">
        <color rgb="FF000000"/>
      </left>
      <right style="thin">
        <color rgb="FF000000"/>
      </right>
      <top style="thin">
        <color rgb="FF000000"/>
      </top>
      <bottom/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right style="thin">
        <color rgb="FF000000"/>
      </right>
      <bottom style="medium">
        <color rgb="FF000000"/>
      </bottom>
    </border>
    <border>
      <left style="thin">
        <color rgb="FF000000"/>
      </left>
      <right style="thin">
        <color rgb="FF000000"/>
      </right>
      <bottom style="medium">
        <color rgb="FF000000"/>
      </bottom>
    </border>
    <border>
      <left style="thin">
        <color rgb="FF000000"/>
      </left>
      <right style="medium">
        <color rgb="FF000000"/>
      </right>
      <bottom style="medium">
        <color rgb="FF000000"/>
      </bottom>
    </border>
    <border>
      <left/>
      <right/>
      <top style="medium">
        <color rgb="FF000000"/>
      </top>
    </border>
    <border>
      <left/>
      <right/>
      <bottom style="thin">
        <color rgb="FF000000"/>
      </bottom>
    </border>
    <border>
      <left style="thin">
        <color rgb="FF000000"/>
      </left>
      <top style="thin">
        <color rgb="FF000000"/>
      </top>
    </border>
    <border>
      <right style="thin">
        <color rgb="FF000000"/>
      </right>
      <top style="medium">
        <color rgb="FF000000"/>
      </top>
      <bottom style="medium">
        <color rgb="FF000000"/>
      </bottom>
    </border>
    <border>
      <left/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/>
      <top style="medium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</borders>
  <cellStyleXfs count="1">
    <xf borderId="0" fillId="0" fontId="0" numFmtId="0" applyAlignment="1" applyFont="1"/>
  </cellStyleXfs>
  <cellXfs count="112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2" numFmtId="0" xfId="0" applyAlignment="1" applyFont="1">
      <alignment vertical="center"/>
    </xf>
    <xf borderId="0" fillId="0" fontId="2" numFmtId="0" xfId="0" applyAlignment="1" applyFont="1">
      <alignment horizontal="center" vertical="center"/>
    </xf>
    <xf borderId="0" fillId="0" fontId="3" numFmtId="1" xfId="0" applyAlignment="1" applyFont="1" applyNumberFormat="1">
      <alignment shrinkToFit="0" vertical="center" wrapText="1"/>
    </xf>
    <xf borderId="0" fillId="0" fontId="1" numFmtId="0" xfId="0" applyAlignment="1" applyFont="1">
      <alignment horizontal="center"/>
    </xf>
    <xf borderId="1" fillId="0" fontId="2" numFmtId="0" xfId="0" applyAlignment="1" applyBorder="1" applyFont="1">
      <alignment horizontal="center" vertical="center"/>
    </xf>
    <xf borderId="2" fillId="0" fontId="4" numFmtId="0" xfId="0" applyBorder="1" applyFont="1"/>
    <xf borderId="3" fillId="0" fontId="4" numFmtId="0" xfId="0" applyBorder="1" applyFont="1"/>
    <xf borderId="0" fillId="0" fontId="1" numFmtId="0" xfId="0" applyAlignment="1" applyFont="1">
      <alignment shrinkToFit="0" vertical="center" wrapText="1"/>
    </xf>
    <xf borderId="4" fillId="0" fontId="2" numFmtId="0" xfId="0" applyAlignment="1" applyBorder="1" applyFont="1">
      <alignment horizontal="center" vertical="center"/>
    </xf>
    <xf borderId="0" fillId="0" fontId="1" numFmtId="0" xfId="0" applyAlignment="1" applyFont="1">
      <alignment vertical="center"/>
    </xf>
    <xf borderId="1" fillId="0" fontId="1" numFmtId="0" xfId="0" applyAlignment="1" applyBorder="1" applyFont="1">
      <alignment horizontal="center"/>
    </xf>
    <xf borderId="0" fillId="0" fontId="5" numFmtId="0" xfId="0" applyAlignment="1" applyFont="1">
      <alignment horizontal="center" vertical="center"/>
    </xf>
    <xf borderId="5" fillId="0" fontId="2" numFmtId="0" xfId="0" applyAlignment="1" applyBorder="1" applyFont="1">
      <alignment horizontal="center" shrinkToFit="0" vertical="center" wrapText="1"/>
    </xf>
    <xf borderId="6" fillId="0" fontId="2" numFmtId="0" xfId="0" applyAlignment="1" applyBorder="1" applyFont="1">
      <alignment horizontal="center" shrinkToFit="0" vertical="center" wrapText="1"/>
    </xf>
    <xf borderId="7" fillId="0" fontId="6" numFmtId="0" xfId="0" applyAlignment="1" applyBorder="1" applyFont="1">
      <alignment horizontal="center" vertical="center"/>
    </xf>
    <xf borderId="8" fillId="0" fontId="4" numFmtId="0" xfId="0" applyBorder="1" applyFont="1"/>
    <xf borderId="9" fillId="0" fontId="4" numFmtId="0" xfId="0" applyBorder="1" applyFont="1"/>
    <xf borderId="8" fillId="0" fontId="6" numFmtId="0" xfId="0" applyAlignment="1" applyBorder="1" applyFont="1">
      <alignment horizontal="center" shrinkToFit="0" vertical="center" wrapText="1"/>
    </xf>
    <xf borderId="10" fillId="0" fontId="4" numFmtId="0" xfId="0" applyBorder="1" applyFont="1"/>
    <xf borderId="11" fillId="0" fontId="4" numFmtId="0" xfId="0" applyBorder="1" applyFont="1"/>
    <xf borderId="12" fillId="2" fontId="2" numFmtId="0" xfId="0" applyAlignment="1" applyBorder="1" applyFill="1" applyFont="1">
      <alignment horizontal="center" vertical="center"/>
    </xf>
    <xf borderId="1" fillId="3" fontId="2" numFmtId="0" xfId="0" applyAlignment="1" applyBorder="1" applyFill="1" applyFont="1">
      <alignment horizontal="center" vertical="center"/>
    </xf>
    <xf borderId="1" fillId="4" fontId="2" numFmtId="0" xfId="0" applyAlignment="1" applyBorder="1" applyFill="1" applyFont="1">
      <alignment horizontal="center" shrinkToFit="0" vertical="center" wrapText="1"/>
    </xf>
    <xf borderId="13" fillId="0" fontId="4" numFmtId="0" xfId="0" applyBorder="1" applyFont="1"/>
    <xf borderId="14" fillId="4" fontId="2" numFmtId="0" xfId="0" applyAlignment="1" applyBorder="1" applyFont="1">
      <alignment horizontal="center" shrinkToFit="0" vertical="center" wrapText="1"/>
    </xf>
    <xf borderId="15" fillId="0" fontId="4" numFmtId="0" xfId="0" applyBorder="1" applyFont="1"/>
    <xf borderId="16" fillId="0" fontId="4" numFmtId="0" xfId="0" applyBorder="1" applyFont="1"/>
    <xf borderId="17" fillId="2" fontId="2" numFmtId="0" xfId="0" applyAlignment="1" applyBorder="1" applyFont="1">
      <alignment horizontal="center" shrinkToFit="0" vertical="center" wrapText="1"/>
    </xf>
    <xf borderId="18" fillId="2" fontId="2" numFmtId="0" xfId="0" applyAlignment="1" applyBorder="1" applyFont="1">
      <alignment horizontal="center" shrinkToFit="0" vertical="center" wrapText="1"/>
    </xf>
    <xf borderId="18" fillId="3" fontId="2" numFmtId="0" xfId="0" applyAlignment="1" applyBorder="1" applyFont="1">
      <alignment horizontal="center" shrinkToFit="0" vertical="center" wrapText="1"/>
    </xf>
    <xf borderId="18" fillId="5" fontId="2" numFmtId="0" xfId="0" applyAlignment="1" applyBorder="1" applyFill="1" applyFont="1">
      <alignment horizontal="center" shrinkToFit="0" vertical="center" wrapText="1"/>
    </xf>
    <xf borderId="19" fillId="5" fontId="2" numFmtId="0" xfId="0" applyAlignment="1" applyBorder="1" applyFont="1">
      <alignment horizontal="center" shrinkToFit="0" vertical="center" wrapText="1"/>
    </xf>
    <xf borderId="20" fillId="6" fontId="2" numFmtId="0" xfId="0" applyAlignment="1" applyBorder="1" applyFill="1" applyFont="1">
      <alignment horizontal="center" shrinkToFit="0" vertical="center" wrapText="1"/>
    </xf>
    <xf borderId="18" fillId="6" fontId="2" numFmtId="0" xfId="0" applyAlignment="1" applyBorder="1" applyFont="1">
      <alignment horizontal="center" shrinkToFit="0" vertical="center" wrapText="1"/>
    </xf>
    <xf borderId="18" fillId="7" fontId="2" numFmtId="0" xfId="0" applyAlignment="1" applyBorder="1" applyFill="1" applyFont="1">
      <alignment horizontal="center" shrinkToFit="0" vertical="center" wrapText="1"/>
    </xf>
    <xf borderId="19" fillId="7" fontId="2" numFmtId="0" xfId="0" applyAlignment="1" applyBorder="1" applyFont="1">
      <alignment horizontal="center" shrinkToFit="0" vertical="center" wrapText="1"/>
    </xf>
    <xf borderId="17" fillId="0" fontId="2" numFmtId="0" xfId="0" applyAlignment="1" applyBorder="1" applyFont="1">
      <alignment horizontal="center" vertical="center"/>
    </xf>
    <xf borderId="21" fillId="8" fontId="2" numFmtId="0" xfId="0" applyAlignment="1" applyBorder="1" applyFill="1" applyFont="1">
      <alignment horizontal="center" vertical="center"/>
    </xf>
    <xf borderId="17" fillId="8" fontId="1" numFmtId="0" xfId="0" applyAlignment="1" applyBorder="1" applyFont="1">
      <alignment horizontal="center" vertical="center"/>
    </xf>
    <xf borderId="18" fillId="8" fontId="1" numFmtId="0" xfId="0" applyAlignment="1" applyBorder="1" applyFont="1">
      <alignment horizontal="center" readingOrder="0" vertical="center"/>
    </xf>
    <xf borderId="18" fillId="0" fontId="2" numFmtId="0" xfId="0" applyAlignment="1" applyBorder="1" applyFont="1">
      <alignment horizontal="center" vertical="center"/>
    </xf>
    <xf borderId="18" fillId="0" fontId="1" numFmtId="0" xfId="0" applyAlignment="1" applyBorder="1" applyFont="1">
      <alignment horizontal="center" vertical="center"/>
    </xf>
    <xf borderId="19" fillId="0" fontId="2" numFmtId="0" xfId="0" applyAlignment="1" applyBorder="1" applyFont="1">
      <alignment horizontal="center" vertical="center"/>
    </xf>
    <xf borderId="22" fillId="0" fontId="2" numFmtId="3" xfId="0" applyAlignment="1" applyBorder="1" applyFont="1" applyNumberFormat="1">
      <alignment horizontal="center" vertical="center"/>
    </xf>
    <xf borderId="23" fillId="0" fontId="2" numFmtId="3" xfId="0" applyAlignment="1" applyBorder="1" applyFont="1" applyNumberFormat="1">
      <alignment horizontal="center" vertical="center"/>
    </xf>
    <xf borderId="23" fillId="0" fontId="2" numFmtId="9" xfId="0" applyAlignment="1" applyBorder="1" applyFont="1" applyNumberFormat="1">
      <alignment horizontal="center" vertical="center"/>
    </xf>
    <xf borderId="24" fillId="0" fontId="2" numFmtId="9" xfId="0" applyAlignment="1" applyBorder="1" applyFont="1" applyNumberFormat="1">
      <alignment horizontal="center" vertical="center"/>
    </xf>
    <xf borderId="18" fillId="8" fontId="1" numFmtId="0" xfId="0" applyAlignment="1" applyBorder="1" applyFont="1">
      <alignment horizontal="center" vertical="center"/>
    </xf>
    <xf borderId="25" fillId="0" fontId="4" numFmtId="0" xfId="0" applyBorder="1" applyFont="1"/>
    <xf borderId="26" fillId="0" fontId="4" numFmtId="0" xfId="0" applyBorder="1" applyFont="1"/>
    <xf borderId="27" fillId="0" fontId="4" numFmtId="0" xfId="0" applyBorder="1" applyFont="1"/>
    <xf borderId="28" fillId="0" fontId="2" numFmtId="0" xfId="0" applyAlignment="1" applyBorder="1" applyFont="1">
      <alignment horizontal="center" vertical="center"/>
    </xf>
    <xf borderId="29" fillId="8" fontId="2" numFmtId="0" xfId="0" applyAlignment="1" applyBorder="1" applyFont="1">
      <alignment horizontal="center" vertical="center"/>
    </xf>
    <xf borderId="30" fillId="8" fontId="1" numFmtId="0" xfId="0" applyAlignment="1" applyBorder="1" applyFont="1">
      <alignment horizontal="center" vertical="center"/>
    </xf>
    <xf borderId="31" fillId="8" fontId="1" numFmtId="0" xfId="0" applyAlignment="1" applyBorder="1" applyFont="1">
      <alignment horizontal="center" vertical="center"/>
    </xf>
    <xf borderId="23" fillId="0" fontId="2" numFmtId="0" xfId="0" applyAlignment="1" applyBorder="1" applyFont="1">
      <alignment horizontal="center" vertical="center"/>
    </xf>
    <xf borderId="23" fillId="0" fontId="1" numFmtId="0" xfId="0" applyAlignment="1" applyBorder="1" applyFont="1">
      <alignment horizontal="center" vertical="center"/>
    </xf>
    <xf borderId="24" fillId="0" fontId="2" numFmtId="0" xfId="0" applyAlignment="1" applyBorder="1" applyFont="1">
      <alignment horizontal="center" vertical="center"/>
    </xf>
    <xf borderId="32" fillId="0" fontId="2" numFmtId="0" xfId="0" applyAlignment="1" applyBorder="1" applyFont="1">
      <alignment horizontal="center" vertical="center"/>
    </xf>
    <xf borderId="33" fillId="0" fontId="4" numFmtId="0" xfId="0" applyBorder="1" applyFont="1"/>
    <xf borderId="34" fillId="2" fontId="2" numFmtId="0" xfId="0" applyAlignment="1" applyBorder="1" applyFont="1">
      <alignment horizontal="center" vertical="center"/>
    </xf>
    <xf borderId="35" fillId="2" fontId="2" numFmtId="0" xfId="0" applyAlignment="1" applyBorder="1" applyFont="1">
      <alignment horizontal="center" vertical="center"/>
    </xf>
    <xf borderId="35" fillId="3" fontId="2" numFmtId="0" xfId="0" applyAlignment="1" applyBorder="1" applyFont="1">
      <alignment horizontal="center" vertical="center"/>
    </xf>
    <xf borderId="35" fillId="5" fontId="2" numFmtId="0" xfId="0" applyAlignment="1" applyBorder="1" applyFont="1">
      <alignment horizontal="center" vertical="center"/>
    </xf>
    <xf borderId="36" fillId="5" fontId="2" numFmtId="0" xfId="0" applyAlignment="1" applyBorder="1" applyFont="1">
      <alignment horizontal="center" vertical="center"/>
    </xf>
    <xf borderId="37" fillId="0" fontId="4" numFmtId="0" xfId="0" applyBorder="1" applyFont="1"/>
    <xf borderId="38" fillId="0" fontId="4" numFmtId="0" xfId="0" applyBorder="1" applyFont="1"/>
    <xf borderId="39" fillId="0" fontId="4" numFmtId="0" xfId="0" applyBorder="1" applyFont="1"/>
    <xf borderId="0" fillId="0" fontId="2" numFmtId="0" xfId="0" applyFont="1"/>
    <xf borderId="0" fillId="0" fontId="2" numFmtId="0" xfId="0" applyAlignment="1" applyFont="1">
      <alignment horizontal="center"/>
    </xf>
    <xf borderId="18" fillId="8" fontId="1" numFmtId="0" xfId="0" applyAlignment="1" applyBorder="1" applyFont="1">
      <alignment horizontal="center"/>
    </xf>
    <xf borderId="31" fillId="4" fontId="2" numFmtId="0" xfId="0" applyBorder="1" applyFont="1"/>
    <xf borderId="11" fillId="0" fontId="1" numFmtId="0" xfId="0" applyAlignment="1" applyBorder="1" applyFont="1">
      <alignment horizontal="left" vertical="center"/>
    </xf>
    <xf borderId="1" fillId="0" fontId="1" numFmtId="17" xfId="0" applyAlignment="1" applyBorder="1" applyFont="1" applyNumberFormat="1">
      <alignment horizontal="center"/>
    </xf>
    <xf borderId="7" fillId="2" fontId="2" numFmtId="0" xfId="0" applyAlignment="1" applyBorder="1" applyFont="1">
      <alignment horizontal="center" shrinkToFit="0" vertical="center" wrapText="1"/>
    </xf>
    <xf borderId="7" fillId="3" fontId="2" numFmtId="0" xfId="0" applyAlignment="1" applyBorder="1" applyFont="1">
      <alignment horizontal="center" vertical="center"/>
    </xf>
    <xf borderId="40" fillId="2" fontId="2" numFmtId="0" xfId="0" applyAlignment="1" applyBorder="1" applyFont="1">
      <alignment horizontal="center" shrinkToFit="0" vertical="center" wrapText="1"/>
    </xf>
    <xf borderId="7" fillId="9" fontId="2" numFmtId="0" xfId="0" applyAlignment="1" applyBorder="1" applyFill="1" applyFont="1">
      <alignment horizontal="center" shrinkToFit="0" vertical="center" wrapText="1"/>
    </xf>
    <xf borderId="17" fillId="2" fontId="2" numFmtId="0" xfId="0" applyAlignment="1" applyBorder="1" applyFont="1">
      <alignment shrinkToFit="0" vertical="center" wrapText="1"/>
    </xf>
    <xf borderId="19" fillId="2" fontId="2" numFmtId="0" xfId="0" applyAlignment="1" applyBorder="1" applyFont="1">
      <alignment shrinkToFit="0" vertical="center" wrapText="1"/>
    </xf>
    <xf borderId="17" fillId="3" fontId="2" numFmtId="0" xfId="0" applyAlignment="1" applyBorder="1" applyFont="1">
      <alignment horizontal="center" shrinkToFit="0" vertical="center" wrapText="1"/>
    </xf>
    <xf borderId="19" fillId="3" fontId="2" numFmtId="0" xfId="0" applyAlignment="1" applyBorder="1" applyFont="1">
      <alignment horizontal="center" shrinkToFit="0" vertical="center" wrapText="1"/>
    </xf>
    <xf borderId="41" fillId="0" fontId="4" numFmtId="0" xfId="0" applyBorder="1" applyFont="1"/>
    <xf borderId="17" fillId="9" fontId="2" numFmtId="0" xfId="0" applyAlignment="1" applyBorder="1" applyFont="1">
      <alignment horizontal="center" shrinkToFit="0" vertical="center" wrapText="1"/>
    </xf>
    <xf borderId="18" fillId="9" fontId="2" numFmtId="0" xfId="0" applyAlignment="1" applyBorder="1" applyFont="1">
      <alignment horizontal="center" shrinkToFit="0" vertical="center" wrapText="1"/>
    </xf>
    <xf borderId="19" fillId="9" fontId="2" numFmtId="0" xfId="0" applyAlignment="1" applyBorder="1" applyFont="1">
      <alignment horizontal="center" shrinkToFit="0" vertical="center" wrapText="1"/>
    </xf>
    <xf borderId="17" fillId="0" fontId="1" numFmtId="0" xfId="0" applyAlignment="1" applyBorder="1" applyFont="1">
      <alignment horizontal="center" vertical="center"/>
    </xf>
    <xf borderId="19" fillId="0" fontId="1" numFmtId="0" xfId="0" applyAlignment="1" applyBorder="1" applyFont="1">
      <alignment horizontal="center" vertical="center"/>
    </xf>
    <xf borderId="3" fillId="0" fontId="1" numFmtId="0" xfId="0" applyAlignment="1" applyBorder="1" applyFont="1">
      <alignment horizontal="center" vertical="center"/>
    </xf>
    <xf borderId="19" fillId="0" fontId="2" numFmtId="1" xfId="0" applyAlignment="1" applyBorder="1" applyFont="1" applyNumberFormat="1">
      <alignment horizontal="center" vertical="center"/>
    </xf>
    <xf borderId="0" fillId="0" fontId="1" numFmtId="0" xfId="0" applyAlignment="1" applyFont="1">
      <alignment horizontal="center" vertical="center"/>
    </xf>
    <xf borderId="19" fillId="0" fontId="1" numFmtId="17" xfId="0" applyAlignment="1" applyBorder="1" applyFont="1" applyNumberFormat="1">
      <alignment horizontal="center" vertical="center"/>
    </xf>
    <xf borderId="42" fillId="0" fontId="2" numFmtId="0" xfId="0" applyAlignment="1" applyBorder="1" applyFont="1">
      <alignment horizontal="center" vertical="center"/>
    </xf>
    <xf borderId="28" fillId="0" fontId="1" numFmtId="0" xfId="0" applyAlignment="1" applyBorder="1" applyFont="1">
      <alignment horizontal="center" vertical="center"/>
    </xf>
    <xf borderId="24" fillId="0" fontId="1" numFmtId="0" xfId="0" applyAlignment="1" applyBorder="1" applyFont="1">
      <alignment horizontal="center" vertical="center"/>
    </xf>
    <xf borderId="4" fillId="0" fontId="1" numFmtId="0" xfId="0" applyAlignment="1" applyBorder="1" applyFont="1">
      <alignment horizontal="center" vertical="center"/>
    </xf>
    <xf borderId="43" fillId="0" fontId="4" numFmtId="0" xfId="0" applyBorder="1" applyFont="1"/>
    <xf borderId="34" fillId="2" fontId="1" numFmtId="0" xfId="0" applyAlignment="1" applyBorder="1" applyFont="1">
      <alignment horizontal="center" vertical="center"/>
    </xf>
    <xf borderId="36" fillId="2" fontId="1" numFmtId="0" xfId="0" applyAlignment="1" applyBorder="1" applyFont="1">
      <alignment horizontal="center" vertical="center"/>
    </xf>
    <xf borderId="44" fillId="3" fontId="2" numFmtId="0" xfId="0" applyAlignment="1" applyBorder="1" applyFont="1">
      <alignment horizontal="center" vertical="center"/>
    </xf>
    <xf borderId="45" fillId="3" fontId="2" numFmtId="0" xfId="0" applyAlignment="1" applyBorder="1" applyFont="1">
      <alignment horizontal="center" vertical="center"/>
    </xf>
    <xf borderId="46" fillId="2" fontId="2" numFmtId="0" xfId="0" applyAlignment="1" applyBorder="1" applyFont="1">
      <alignment horizontal="center" vertical="center"/>
    </xf>
    <xf borderId="44" fillId="9" fontId="2" numFmtId="0" xfId="0" applyAlignment="1" applyBorder="1" applyFont="1">
      <alignment horizontal="center" vertical="center"/>
    </xf>
    <xf borderId="35" fillId="9" fontId="2" numFmtId="0" xfId="0" applyAlignment="1" applyBorder="1" applyFont="1">
      <alignment horizontal="center" vertical="center"/>
    </xf>
    <xf borderId="36" fillId="9" fontId="2" numFmtId="1" xfId="0" applyAlignment="1" applyBorder="1" applyFont="1" applyNumberFormat="1">
      <alignment horizontal="center" vertical="center"/>
    </xf>
    <xf borderId="1" fillId="0" fontId="1" numFmtId="0" xfId="0" applyAlignment="1" applyBorder="1" applyFont="1">
      <alignment horizontal="center" shrinkToFit="0" wrapText="1"/>
    </xf>
    <xf borderId="1" fillId="0" fontId="2" numFmtId="0" xfId="0" applyAlignment="1" applyBorder="1" applyFont="1">
      <alignment horizontal="center" shrinkToFit="0" vertical="center" wrapText="1"/>
    </xf>
    <xf borderId="1" fillId="0" fontId="1" numFmtId="0" xfId="0" applyAlignment="1" applyBorder="1" applyFont="1">
      <alignment vertical="center"/>
    </xf>
    <xf borderId="18" fillId="0" fontId="1" numFmtId="0" xfId="0" applyAlignment="1" applyBorder="1" applyFont="1">
      <alignment vertical="center"/>
    </xf>
    <xf borderId="1" fillId="0" fontId="1" numFmtId="0" xfId="0" applyAlignment="1" applyBorder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2.jpg"/><Relationship Id="rId2" Type="http://schemas.openxmlformats.org/officeDocument/2006/relationships/image" Target="../media/image1.jpg"/></Relationships>
</file>

<file path=xl/drawings/_rels/drawing2.xml.rels><?xml version="1.0" encoding="UTF-8" standalone="yes"?><Relationships xmlns="http://schemas.openxmlformats.org/package/2006/relationships"><Relationship Id="rId1" Type="http://schemas.openxmlformats.org/officeDocument/2006/relationships/image" Target="../media/image2.jpg"/><Relationship Id="rId2" Type="http://schemas.openxmlformats.org/officeDocument/2006/relationships/image" Target="../media/image3.jp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</xdr:col>
      <xdr:colOff>0</xdr:colOff>
      <xdr:row>27</xdr:row>
      <xdr:rowOff>0</xdr:rowOff>
    </xdr:from>
    <xdr:ext cx="304800" cy="276225"/>
    <xdr:sp>
      <xdr:nvSpPr>
        <xdr:cNvPr descr="1,446,796 imágenes, fotos de stock, objetos en 3D y vectores sobre Alerta |  Shutterstock" id="3" name="Shape 3"/>
        <xdr:cNvSpPr/>
      </xdr:nvSpPr>
      <xdr:spPr>
        <a:xfrm>
          <a:off x="5193600" y="3641888"/>
          <a:ext cx="304800" cy="276225"/>
        </a:xfrm>
        <a:prstGeom prst="rect">
          <a:avLst/>
        </a:prstGeom>
        <a:noFill/>
        <a:ln>
          <a:noFill/>
        </a:ln>
      </xdr:spPr>
      <xdr:txBody>
        <a:bodyPr anchorCtr="0" anchor="ctr" bIns="91425" lIns="91425" spcFirstLastPara="1" rIns="91425" wrap="square" tIns="91425">
          <a:no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None/>
          </a:pPr>
          <a:r>
            <a:t/>
          </a:r>
          <a:endParaRPr sz="1400"/>
        </a:p>
      </xdr:txBody>
    </xdr:sp>
    <xdr:clientData fLocksWithSheet="0"/>
  </xdr:oneCellAnchor>
  <xdr:oneCellAnchor>
    <xdr:from>
      <xdr:col>1</xdr:col>
      <xdr:colOff>114300</xdr:colOff>
      <xdr:row>0</xdr:row>
      <xdr:rowOff>0</xdr:rowOff>
    </xdr:from>
    <xdr:ext cx="3409950" cy="523875"/>
    <xdr:pic>
      <xdr:nvPicPr>
        <xdr:cNvPr descr="C:\Users\auxsalud12.DQUINDIO\Documents\Zoonosis 2024\LOGO GOBIERNO DEL QUINDÍO.jpeg" id="0" name="image2.jp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276225</xdr:colOff>
      <xdr:row>20</xdr:row>
      <xdr:rowOff>0</xdr:rowOff>
    </xdr:from>
    <xdr:ext cx="485775" cy="590550"/>
    <xdr:pic>
      <xdr:nvPicPr>
        <xdr:cNvPr descr="1,446,796 imágenes, fotos de stock, objetos en 3D y vectores sobre Alerta |  Shutterstock" id="0" name="image1.jp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</xdr:col>
      <xdr:colOff>0</xdr:colOff>
      <xdr:row>25</xdr:row>
      <xdr:rowOff>0</xdr:rowOff>
    </xdr:from>
    <xdr:ext cx="304800" cy="276225"/>
    <xdr:sp>
      <xdr:nvSpPr>
        <xdr:cNvPr descr="1,446,796 imágenes, fotos de stock, objetos en 3D y vectores sobre Alerta |  Shutterstock" id="3" name="Shape 3"/>
        <xdr:cNvSpPr/>
      </xdr:nvSpPr>
      <xdr:spPr>
        <a:xfrm>
          <a:off x="5193600" y="3641888"/>
          <a:ext cx="304800" cy="276225"/>
        </a:xfrm>
        <a:prstGeom prst="rect">
          <a:avLst/>
        </a:prstGeom>
        <a:noFill/>
        <a:ln>
          <a:noFill/>
        </a:ln>
      </xdr:spPr>
      <xdr:txBody>
        <a:bodyPr anchorCtr="0" anchor="ctr" bIns="91425" lIns="91425" spcFirstLastPara="1" rIns="91425" wrap="square" tIns="91425">
          <a:no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None/>
          </a:pPr>
          <a:r>
            <a:t/>
          </a:r>
          <a:endParaRPr sz="1400"/>
        </a:p>
      </xdr:txBody>
    </xdr:sp>
    <xdr:clientData fLocksWithSheet="0"/>
  </xdr:oneCellAnchor>
  <xdr:oneCellAnchor>
    <xdr:from>
      <xdr:col>0</xdr:col>
      <xdr:colOff>0</xdr:colOff>
      <xdr:row>0</xdr:row>
      <xdr:rowOff>66675</xdr:rowOff>
    </xdr:from>
    <xdr:ext cx="2105025" cy="361950"/>
    <xdr:pic>
      <xdr:nvPicPr>
        <xdr:cNvPr descr="C:\Users\auxsalud12.DQUINDIO\Documents\Zoonosis 2024\LOGO GOBIERNO DEL QUINDÍO.jpeg" id="0" name="image2.jp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10</xdr:col>
      <xdr:colOff>447675</xdr:colOff>
      <xdr:row>19</xdr:row>
      <xdr:rowOff>152400</xdr:rowOff>
    </xdr:from>
    <xdr:ext cx="962025" cy="1371600"/>
    <xdr:pic>
      <xdr:nvPicPr>
        <xdr:cNvPr descr="1,446,796 imágenes, fotos de stock, objetos en 3D y vectores sobre Alerta |  Shutterstock" id="0" name="image3.jp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0.14"/>
    <col customWidth="1" min="2" max="2" width="12.86"/>
    <col customWidth="1" min="3" max="10" width="9.86"/>
    <col customWidth="1" min="11" max="11" width="11.43"/>
    <col customWidth="1" min="12" max="14" width="8.0"/>
    <col customWidth="1" min="15" max="26" width="11.43"/>
  </cols>
  <sheetData>
    <row r="1" ht="20.25" customHeight="1">
      <c r="A1" s="1"/>
      <c r="B1" s="1"/>
      <c r="C1" s="2"/>
      <c r="D1" s="3" t="s">
        <v>0</v>
      </c>
      <c r="R1" s="4"/>
      <c r="S1" s="4"/>
      <c r="T1" s="4"/>
      <c r="U1" s="4"/>
      <c r="V1" s="1"/>
      <c r="W1" s="1"/>
      <c r="X1" s="1"/>
      <c r="Y1" s="1"/>
      <c r="Z1" s="1"/>
    </row>
    <row r="2" ht="12.75" customHeight="1">
      <c r="A2" s="1"/>
      <c r="B2" s="1"/>
      <c r="C2" s="1"/>
      <c r="D2" s="5" t="s">
        <v>1</v>
      </c>
      <c r="R2" s="4"/>
      <c r="S2" s="4"/>
      <c r="T2" s="4"/>
      <c r="U2" s="4"/>
      <c r="V2" s="1"/>
      <c r="W2" s="1"/>
      <c r="X2" s="1"/>
      <c r="Y2" s="1"/>
      <c r="Z2" s="1"/>
    </row>
    <row r="3" ht="12.75" customHeight="1">
      <c r="A3" s="1"/>
      <c r="B3" s="1"/>
      <c r="C3" s="1"/>
      <c r="D3" s="5" t="s">
        <v>2</v>
      </c>
      <c r="R3" s="4"/>
      <c r="S3" s="4"/>
      <c r="T3" s="4"/>
      <c r="U3" s="4"/>
      <c r="V3" s="1"/>
      <c r="W3" s="1"/>
      <c r="X3" s="1"/>
      <c r="Y3" s="1"/>
      <c r="Z3" s="1"/>
    </row>
    <row r="4" ht="17.25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4"/>
      <c r="S4" s="4"/>
      <c r="T4" s="4"/>
      <c r="U4" s="4"/>
      <c r="V4" s="1"/>
      <c r="W4" s="1"/>
      <c r="X4" s="1"/>
      <c r="Y4" s="1"/>
      <c r="Z4" s="1"/>
    </row>
    <row r="5" ht="18.0" customHeight="1">
      <c r="A5" s="6" t="s">
        <v>3</v>
      </c>
      <c r="B5" s="7"/>
      <c r="C5" s="6" t="s">
        <v>4</v>
      </c>
      <c r="D5" s="8"/>
      <c r="E5" s="7"/>
      <c r="F5" s="1"/>
      <c r="G5" s="1"/>
      <c r="H5" s="1"/>
      <c r="I5" s="1"/>
      <c r="J5" s="1"/>
      <c r="K5" s="1"/>
      <c r="L5" s="1"/>
      <c r="M5" s="1"/>
      <c r="N5" s="5"/>
      <c r="O5" s="1"/>
      <c r="P5" s="1"/>
      <c r="Q5" s="9"/>
      <c r="R5" s="4"/>
      <c r="S5" s="4"/>
      <c r="T5" s="4"/>
      <c r="U5" s="4"/>
      <c r="V5" s="1"/>
      <c r="W5" s="1"/>
      <c r="X5" s="1"/>
      <c r="Y5" s="1"/>
      <c r="Z5" s="1"/>
    </row>
    <row r="6" ht="8.25" customHeight="1">
      <c r="A6" s="10"/>
      <c r="B6" s="10"/>
      <c r="C6" s="5"/>
      <c r="D6" s="5"/>
      <c r="E6" s="5"/>
      <c r="F6" s="5"/>
      <c r="G6" s="5"/>
      <c r="H6" s="5"/>
      <c r="I6" s="5"/>
      <c r="J6" s="5"/>
      <c r="K6" s="1"/>
      <c r="L6" s="2"/>
      <c r="M6" s="11"/>
      <c r="N6" s="11"/>
      <c r="O6" s="1"/>
      <c r="P6" s="1"/>
      <c r="Q6" s="9"/>
      <c r="R6" s="4"/>
      <c r="S6" s="4"/>
      <c r="T6" s="4"/>
      <c r="U6" s="4"/>
      <c r="V6" s="1"/>
      <c r="W6" s="1"/>
      <c r="X6" s="1"/>
      <c r="Y6" s="1"/>
      <c r="Z6" s="1"/>
    </row>
    <row r="7" ht="18.0" customHeight="1">
      <c r="A7" s="6" t="s">
        <v>5</v>
      </c>
      <c r="B7" s="7"/>
      <c r="C7" s="6" t="s">
        <v>6</v>
      </c>
      <c r="D7" s="8"/>
      <c r="E7" s="8"/>
      <c r="F7" s="8"/>
      <c r="G7" s="8"/>
      <c r="H7" s="8"/>
      <c r="I7" s="8"/>
      <c r="J7" s="7"/>
      <c r="K7" s="1"/>
      <c r="L7" s="1"/>
      <c r="M7" s="5"/>
      <c r="N7" s="5"/>
      <c r="O7" s="1"/>
      <c r="P7" s="1"/>
      <c r="Q7" s="1"/>
      <c r="R7" s="4"/>
      <c r="S7" s="4"/>
      <c r="T7" s="4"/>
      <c r="U7" s="4"/>
      <c r="V7" s="1"/>
      <c r="W7" s="1"/>
      <c r="X7" s="1"/>
      <c r="Y7" s="1"/>
      <c r="Z7" s="1"/>
    </row>
    <row r="8" ht="9.0" customHeight="1">
      <c r="A8" s="3"/>
      <c r="B8" s="3"/>
      <c r="C8" s="5"/>
      <c r="D8" s="5"/>
      <c r="E8" s="5"/>
      <c r="F8" s="5"/>
      <c r="G8" s="5"/>
      <c r="H8" s="5"/>
      <c r="I8" s="5"/>
      <c r="J8" s="5"/>
      <c r="K8" s="1"/>
      <c r="L8" s="1"/>
      <c r="M8" s="1"/>
      <c r="N8" s="1"/>
      <c r="O8" s="1"/>
      <c r="P8" s="1"/>
      <c r="Q8" s="1"/>
      <c r="R8" s="4"/>
      <c r="S8" s="4"/>
      <c r="T8" s="4"/>
      <c r="U8" s="4"/>
      <c r="V8" s="1"/>
      <c r="W8" s="1"/>
      <c r="X8" s="1"/>
      <c r="Y8" s="1"/>
      <c r="Z8" s="1"/>
    </row>
    <row r="9" ht="18.0" customHeight="1">
      <c r="A9" s="6" t="s">
        <v>7</v>
      </c>
      <c r="B9" s="7"/>
      <c r="C9" s="12" t="s">
        <v>8</v>
      </c>
      <c r="D9" s="8"/>
      <c r="E9" s="7"/>
      <c r="F9" s="5"/>
      <c r="G9" s="5"/>
      <c r="H9" s="5"/>
      <c r="I9" s="5"/>
      <c r="J9" s="5"/>
      <c r="K9" s="1"/>
      <c r="L9" s="13"/>
      <c r="Q9" s="1"/>
      <c r="R9" s="4"/>
      <c r="S9" s="4"/>
      <c r="T9" s="4"/>
      <c r="U9" s="4"/>
      <c r="V9" s="1"/>
      <c r="W9" s="1"/>
      <c r="X9" s="1"/>
      <c r="Y9" s="1"/>
      <c r="Z9" s="1"/>
    </row>
    <row r="10" ht="16.5" customHeight="1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ht="21.75" customHeight="1">
      <c r="A11" s="14" t="s">
        <v>9</v>
      </c>
      <c r="B11" s="15" t="s">
        <v>10</v>
      </c>
      <c r="C11" s="16" t="s">
        <v>11</v>
      </c>
      <c r="D11" s="17"/>
      <c r="E11" s="17"/>
      <c r="F11" s="17"/>
      <c r="G11" s="17"/>
      <c r="H11" s="17"/>
      <c r="I11" s="17"/>
      <c r="J11" s="17"/>
      <c r="K11" s="18"/>
      <c r="L11" s="19" t="s">
        <v>12</v>
      </c>
      <c r="M11" s="17"/>
      <c r="N11" s="17"/>
      <c r="O11" s="17"/>
      <c r="P11" s="17"/>
      <c r="Q11" s="18"/>
      <c r="R11" s="1"/>
      <c r="S11" s="1"/>
      <c r="T11" s="1"/>
      <c r="U11" s="1"/>
      <c r="V11" s="1"/>
      <c r="W11" s="1"/>
      <c r="X11" s="1"/>
      <c r="Y11" s="1"/>
      <c r="Z11" s="1"/>
    </row>
    <row r="12" ht="25.5" customHeight="1">
      <c r="A12" s="20"/>
      <c r="B12" s="21"/>
      <c r="C12" s="22" t="s">
        <v>13</v>
      </c>
      <c r="D12" s="8"/>
      <c r="E12" s="7"/>
      <c r="F12" s="23" t="s">
        <v>14</v>
      </c>
      <c r="G12" s="8"/>
      <c r="H12" s="7"/>
      <c r="I12" s="24" t="s">
        <v>15</v>
      </c>
      <c r="J12" s="8"/>
      <c r="K12" s="25"/>
      <c r="L12" s="26" t="s">
        <v>16</v>
      </c>
      <c r="M12" s="8"/>
      <c r="N12" s="7"/>
      <c r="O12" s="24" t="s">
        <v>17</v>
      </c>
      <c r="P12" s="8"/>
      <c r="Q12" s="25"/>
      <c r="R12" s="1"/>
      <c r="S12" s="1"/>
      <c r="T12" s="1"/>
      <c r="U12" s="1"/>
      <c r="V12" s="1"/>
      <c r="W12" s="1"/>
      <c r="X12" s="1"/>
      <c r="Y12" s="1"/>
      <c r="Z12" s="1"/>
    </row>
    <row r="13" ht="57.0" customHeight="1">
      <c r="A13" s="27"/>
      <c r="B13" s="28"/>
      <c r="C13" s="29" t="s">
        <v>18</v>
      </c>
      <c r="D13" s="30" t="s">
        <v>19</v>
      </c>
      <c r="E13" s="30" t="s">
        <v>20</v>
      </c>
      <c r="F13" s="31" t="s">
        <v>18</v>
      </c>
      <c r="G13" s="31" t="s">
        <v>19</v>
      </c>
      <c r="H13" s="31" t="s">
        <v>21</v>
      </c>
      <c r="I13" s="32" t="s">
        <v>22</v>
      </c>
      <c r="J13" s="32" t="s">
        <v>23</v>
      </c>
      <c r="K13" s="33" t="s">
        <v>24</v>
      </c>
      <c r="L13" s="34" t="s">
        <v>25</v>
      </c>
      <c r="M13" s="35" t="s">
        <v>26</v>
      </c>
      <c r="N13" s="35" t="s">
        <v>27</v>
      </c>
      <c r="O13" s="36" t="s">
        <v>28</v>
      </c>
      <c r="P13" s="36" t="s">
        <v>29</v>
      </c>
      <c r="Q13" s="37" t="s">
        <v>30</v>
      </c>
      <c r="R13" s="11"/>
      <c r="S13" s="11"/>
      <c r="T13" s="11"/>
      <c r="U13" s="11"/>
      <c r="V13" s="11"/>
      <c r="W13" s="11"/>
      <c r="X13" s="11"/>
      <c r="Y13" s="11"/>
      <c r="Z13" s="11"/>
    </row>
    <row r="14" ht="18.75" customHeight="1">
      <c r="A14" s="38" t="s">
        <v>31</v>
      </c>
      <c r="B14" s="39"/>
      <c r="C14" s="40">
        <v>0.0</v>
      </c>
      <c r="D14" s="41">
        <v>0.0</v>
      </c>
      <c r="E14" s="42">
        <f t="shared" ref="E14:E16" si="3">C14+D14</f>
        <v>0</v>
      </c>
      <c r="F14" s="41">
        <v>0.0</v>
      </c>
      <c r="G14" s="41">
        <v>0.0</v>
      </c>
      <c r="H14" s="42">
        <f t="shared" ref="H14:H16" si="4">F14+G14</f>
        <v>0</v>
      </c>
      <c r="I14" s="43">
        <f t="shared" ref="I14:K14" si="1">C14+F14</f>
        <v>0</v>
      </c>
      <c r="J14" s="43">
        <f t="shared" si="1"/>
        <v>0</v>
      </c>
      <c r="K14" s="44">
        <f t="shared" si="1"/>
        <v>0</v>
      </c>
      <c r="L14" s="45">
        <v>6633.0</v>
      </c>
      <c r="M14" s="46">
        <v>3047.0</v>
      </c>
      <c r="N14" s="46">
        <v>9680.0</v>
      </c>
      <c r="O14" s="47">
        <f t="shared" ref="O14:Q14" si="2">I17/L14</f>
        <v>0.06754108247</v>
      </c>
      <c r="P14" s="47">
        <f t="shared" si="2"/>
        <v>0.04233672465</v>
      </c>
      <c r="Q14" s="48">
        <f t="shared" si="2"/>
        <v>0.05960743802</v>
      </c>
      <c r="R14" s="11"/>
      <c r="S14" s="11"/>
      <c r="T14" s="11"/>
      <c r="U14" s="11"/>
      <c r="V14" s="11"/>
      <c r="W14" s="11"/>
      <c r="X14" s="11"/>
      <c r="Y14" s="11"/>
      <c r="Z14" s="11"/>
    </row>
    <row r="15" ht="18.75" customHeight="1">
      <c r="A15" s="38" t="s">
        <v>32</v>
      </c>
      <c r="B15" s="39"/>
      <c r="C15" s="40">
        <v>13.0</v>
      </c>
      <c r="D15" s="49">
        <v>12.0</v>
      </c>
      <c r="E15" s="42">
        <f t="shared" si="3"/>
        <v>25</v>
      </c>
      <c r="F15" s="49">
        <v>14.0</v>
      </c>
      <c r="G15" s="49">
        <v>11.0</v>
      </c>
      <c r="H15" s="42">
        <f t="shared" si="4"/>
        <v>25</v>
      </c>
      <c r="I15" s="43">
        <v>27.0</v>
      </c>
      <c r="J15" s="43">
        <v>23.0</v>
      </c>
      <c r="K15" s="44">
        <v>50.0</v>
      </c>
      <c r="L15" s="50"/>
      <c r="M15" s="51"/>
      <c r="N15" s="51"/>
      <c r="O15" s="51"/>
      <c r="P15" s="51"/>
      <c r="Q15" s="52"/>
      <c r="R15" s="11"/>
      <c r="S15" s="11"/>
      <c r="T15" s="11"/>
      <c r="U15" s="11"/>
      <c r="V15" s="11"/>
      <c r="W15" s="11"/>
      <c r="X15" s="11"/>
      <c r="Y15" s="11"/>
      <c r="Z15" s="11"/>
    </row>
    <row r="16" ht="18.75" customHeight="1">
      <c r="A16" s="53" t="s">
        <v>33</v>
      </c>
      <c r="B16" s="54"/>
      <c r="C16" s="55">
        <v>239.0</v>
      </c>
      <c r="D16" s="56">
        <v>81.0</v>
      </c>
      <c r="E16" s="57">
        <f t="shared" si="3"/>
        <v>320</v>
      </c>
      <c r="F16" s="56">
        <v>182.0</v>
      </c>
      <c r="G16" s="56">
        <v>25.0</v>
      </c>
      <c r="H16" s="57">
        <f t="shared" si="4"/>
        <v>207</v>
      </c>
      <c r="I16" s="58">
        <v>421.0</v>
      </c>
      <c r="J16" s="58">
        <v>106.0</v>
      </c>
      <c r="K16" s="59">
        <v>527.0</v>
      </c>
      <c r="L16" s="50"/>
      <c r="M16" s="51"/>
      <c r="N16" s="51"/>
      <c r="O16" s="51"/>
      <c r="P16" s="51"/>
      <c r="Q16" s="52"/>
      <c r="R16" s="11"/>
      <c r="S16" s="11"/>
      <c r="T16" s="11"/>
      <c r="U16" s="11"/>
      <c r="V16" s="11"/>
      <c r="W16" s="11"/>
      <c r="X16" s="11"/>
      <c r="Y16" s="11"/>
      <c r="Z16" s="11"/>
    </row>
    <row r="17" ht="26.25" customHeight="1">
      <c r="A17" s="60" t="s">
        <v>34</v>
      </c>
      <c r="B17" s="61"/>
      <c r="C17" s="62">
        <f t="shared" ref="C17:D17" si="5">SUM(C14+C15+C16)</f>
        <v>252</v>
      </c>
      <c r="D17" s="63">
        <f t="shared" si="5"/>
        <v>93</v>
      </c>
      <c r="E17" s="63">
        <f>SUM(C17:D17)</f>
        <v>345</v>
      </c>
      <c r="F17" s="64">
        <f t="shared" ref="F17:G17" si="6">SUM(F14+F15+F16)</f>
        <v>196</v>
      </c>
      <c r="G17" s="64">
        <f t="shared" si="6"/>
        <v>36</v>
      </c>
      <c r="H17" s="64">
        <f>SUM(H14:H16)</f>
        <v>232</v>
      </c>
      <c r="I17" s="65">
        <f t="shared" ref="I17:K17" si="7">I14+I15+I16</f>
        <v>448</v>
      </c>
      <c r="J17" s="65">
        <f t="shared" si="7"/>
        <v>129</v>
      </c>
      <c r="K17" s="66">
        <f t="shared" si="7"/>
        <v>577</v>
      </c>
      <c r="L17" s="67"/>
      <c r="M17" s="68"/>
      <c r="N17" s="68"/>
      <c r="O17" s="68"/>
      <c r="P17" s="68"/>
      <c r="Q17" s="69"/>
      <c r="R17" s="70"/>
      <c r="S17" s="70"/>
      <c r="T17" s="70"/>
      <c r="U17" s="70"/>
      <c r="V17" s="70"/>
      <c r="W17" s="70"/>
      <c r="X17" s="70"/>
      <c r="Y17" s="70"/>
      <c r="Z17" s="70"/>
    </row>
    <row r="18" ht="12.75" customHeight="1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ht="12.75" customHeight="1">
      <c r="A19" s="71" t="s">
        <v>35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ht="78.75" customHeight="1">
      <c r="A20" s="12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7"/>
      <c r="R20" s="1"/>
      <c r="S20" s="1"/>
      <c r="T20" s="1"/>
      <c r="U20" s="1"/>
      <c r="V20" s="1"/>
      <c r="W20" s="1"/>
      <c r="X20" s="1"/>
      <c r="Y20" s="1"/>
      <c r="Z20" s="1"/>
    </row>
    <row r="21" ht="23.25" customHeight="1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1"/>
      <c r="S21" s="1"/>
      <c r="T21" s="1"/>
      <c r="U21" s="1"/>
      <c r="V21" s="1"/>
      <c r="W21" s="1"/>
      <c r="X21" s="1"/>
      <c r="Y21" s="1"/>
      <c r="Z21" s="1"/>
    </row>
    <row r="22" ht="12.75" customHeight="1">
      <c r="B22" s="1"/>
      <c r="C22" s="72"/>
      <c r="D22" s="70" t="s">
        <v>36</v>
      </c>
      <c r="E22" s="70"/>
      <c r="F22" s="5"/>
      <c r="G22" s="5"/>
      <c r="H22" s="5"/>
      <c r="I22" s="5"/>
      <c r="J22" s="5"/>
      <c r="K22" s="5"/>
      <c r="L22" s="5"/>
      <c r="M22" s="5"/>
      <c r="N22" s="5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ht="12.75" customHeight="1">
      <c r="A23" s="1"/>
      <c r="B23" s="1"/>
      <c r="C23" s="73"/>
      <c r="D23" s="70" t="s">
        <v>37</v>
      </c>
      <c r="E23" s="70"/>
      <c r="F23" s="70"/>
      <c r="G23" s="70"/>
      <c r="H23" s="70"/>
      <c r="I23" s="70"/>
      <c r="J23" s="70"/>
      <c r="K23" s="70"/>
      <c r="L23" s="70"/>
      <c r="M23" s="70"/>
      <c r="N23" s="70"/>
      <c r="O23" s="70"/>
      <c r="P23" s="70"/>
      <c r="Q23" s="70"/>
      <c r="R23" s="1"/>
      <c r="S23" s="1"/>
      <c r="T23" s="1"/>
      <c r="U23" s="1"/>
      <c r="V23" s="1"/>
      <c r="W23" s="1"/>
      <c r="X23" s="1"/>
      <c r="Y23" s="1"/>
      <c r="Z23" s="1"/>
    </row>
    <row r="24" ht="12.75" customHeight="1">
      <c r="A24" s="5"/>
      <c r="B24" s="6" t="s">
        <v>10</v>
      </c>
      <c r="C24" s="7"/>
      <c r="D24" s="74" t="s">
        <v>38</v>
      </c>
      <c r="J24" s="5"/>
      <c r="K24" s="5"/>
      <c r="L24" s="5"/>
      <c r="M24" s="5"/>
      <c r="N24" s="5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ht="12.75" customHeight="1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ht="12.75" customHeight="1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ht="12.75" customHeight="1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ht="12.75" customHeight="1">
      <c r="A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ht="12.75" customHeight="1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ht="12.75" customHeight="1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ht="12.75" customHeight="1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ht="12.75" customHeight="1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ht="12.75" customHeight="1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ht="12.75" customHeight="1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ht="12.75" customHeight="1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ht="12.7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ht="12.7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ht="12.7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ht="12.7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ht="12.7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ht="12.7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ht="12.7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ht="12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ht="12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ht="12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ht="12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ht="12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ht="12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ht="12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ht="12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ht="12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ht="12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ht="12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ht="12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ht="12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ht="12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ht="12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ht="12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ht="12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ht="12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ht="12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ht="12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ht="12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ht="12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ht="12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ht="12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ht="12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ht="12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ht="12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ht="12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ht="12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ht="12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ht="12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ht="12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ht="12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ht="12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ht="12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ht="12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ht="12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ht="12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ht="12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ht="12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ht="12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ht="12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ht="12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ht="12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ht="12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ht="12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ht="12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ht="12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ht="12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ht="12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ht="12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ht="12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ht="12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ht="12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ht="12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ht="12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ht="12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ht="12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ht="12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ht="12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ht="12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ht="12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ht="12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ht="12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ht="12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ht="12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ht="12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ht="12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ht="12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ht="12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ht="12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ht="12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ht="12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ht="12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ht="12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ht="12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ht="12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ht="12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ht="12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ht="12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ht="12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ht="12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ht="12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ht="12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ht="12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ht="12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ht="12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ht="12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ht="12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ht="12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ht="12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ht="12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ht="12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ht="12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ht="12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ht="12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ht="12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ht="12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ht="12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ht="12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ht="12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ht="12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ht="12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ht="12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ht="12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ht="12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ht="12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ht="12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ht="12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ht="12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ht="12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ht="12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ht="12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ht="12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ht="12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ht="12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ht="12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ht="12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ht="12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ht="12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ht="12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ht="12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ht="12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ht="12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ht="12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ht="12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ht="12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ht="12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ht="12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ht="12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ht="12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ht="12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ht="12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ht="12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ht="12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ht="12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ht="12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ht="12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ht="12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ht="12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ht="12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ht="12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ht="12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ht="12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ht="12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ht="12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ht="12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ht="12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ht="12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ht="12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ht="12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ht="12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ht="12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ht="12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ht="12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ht="12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ht="12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ht="12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ht="12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ht="12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ht="12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ht="12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ht="12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ht="12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ht="12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ht="12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ht="12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ht="12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ht="12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ht="12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ht="12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ht="12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ht="12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ht="12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ht="12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ht="12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ht="12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ht="12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ht="12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ht="12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ht="12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ht="12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ht="12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ht="12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ht="12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ht="12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ht="12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ht="12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ht="12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ht="12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ht="12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ht="12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ht="12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ht="12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ht="12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ht="12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ht="12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ht="12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ht="12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ht="12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ht="12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ht="12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ht="12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ht="12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ht="12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ht="12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ht="12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ht="12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ht="12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ht="12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ht="12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ht="12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ht="12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ht="12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ht="12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ht="12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ht="12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ht="12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ht="12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ht="12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ht="12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ht="12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ht="12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ht="12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ht="12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ht="12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ht="12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ht="12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ht="12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ht="12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ht="12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ht="12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ht="12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ht="12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ht="12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ht="12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ht="12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ht="12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ht="12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ht="12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ht="12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ht="12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ht="12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ht="12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ht="12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ht="12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ht="12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ht="12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ht="12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ht="12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ht="12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ht="12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ht="12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ht="12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ht="12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ht="12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ht="12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ht="12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ht="12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ht="12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ht="12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ht="12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ht="12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ht="12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ht="12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ht="12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ht="12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ht="12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ht="12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ht="12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ht="12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ht="12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ht="12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ht="12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ht="12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ht="12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ht="12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ht="12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ht="12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ht="12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ht="12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ht="12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ht="12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ht="12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ht="12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ht="12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ht="12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ht="12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ht="12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ht="12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ht="12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ht="12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ht="12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ht="12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ht="12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ht="12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ht="12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ht="12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ht="12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ht="12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ht="12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ht="12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ht="12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ht="12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ht="12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ht="12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ht="12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ht="12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ht="12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ht="12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ht="12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ht="12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ht="12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ht="12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ht="12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ht="12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ht="12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ht="12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ht="12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ht="12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ht="12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ht="12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ht="12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ht="12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ht="12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ht="12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ht="12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ht="12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ht="12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ht="12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ht="12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ht="12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ht="12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ht="12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ht="12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ht="12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ht="12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ht="12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ht="12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ht="12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ht="12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ht="12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ht="12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ht="12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ht="12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ht="12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ht="12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ht="12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ht="12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ht="12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ht="12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ht="12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ht="12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ht="12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ht="12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ht="12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ht="12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ht="12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ht="12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ht="12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ht="12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ht="12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ht="12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ht="12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ht="12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ht="12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ht="12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ht="12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ht="12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ht="12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ht="12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ht="12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ht="12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ht="12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ht="12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ht="12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ht="12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ht="12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ht="12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ht="12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ht="12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ht="12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ht="12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ht="12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ht="12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ht="12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ht="12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ht="12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ht="12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ht="12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ht="12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ht="12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ht="12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ht="12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ht="12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ht="12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ht="12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ht="12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ht="12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ht="12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ht="12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ht="12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ht="12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ht="12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ht="12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ht="12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ht="12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ht="12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ht="12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ht="12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ht="12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ht="12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ht="12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ht="12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ht="12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ht="12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ht="12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ht="12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ht="12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ht="12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ht="12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ht="12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ht="12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ht="12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ht="12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ht="12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ht="12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ht="12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ht="12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ht="12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ht="12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ht="12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ht="12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ht="12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ht="12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ht="12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ht="12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ht="12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ht="12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ht="12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ht="12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ht="12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ht="12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ht="12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ht="12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ht="12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ht="12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ht="12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ht="12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ht="12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ht="12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ht="12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ht="12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ht="12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ht="12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ht="12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ht="12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ht="12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ht="12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ht="12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ht="12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ht="12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ht="12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ht="12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ht="12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ht="12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ht="12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ht="12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ht="12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ht="12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ht="12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ht="12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ht="12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ht="12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ht="12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ht="12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ht="12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ht="12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ht="12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ht="12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ht="12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ht="12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ht="12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ht="12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ht="12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ht="12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ht="12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ht="12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ht="12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ht="12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ht="12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ht="12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ht="12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ht="12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ht="12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ht="12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ht="12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ht="12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ht="12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ht="12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ht="12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ht="12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ht="12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ht="12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ht="12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ht="12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ht="12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ht="12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ht="12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ht="12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ht="12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ht="12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ht="12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ht="12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ht="12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ht="12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ht="12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ht="12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ht="12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ht="12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ht="12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ht="12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ht="12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ht="12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ht="12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ht="12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ht="12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ht="12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ht="12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ht="12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ht="12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ht="12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ht="12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ht="12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ht="12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ht="12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ht="12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ht="12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ht="12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ht="12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ht="12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ht="12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ht="12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ht="12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ht="12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ht="12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ht="12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ht="12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ht="12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ht="12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ht="12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ht="12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ht="12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ht="12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ht="12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ht="12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ht="12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ht="12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ht="12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ht="12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ht="12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ht="12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ht="12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ht="12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ht="12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ht="12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ht="12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ht="12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ht="12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ht="12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ht="12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ht="12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ht="12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ht="12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ht="12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ht="12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ht="12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ht="12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ht="12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ht="12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ht="12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ht="12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ht="12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ht="12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ht="12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ht="12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ht="12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ht="12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ht="12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ht="12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ht="12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ht="12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ht="12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ht="12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ht="12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ht="12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ht="12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ht="12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ht="12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ht="12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ht="12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ht="12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ht="12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ht="12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ht="12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ht="12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ht="12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ht="12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ht="12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ht="12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ht="12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ht="12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ht="12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ht="12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ht="12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ht="12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ht="12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ht="12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ht="12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ht="12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ht="12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ht="12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ht="12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ht="12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ht="12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ht="12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ht="12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ht="12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ht="12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ht="12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ht="12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ht="12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ht="12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ht="12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ht="12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ht="12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ht="12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ht="12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ht="12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ht="12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ht="12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ht="12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ht="12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ht="12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ht="12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ht="12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ht="12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ht="12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ht="12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ht="12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ht="12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ht="12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ht="12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ht="12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ht="12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ht="12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ht="12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ht="12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ht="12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ht="12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ht="12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ht="12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ht="12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ht="12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ht="12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ht="12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ht="12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ht="12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ht="12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ht="12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ht="12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ht="12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ht="12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ht="12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ht="12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ht="12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ht="12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ht="12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ht="12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ht="12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ht="12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ht="12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ht="12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ht="12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ht="12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ht="12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ht="12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ht="12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ht="12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ht="12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ht="12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ht="12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ht="12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ht="12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ht="12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ht="12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ht="12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ht="12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ht="12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ht="12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ht="12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ht="12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ht="12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ht="12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ht="12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ht="12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ht="12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ht="12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ht="12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ht="12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ht="12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ht="12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ht="12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ht="12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ht="12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ht="12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ht="12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ht="12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ht="12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ht="12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ht="12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ht="12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ht="12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ht="12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ht="12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ht="12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ht="12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ht="12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ht="12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ht="12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ht="12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ht="12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ht="12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ht="12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ht="12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ht="12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ht="12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ht="12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ht="12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ht="12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ht="12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ht="12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ht="12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ht="12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ht="12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ht="12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ht="12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ht="12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ht="12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ht="12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ht="12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ht="12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ht="12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ht="12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ht="12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ht="12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ht="12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ht="12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ht="12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ht="12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ht="12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ht="12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ht="12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ht="12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ht="12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ht="12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ht="12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ht="12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ht="12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ht="12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ht="12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ht="12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ht="12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ht="12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ht="12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ht="12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ht="12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ht="12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ht="12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ht="12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ht="12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ht="12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ht="12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ht="12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ht="12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ht="12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ht="12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ht="12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ht="12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ht="12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ht="12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ht="12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ht="12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ht="12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ht="12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ht="12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ht="12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ht="12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ht="12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ht="12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ht="12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ht="12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ht="12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ht="12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ht="12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ht="12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ht="12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ht="12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ht="12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ht="12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ht="12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ht="12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ht="12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ht="12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ht="12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ht="12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ht="12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ht="12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ht="12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ht="12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ht="12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ht="12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ht="12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ht="12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ht="12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ht="12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ht="12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ht="12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ht="12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ht="12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ht="12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ht="12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ht="12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ht="12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ht="12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ht="12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ht="12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ht="12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ht="12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ht="12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ht="12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ht="12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ht="12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ht="12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ht="12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ht="12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ht="12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ht="12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ht="12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ht="12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ht="12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ht="12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ht="12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ht="12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ht="12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ht="12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ht="12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ht="12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ht="12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ht="12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ht="12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ht="12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ht="12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ht="12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ht="12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ht="12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ht="12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ht="12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ht="12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ht="12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ht="12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ht="12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ht="12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ht="12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ht="12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ht="12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ht="12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ht="12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ht="12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ht="12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ht="12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ht="12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ht="12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ht="12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ht="12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ht="12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ht="12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ht="12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ht="12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ht="12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ht="12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ht="12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ht="12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ht="12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ht="12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ht="12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ht="12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ht="12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ht="12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ht="12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ht="12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ht="12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ht="12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ht="12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ht="12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ht="12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ht="12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ht="12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ht="12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ht="12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ht="12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ht="12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ht="12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ht="12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ht="12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ht="12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ht="12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ht="12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ht="12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ht="12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ht="12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ht="12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ht="12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ht="12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ht="12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ht="12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ht="12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ht="12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ht="12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ht="12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ht="12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ht="12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ht="12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ht="12.7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ht="12.7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ht="12.7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ht="12.7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ht="12.7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ht="12.7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ht="12.7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ht="12.7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ht="12.7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ht="12.7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ht="12.7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ht="12.7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ht="12.7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ht="12.7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ht="12.7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ht="12.7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ht="12.7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ht="12.7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ht="12.7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ht="12.7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ht="12.7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ht="12.7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ht="12.7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ht="12.7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ht="12.7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30">
    <mergeCell ref="D1:Q1"/>
    <mergeCell ref="D2:Q2"/>
    <mergeCell ref="D3:Q3"/>
    <mergeCell ref="A5:B5"/>
    <mergeCell ref="C5:E5"/>
    <mergeCell ref="A7:B7"/>
    <mergeCell ref="C7:J7"/>
    <mergeCell ref="C12:E12"/>
    <mergeCell ref="F12:H12"/>
    <mergeCell ref="A17:B17"/>
    <mergeCell ref="A19:B19"/>
    <mergeCell ref="A20:Q20"/>
    <mergeCell ref="B24:C24"/>
    <mergeCell ref="D24:I24"/>
    <mergeCell ref="I12:K12"/>
    <mergeCell ref="L12:N12"/>
    <mergeCell ref="L14:L17"/>
    <mergeCell ref="M14:M17"/>
    <mergeCell ref="N14:N17"/>
    <mergeCell ref="O14:O17"/>
    <mergeCell ref="P14:P17"/>
    <mergeCell ref="Q14:Q17"/>
    <mergeCell ref="A9:B9"/>
    <mergeCell ref="C9:E9"/>
    <mergeCell ref="L9:P9"/>
    <mergeCell ref="A11:A13"/>
    <mergeCell ref="B11:B13"/>
    <mergeCell ref="C11:K11"/>
    <mergeCell ref="L11:Q11"/>
    <mergeCell ref="O12:Q12"/>
  </mergeCells>
  <printOptions/>
  <pageMargins bottom="0.75" footer="0.0" header="0.0" left="0.7" right="0.7" top="0.75"/>
  <pageSetup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" width="12.86"/>
    <col customWidth="1" min="3" max="6" width="9.86"/>
    <col customWidth="1" min="7" max="7" width="13.14"/>
    <col customWidth="1" min="8" max="8" width="10.86"/>
    <col customWidth="1" min="9" max="9" width="9.86"/>
    <col customWidth="1" min="10" max="14" width="10.71"/>
    <col customWidth="1" min="15" max="26" width="11.43"/>
  </cols>
  <sheetData>
    <row r="1" ht="20.25" customHeight="1">
      <c r="A1" s="1"/>
      <c r="B1" s="1"/>
      <c r="C1" s="2"/>
      <c r="D1" s="3" t="s">
        <v>0</v>
      </c>
      <c r="P1" s="4"/>
      <c r="Q1" s="4"/>
      <c r="R1" s="4"/>
      <c r="S1" s="4"/>
      <c r="T1" s="1"/>
      <c r="U1" s="1"/>
      <c r="V1" s="1"/>
      <c r="W1" s="1"/>
      <c r="X1" s="1"/>
      <c r="Y1" s="1"/>
      <c r="Z1" s="1"/>
    </row>
    <row r="2" ht="12.75" customHeight="1">
      <c r="A2" s="1"/>
      <c r="B2" s="1"/>
      <c r="C2" s="1"/>
      <c r="D2" s="5" t="s">
        <v>1</v>
      </c>
      <c r="P2" s="4"/>
      <c r="Q2" s="4"/>
      <c r="R2" s="4"/>
      <c r="S2" s="4"/>
      <c r="T2" s="1"/>
      <c r="U2" s="1"/>
      <c r="V2" s="1"/>
      <c r="W2" s="1"/>
      <c r="X2" s="1"/>
      <c r="Y2" s="1"/>
      <c r="Z2" s="1"/>
    </row>
    <row r="3" ht="12.75" customHeight="1">
      <c r="A3" s="1"/>
      <c r="B3" s="1"/>
      <c r="C3" s="1"/>
      <c r="D3" s="5" t="s">
        <v>2</v>
      </c>
      <c r="P3" s="4"/>
      <c r="Q3" s="4"/>
      <c r="R3" s="4"/>
      <c r="S3" s="4"/>
      <c r="T3" s="1"/>
      <c r="U3" s="1"/>
      <c r="V3" s="1"/>
      <c r="W3" s="1"/>
      <c r="X3" s="1"/>
      <c r="Y3" s="1"/>
      <c r="Z3" s="1"/>
    </row>
    <row r="4" ht="12.75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4"/>
      <c r="Q4" s="4"/>
      <c r="R4" s="4"/>
      <c r="S4" s="4"/>
      <c r="T4" s="1"/>
      <c r="U4" s="1"/>
      <c r="V4" s="1"/>
      <c r="W4" s="1"/>
      <c r="X4" s="1"/>
      <c r="Y4" s="1"/>
      <c r="Z4" s="1"/>
    </row>
    <row r="5" ht="18.0" customHeight="1">
      <c r="A5" s="6" t="s">
        <v>3</v>
      </c>
      <c r="B5" s="7"/>
      <c r="C5" s="6" t="s">
        <v>4</v>
      </c>
      <c r="D5" s="8"/>
      <c r="E5" s="7"/>
      <c r="F5" s="1"/>
      <c r="G5" s="1"/>
      <c r="H5" s="1"/>
      <c r="I5" s="1"/>
      <c r="J5" s="1"/>
      <c r="K5" s="1"/>
      <c r="L5" s="1"/>
      <c r="M5" s="1"/>
      <c r="N5" s="5"/>
      <c r="O5" s="1"/>
      <c r="P5" s="4"/>
      <c r="Q5" s="4"/>
      <c r="R5" s="4"/>
      <c r="S5" s="4"/>
      <c r="T5" s="1"/>
      <c r="U5" s="1"/>
      <c r="V5" s="1"/>
      <c r="W5" s="1"/>
      <c r="X5" s="1"/>
      <c r="Y5" s="1"/>
      <c r="Z5" s="1"/>
    </row>
    <row r="6" ht="8.25" customHeight="1">
      <c r="A6" s="10"/>
      <c r="B6" s="10"/>
      <c r="C6" s="5"/>
      <c r="D6" s="5"/>
      <c r="E6" s="5"/>
      <c r="F6" s="5"/>
      <c r="G6" s="5"/>
      <c r="H6" s="5"/>
      <c r="I6" s="5"/>
      <c r="J6" s="5"/>
      <c r="K6" s="1"/>
      <c r="L6" s="2"/>
      <c r="M6" s="11"/>
      <c r="N6" s="11"/>
      <c r="O6" s="1"/>
      <c r="P6" s="4"/>
      <c r="Q6" s="4"/>
      <c r="R6" s="4"/>
      <c r="S6" s="4"/>
      <c r="T6" s="1"/>
      <c r="U6" s="1"/>
      <c r="V6" s="1"/>
      <c r="W6" s="1"/>
      <c r="X6" s="1"/>
      <c r="Y6" s="1"/>
      <c r="Z6" s="1"/>
    </row>
    <row r="7" ht="18.0" customHeight="1">
      <c r="A7" s="6" t="s">
        <v>5</v>
      </c>
      <c r="B7" s="7"/>
      <c r="C7" s="6" t="s">
        <v>6</v>
      </c>
      <c r="D7" s="8"/>
      <c r="E7" s="8"/>
      <c r="F7" s="8"/>
      <c r="G7" s="8"/>
      <c r="H7" s="8"/>
      <c r="I7" s="8"/>
      <c r="J7" s="7"/>
      <c r="K7" s="1"/>
      <c r="L7" s="1"/>
      <c r="M7" s="5"/>
      <c r="N7" s="5"/>
      <c r="O7" s="1"/>
      <c r="P7" s="4"/>
      <c r="Q7" s="4"/>
      <c r="R7" s="4"/>
      <c r="S7" s="4"/>
      <c r="T7" s="1"/>
      <c r="U7" s="1"/>
      <c r="V7" s="1"/>
      <c r="W7" s="1"/>
      <c r="X7" s="1"/>
      <c r="Y7" s="1"/>
      <c r="Z7" s="1"/>
    </row>
    <row r="8" ht="9.0" customHeight="1">
      <c r="A8" s="3"/>
      <c r="B8" s="3"/>
      <c r="C8" s="5"/>
      <c r="D8" s="5"/>
      <c r="E8" s="5"/>
      <c r="F8" s="5"/>
      <c r="G8" s="5"/>
      <c r="H8" s="5"/>
      <c r="I8" s="5"/>
      <c r="J8" s="5"/>
      <c r="K8" s="1"/>
      <c r="L8" s="1"/>
      <c r="M8" s="1"/>
      <c r="N8" s="1"/>
      <c r="O8" s="1"/>
      <c r="P8" s="4"/>
      <c r="Q8" s="4"/>
      <c r="R8" s="4"/>
      <c r="S8" s="4"/>
      <c r="T8" s="1"/>
      <c r="U8" s="1"/>
      <c r="V8" s="1"/>
      <c r="W8" s="1"/>
      <c r="X8" s="1"/>
      <c r="Y8" s="1"/>
      <c r="Z8" s="1"/>
    </row>
    <row r="9" ht="18.0" customHeight="1">
      <c r="A9" s="6" t="s">
        <v>7</v>
      </c>
      <c r="B9" s="7"/>
      <c r="C9" s="75">
        <v>45653.0</v>
      </c>
      <c r="D9" s="8"/>
      <c r="E9" s="7"/>
      <c r="F9" s="5"/>
      <c r="G9" s="5"/>
      <c r="H9" s="5"/>
      <c r="I9" s="5"/>
      <c r="J9" s="5"/>
      <c r="K9" s="1"/>
      <c r="L9" s="13"/>
      <c r="P9" s="4"/>
      <c r="Q9" s="4"/>
      <c r="R9" s="4"/>
      <c r="S9" s="4"/>
      <c r="T9" s="1"/>
      <c r="U9" s="1"/>
      <c r="V9" s="1"/>
      <c r="W9" s="1"/>
      <c r="X9" s="1"/>
      <c r="Y9" s="1"/>
      <c r="Z9" s="1"/>
    </row>
    <row r="10" ht="16.5" customHeight="1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ht="25.5" customHeight="1">
      <c r="A11" s="14" t="s">
        <v>9</v>
      </c>
      <c r="B11" s="15" t="s">
        <v>10</v>
      </c>
      <c r="C11" s="76" t="s">
        <v>39</v>
      </c>
      <c r="D11" s="18"/>
      <c r="E11" s="77" t="s">
        <v>40</v>
      </c>
      <c r="F11" s="17"/>
      <c r="G11" s="17"/>
      <c r="H11" s="18"/>
      <c r="I11" s="78" t="s">
        <v>41</v>
      </c>
      <c r="J11" s="79" t="s">
        <v>42</v>
      </c>
      <c r="K11" s="17"/>
      <c r="L11" s="17"/>
      <c r="M11" s="17"/>
      <c r="N11" s="17"/>
      <c r="O11" s="18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ht="57.0" customHeight="1">
      <c r="A12" s="27"/>
      <c r="B12" s="28"/>
      <c r="C12" s="80" t="s">
        <v>43</v>
      </c>
      <c r="D12" s="81" t="s">
        <v>44</v>
      </c>
      <c r="E12" s="82" t="s">
        <v>45</v>
      </c>
      <c r="F12" s="31" t="s">
        <v>46</v>
      </c>
      <c r="G12" s="31" t="s">
        <v>47</v>
      </c>
      <c r="H12" s="83" t="s">
        <v>48</v>
      </c>
      <c r="I12" s="84"/>
      <c r="J12" s="85" t="s">
        <v>49</v>
      </c>
      <c r="K12" s="86" t="s">
        <v>50</v>
      </c>
      <c r="L12" s="86" t="s">
        <v>51</v>
      </c>
      <c r="M12" s="86" t="s">
        <v>52</v>
      </c>
      <c r="N12" s="86" t="s">
        <v>53</v>
      </c>
      <c r="O12" s="87" t="s">
        <v>54</v>
      </c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</row>
    <row r="13" ht="18.75" customHeight="1">
      <c r="A13" s="38" t="s">
        <v>31</v>
      </c>
      <c r="B13" s="6"/>
      <c r="C13" s="88">
        <v>0.0</v>
      </c>
      <c r="D13" s="89">
        <f t="shared" ref="D13:D15" si="1">C13/10</f>
        <v>0</v>
      </c>
      <c r="E13" s="88">
        <v>0.0</v>
      </c>
      <c r="F13" s="43">
        <v>0.0</v>
      </c>
      <c r="G13" s="43"/>
      <c r="H13" s="89"/>
      <c r="I13" s="90">
        <v>0.0</v>
      </c>
      <c r="J13" s="88">
        <v>0.0</v>
      </c>
      <c r="K13" s="43">
        <v>0.0</v>
      </c>
      <c r="L13" s="43">
        <v>0.0</v>
      </c>
      <c r="M13" s="43">
        <v>0.0</v>
      </c>
      <c r="N13" s="43">
        <v>0.0</v>
      </c>
      <c r="O13" s="91">
        <f t="shared" ref="O13:O15" si="2">J13+K13+L13+M13+N13</f>
        <v>0</v>
      </c>
      <c r="P13" s="92"/>
      <c r="Q13" s="92"/>
      <c r="R13" s="92"/>
      <c r="S13" s="92"/>
      <c r="T13" s="92"/>
      <c r="U13" s="92"/>
      <c r="V13" s="92"/>
      <c r="W13" s="92"/>
      <c r="X13" s="92"/>
      <c r="Y13" s="92"/>
      <c r="Z13" s="92"/>
    </row>
    <row r="14" ht="18.75" customHeight="1">
      <c r="A14" s="38" t="s">
        <v>32</v>
      </c>
      <c r="B14" s="6" t="s">
        <v>55</v>
      </c>
      <c r="C14" s="88">
        <v>9680.0</v>
      </c>
      <c r="D14" s="89">
        <f t="shared" si="1"/>
        <v>968</v>
      </c>
      <c r="E14" s="88">
        <v>50.0</v>
      </c>
      <c r="F14" s="43">
        <v>9630.0</v>
      </c>
      <c r="G14" s="43" t="s">
        <v>56</v>
      </c>
      <c r="H14" s="93">
        <v>46235.0</v>
      </c>
      <c r="I14" s="90">
        <v>0.0</v>
      </c>
      <c r="J14" s="88">
        <v>0.0</v>
      </c>
      <c r="K14" s="43">
        <v>0.0</v>
      </c>
      <c r="L14" s="43">
        <v>0.0</v>
      </c>
      <c r="M14" s="43">
        <v>0.0</v>
      </c>
      <c r="N14" s="43">
        <v>0.0</v>
      </c>
      <c r="O14" s="91">
        <f t="shared" si="2"/>
        <v>0</v>
      </c>
      <c r="P14" s="92"/>
      <c r="Q14" s="92"/>
      <c r="R14" s="92"/>
      <c r="S14" s="92"/>
      <c r="T14" s="92"/>
      <c r="U14" s="92"/>
      <c r="V14" s="92"/>
      <c r="W14" s="92"/>
      <c r="X14" s="92"/>
      <c r="Y14" s="92"/>
      <c r="Z14" s="92"/>
    </row>
    <row r="15" ht="18.75" customHeight="1">
      <c r="A15" s="53" t="s">
        <v>33</v>
      </c>
      <c r="B15" s="94" t="s">
        <v>57</v>
      </c>
      <c r="C15" s="95">
        <v>0.0</v>
      </c>
      <c r="D15" s="96">
        <f t="shared" si="1"/>
        <v>0</v>
      </c>
      <c r="E15" s="95">
        <v>527.0</v>
      </c>
      <c r="F15" s="58">
        <v>9103.0</v>
      </c>
      <c r="G15" s="43" t="s">
        <v>56</v>
      </c>
      <c r="H15" s="93">
        <v>46235.0</v>
      </c>
      <c r="I15" s="97">
        <v>0.0</v>
      </c>
      <c r="J15" s="95">
        <v>3.0</v>
      </c>
      <c r="K15" s="58">
        <v>0.0</v>
      </c>
      <c r="L15" s="58">
        <v>0.0</v>
      </c>
      <c r="M15" s="58">
        <v>0.0</v>
      </c>
      <c r="N15" s="58">
        <v>0.0</v>
      </c>
      <c r="O15" s="91">
        <f t="shared" si="2"/>
        <v>3</v>
      </c>
      <c r="P15" s="92"/>
      <c r="Q15" s="92"/>
      <c r="R15" s="92"/>
      <c r="S15" s="92"/>
      <c r="T15" s="92"/>
      <c r="U15" s="92"/>
      <c r="V15" s="92"/>
      <c r="W15" s="92"/>
      <c r="X15" s="92"/>
      <c r="Y15" s="92"/>
      <c r="Z15" s="92"/>
    </row>
    <row r="16" ht="26.25" customHeight="1">
      <c r="A16" s="60" t="s">
        <v>34</v>
      </c>
      <c r="B16" s="98"/>
      <c r="C16" s="99">
        <f t="shared" ref="C16:E16" si="3">C13+C14+C15</f>
        <v>9680</v>
      </c>
      <c r="D16" s="100">
        <f t="shared" si="3"/>
        <v>968</v>
      </c>
      <c r="E16" s="101">
        <f t="shared" si="3"/>
        <v>577</v>
      </c>
      <c r="F16" s="64">
        <v>9103.0</v>
      </c>
      <c r="G16" s="64"/>
      <c r="H16" s="102"/>
      <c r="I16" s="103">
        <f t="shared" ref="I16:O16" si="4">I13+I14+I15</f>
        <v>0</v>
      </c>
      <c r="J16" s="104">
        <f t="shared" si="4"/>
        <v>3</v>
      </c>
      <c r="K16" s="105">
        <f t="shared" si="4"/>
        <v>0</v>
      </c>
      <c r="L16" s="105">
        <f t="shared" si="4"/>
        <v>0</v>
      </c>
      <c r="M16" s="105">
        <f t="shared" si="4"/>
        <v>0</v>
      </c>
      <c r="N16" s="105">
        <f t="shared" si="4"/>
        <v>0</v>
      </c>
      <c r="O16" s="106">
        <f t="shared" si="4"/>
        <v>3</v>
      </c>
      <c r="P16" s="71"/>
      <c r="Q16" s="71"/>
      <c r="R16" s="71"/>
      <c r="S16" s="71"/>
      <c r="T16" s="71"/>
      <c r="U16" s="71"/>
      <c r="V16" s="71"/>
      <c r="W16" s="71"/>
      <c r="X16" s="71"/>
      <c r="Y16" s="71"/>
      <c r="Z16" s="71"/>
    </row>
    <row r="17" ht="12.75" customHeight="1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ht="12.75" customHeight="1">
      <c r="A18" s="71" t="s">
        <v>35</v>
      </c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ht="78.75" customHeight="1">
      <c r="A19" s="107" t="s">
        <v>58</v>
      </c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7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ht="16.5" customHeight="1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ht="19.5" customHeight="1">
      <c r="A21" s="108" t="s">
        <v>59</v>
      </c>
      <c r="B21" s="7"/>
      <c r="C21" s="109" t="s">
        <v>60</v>
      </c>
      <c r="D21" s="8"/>
      <c r="E21" s="8"/>
      <c r="F21" s="8"/>
      <c r="G21" s="8"/>
      <c r="H21" s="8"/>
      <c r="I21" s="8"/>
      <c r="J21" s="7"/>
      <c r="K21" s="5"/>
      <c r="L21" s="5"/>
      <c r="M21" s="5"/>
      <c r="N21" s="5"/>
      <c r="O21" s="5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ht="19.5" customHeight="1">
      <c r="A22" s="108" t="s">
        <v>61</v>
      </c>
      <c r="B22" s="7"/>
      <c r="C22" s="110" t="s">
        <v>62</v>
      </c>
      <c r="D22" s="110"/>
      <c r="E22" s="110"/>
      <c r="F22" s="110"/>
      <c r="G22" s="110"/>
      <c r="H22" s="110"/>
      <c r="I22" s="110"/>
      <c r="J22" s="110"/>
      <c r="K22" s="5"/>
      <c r="L22" s="5"/>
      <c r="M22" s="5"/>
      <c r="N22" s="5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ht="19.5" customHeight="1">
      <c r="A23" s="111" t="s">
        <v>63</v>
      </c>
      <c r="B23" s="7"/>
      <c r="C23" s="109" t="s">
        <v>64</v>
      </c>
      <c r="D23" s="8"/>
      <c r="E23" s="8"/>
      <c r="F23" s="8"/>
      <c r="G23" s="8"/>
      <c r="H23" s="8"/>
      <c r="I23" s="8"/>
      <c r="J23" s="7"/>
      <c r="K23" s="5"/>
      <c r="L23" s="5"/>
      <c r="M23" s="5"/>
      <c r="N23" s="5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ht="19.5" customHeight="1">
      <c r="A24" s="6" t="s">
        <v>65</v>
      </c>
      <c r="B24" s="7"/>
      <c r="C24" s="109" t="s">
        <v>66</v>
      </c>
      <c r="D24" s="8"/>
      <c r="E24" s="8"/>
      <c r="F24" s="8"/>
      <c r="G24" s="8"/>
      <c r="H24" s="8"/>
      <c r="I24" s="8"/>
      <c r="J24" s="7"/>
      <c r="K24" s="5"/>
      <c r="L24" s="5"/>
      <c r="M24" s="5"/>
      <c r="N24" s="5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ht="19.5" customHeight="1">
      <c r="A25" s="108" t="s">
        <v>59</v>
      </c>
      <c r="B25" s="7"/>
      <c r="C25" s="109" t="s">
        <v>38</v>
      </c>
      <c r="D25" s="8"/>
      <c r="E25" s="8"/>
      <c r="F25" s="8"/>
      <c r="G25" s="8"/>
      <c r="H25" s="8"/>
      <c r="I25" s="8"/>
      <c r="J25" s="7"/>
      <c r="K25" s="5"/>
      <c r="L25" s="5"/>
      <c r="M25" s="5"/>
      <c r="N25" s="5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ht="12.75" customHeight="1">
      <c r="A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ht="12.75" customHeight="1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ht="12.75" customHeight="1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ht="12.75" customHeight="1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ht="12.75" customHeight="1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ht="12.75" customHeight="1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ht="12.75" customHeight="1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ht="12.75" customHeight="1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ht="12.7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ht="12.7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ht="12.7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ht="12.7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ht="12.7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ht="12.7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ht="12.7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ht="12.7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ht="12.7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ht="12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ht="12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ht="12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ht="12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ht="12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ht="12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ht="12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ht="12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ht="12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ht="12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ht="12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ht="12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ht="12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ht="12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ht="12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ht="12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ht="12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ht="12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ht="12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ht="12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ht="12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ht="12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ht="12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ht="12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ht="12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ht="12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ht="12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ht="12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ht="12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ht="12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ht="12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ht="12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ht="12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ht="12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ht="12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ht="12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ht="12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ht="12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ht="12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ht="12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ht="12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ht="12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ht="12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ht="12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ht="12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ht="12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ht="12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ht="12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ht="12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ht="12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ht="12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ht="12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ht="12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ht="12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ht="12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ht="12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ht="12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ht="12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ht="12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ht="12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ht="12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ht="12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ht="12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ht="12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ht="12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ht="12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ht="12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ht="12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ht="12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ht="12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ht="12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ht="12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ht="12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ht="12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ht="12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ht="12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ht="12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ht="12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ht="12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ht="12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ht="12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ht="12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ht="12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ht="12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ht="12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ht="12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ht="12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ht="12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ht="12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ht="12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ht="12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ht="12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ht="12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ht="12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ht="12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ht="12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ht="12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ht="12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ht="12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ht="12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ht="12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ht="12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ht="12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ht="12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ht="12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ht="12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ht="12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ht="12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ht="12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ht="12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ht="12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ht="12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ht="12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ht="12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ht="12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ht="12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ht="12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ht="12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ht="12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ht="12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ht="12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ht="12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ht="12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ht="12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ht="12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ht="12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ht="12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ht="12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ht="12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ht="12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ht="12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ht="12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ht="12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ht="12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ht="12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ht="12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ht="12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ht="12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ht="12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ht="12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ht="12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ht="12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ht="12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ht="12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ht="12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ht="12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ht="12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ht="12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ht="12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ht="12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ht="12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ht="12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ht="12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ht="12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ht="12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ht="12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ht="12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ht="12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ht="12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ht="12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ht="12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ht="12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ht="12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ht="12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ht="12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ht="12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ht="12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ht="12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ht="12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ht="12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ht="12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ht="12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ht="12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ht="12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ht="12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ht="12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ht="12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ht="12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ht="12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ht="12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ht="12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ht="12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ht="12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ht="12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ht="12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ht="12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ht="12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ht="12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ht="12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ht="12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ht="12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ht="12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ht="12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ht="12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ht="12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ht="12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ht="12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ht="12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ht="12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ht="12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ht="12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ht="12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ht="12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ht="12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ht="12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ht="12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ht="12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ht="12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ht="12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ht="12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ht="12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ht="12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ht="12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ht="12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ht="12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ht="12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ht="12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ht="12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ht="12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ht="12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ht="12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ht="12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ht="12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ht="12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ht="12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ht="12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ht="12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ht="12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ht="12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ht="12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ht="12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ht="12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ht="12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ht="12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ht="12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ht="12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ht="12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ht="12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ht="12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ht="12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ht="12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ht="12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ht="12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ht="12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ht="12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ht="12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ht="12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ht="12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ht="12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ht="12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ht="12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ht="12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ht="12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ht="12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ht="12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ht="12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ht="12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ht="12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ht="12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ht="12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ht="12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ht="12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ht="12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ht="12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ht="12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ht="12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ht="12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ht="12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ht="12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ht="12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ht="12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ht="12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ht="12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ht="12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ht="12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ht="12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ht="12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ht="12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ht="12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ht="12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ht="12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ht="12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ht="12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ht="12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ht="12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ht="12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ht="12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ht="12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ht="12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ht="12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ht="12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ht="12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ht="12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ht="12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ht="12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ht="12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ht="12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ht="12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ht="12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ht="12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ht="12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ht="12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ht="12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ht="12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ht="12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ht="12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ht="12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ht="12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ht="12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ht="12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ht="12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ht="12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ht="12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ht="12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ht="12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ht="12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ht="12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ht="12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ht="12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ht="12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ht="12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ht="12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ht="12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ht="12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ht="12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ht="12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ht="12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ht="12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ht="12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ht="12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ht="12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ht="12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ht="12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ht="12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ht="12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ht="12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ht="12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ht="12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ht="12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ht="12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ht="12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ht="12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ht="12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ht="12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ht="12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ht="12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ht="12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ht="12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ht="12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ht="12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ht="12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ht="12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ht="12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ht="12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ht="12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ht="12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ht="12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ht="12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ht="12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ht="12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ht="12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ht="12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ht="12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ht="12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ht="12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ht="12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ht="12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ht="12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ht="12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ht="12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ht="12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ht="12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ht="12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ht="12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ht="12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ht="12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ht="12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ht="12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ht="12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ht="12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ht="12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ht="12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ht="12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ht="12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ht="12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ht="12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ht="12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ht="12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ht="12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ht="12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ht="12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ht="12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ht="12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ht="12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ht="12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ht="12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ht="12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ht="12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ht="12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ht="12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ht="12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ht="12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ht="12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ht="12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ht="12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ht="12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ht="12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ht="12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ht="12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ht="12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ht="12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ht="12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ht="12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ht="12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ht="12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ht="12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ht="12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ht="12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ht="12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ht="12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ht="12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ht="12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ht="12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ht="12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ht="12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ht="12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ht="12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ht="12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ht="12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ht="12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ht="12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ht="12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ht="12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ht="12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ht="12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ht="12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ht="12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ht="12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ht="12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ht="12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ht="12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ht="12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ht="12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ht="12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ht="12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ht="12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ht="12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ht="12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ht="12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ht="12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ht="12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ht="12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ht="12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ht="12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ht="12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ht="12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ht="12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ht="12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ht="12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ht="12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ht="12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ht="12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ht="12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ht="12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ht="12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ht="12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ht="12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ht="12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ht="12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ht="12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ht="12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ht="12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ht="12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ht="12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ht="12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ht="12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ht="12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ht="12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ht="12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ht="12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ht="12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ht="12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ht="12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ht="12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ht="12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ht="12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ht="12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ht="12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ht="12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ht="12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ht="12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ht="12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ht="12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ht="12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ht="12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ht="12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ht="12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ht="12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ht="12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ht="12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ht="12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ht="12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ht="12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ht="12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ht="12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ht="12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ht="12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ht="12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ht="12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ht="12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ht="12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ht="12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ht="12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ht="12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ht="12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ht="12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ht="12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ht="12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ht="12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ht="12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ht="12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ht="12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ht="12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ht="12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ht="12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ht="12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ht="12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ht="12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ht="12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ht="12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ht="12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ht="12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ht="12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ht="12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ht="12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ht="12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ht="12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ht="12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ht="12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ht="12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ht="12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ht="12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ht="12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ht="12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ht="12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ht="12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ht="12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ht="12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ht="12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ht="12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ht="12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ht="12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ht="12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ht="12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ht="12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ht="12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ht="12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ht="12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ht="12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ht="12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ht="12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ht="12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ht="12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ht="12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ht="12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ht="12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ht="12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ht="12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ht="12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ht="12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ht="12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ht="12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ht="12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ht="12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ht="12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ht="12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ht="12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ht="12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ht="12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ht="12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ht="12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ht="12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ht="12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ht="12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ht="12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ht="12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ht="12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ht="12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ht="12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ht="12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ht="12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ht="12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ht="12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ht="12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ht="12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ht="12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ht="12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ht="12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ht="12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ht="12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ht="12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ht="12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ht="12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ht="12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ht="12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ht="12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ht="12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ht="12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ht="12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ht="12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ht="12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ht="12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ht="12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ht="12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ht="12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ht="12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ht="12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ht="12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ht="12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ht="12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ht="12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ht="12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ht="12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ht="12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ht="12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ht="12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ht="12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ht="12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ht="12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ht="12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ht="12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ht="12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ht="12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ht="12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ht="12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ht="12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ht="12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ht="12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ht="12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ht="12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ht="12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ht="12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ht="12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ht="12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ht="12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ht="12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ht="12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ht="12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ht="12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ht="12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ht="12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ht="12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ht="12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ht="12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ht="12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ht="12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ht="12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ht="12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ht="12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ht="12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ht="12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ht="12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ht="12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ht="12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ht="12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ht="12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ht="12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ht="12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ht="12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ht="12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ht="12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ht="12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ht="12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ht="12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ht="12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ht="12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ht="12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ht="12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ht="12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ht="12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ht="12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ht="12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ht="12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ht="12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ht="12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ht="12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ht="12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ht="12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ht="12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ht="12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ht="12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ht="12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ht="12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ht="12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ht="12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ht="12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ht="12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ht="12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ht="12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ht="12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ht="12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ht="12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ht="12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ht="12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ht="12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ht="12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ht="12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ht="12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ht="12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ht="12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ht="12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ht="12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ht="12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ht="12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ht="12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ht="12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ht="12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ht="12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ht="12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ht="12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ht="12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ht="12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ht="12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ht="12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ht="12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ht="12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ht="12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ht="12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ht="12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ht="12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ht="12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ht="12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ht="12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ht="12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ht="12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ht="12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ht="12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ht="12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ht="12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ht="12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ht="12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ht="12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ht="12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ht="12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ht="12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ht="12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ht="12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ht="12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ht="12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ht="12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ht="12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ht="12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ht="12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ht="12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ht="12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ht="12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ht="12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ht="12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ht="12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ht="12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ht="12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ht="12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ht="12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ht="12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ht="12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ht="12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ht="12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ht="12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ht="12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ht="12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ht="12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ht="12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ht="12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ht="12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ht="12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ht="12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ht="12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ht="12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ht="12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ht="12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ht="12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ht="12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ht="12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ht="12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ht="12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ht="12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ht="12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ht="12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ht="12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ht="12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ht="12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ht="12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ht="12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ht="12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ht="12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ht="12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ht="12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ht="12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ht="12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ht="12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ht="12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ht="12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ht="12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ht="12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ht="12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ht="12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ht="12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ht="12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ht="12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ht="12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ht="12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ht="12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ht="12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ht="12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ht="12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ht="12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ht="12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ht="12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ht="12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ht="12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ht="12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ht="12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ht="12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ht="12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ht="12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ht="12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ht="12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ht="12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ht="12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ht="12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ht="12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ht="12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ht="12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ht="12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ht="12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ht="12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ht="12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ht="12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ht="12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ht="12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ht="12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ht="12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ht="12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ht="12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ht="12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ht="12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ht="12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ht="12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ht="12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ht="12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ht="12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ht="12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ht="12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ht="12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ht="12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ht="12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ht="12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ht="12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ht="12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ht="12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ht="12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ht="12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ht="12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ht="12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ht="12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ht="12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ht="12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ht="12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ht="12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ht="12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ht="12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ht="12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ht="12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ht="12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ht="12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ht="12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ht="12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ht="12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ht="12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ht="12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ht="12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ht="12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ht="12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ht="12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ht="12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ht="12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ht="12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ht="12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ht="12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ht="12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ht="12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ht="12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ht="12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ht="12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ht="12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ht="12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ht="12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ht="12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ht="12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ht="12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ht="12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ht="12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ht="12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ht="12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ht="12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ht="12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ht="12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ht="12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ht="12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ht="12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ht="12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ht="12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ht="12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ht="12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ht="12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ht="12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ht="12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ht="12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ht="12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ht="12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ht="12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ht="12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ht="12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ht="12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ht="12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ht="12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ht="12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ht="12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ht="12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ht="12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ht="12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ht="12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ht="12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ht="12.7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ht="12.7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ht="12.7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ht="12.7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ht="12.7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ht="12.7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ht="12.7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ht="12.7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ht="12.7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ht="12.7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ht="12.7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ht="12.7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ht="12.7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ht="12.7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ht="12.7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ht="12.7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ht="12.7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ht="12.7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ht="12.7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ht="12.7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ht="12.7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ht="12.7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ht="12.7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ht="12.7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ht="12.7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28">
    <mergeCell ref="D1:O1"/>
    <mergeCell ref="D2:O2"/>
    <mergeCell ref="D3:O3"/>
    <mergeCell ref="A5:B5"/>
    <mergeCell ref="C5:E5"/>
    <mergeCell ref="A7:B7"/>
    <mergeCell ref="C7:J7"/>
    <mergeCell ref="E11:H11"/>
    <mergeCell ref="J11:O11"/>
    <mergeCell ref="A9:B9"/>
    <mergeCell ref="C9:E9"/>
    <mergeCell ref="L9:O9"/>
    <mergeCell ref="A11:A12"/>
    <mergeCell ref="B11:B12"/>
    <mergeCell ref="C11:D11"/>
    <mergeCell ref="I11:I12"/>
    <mergeCell ref="A23:B23"/>
    <mergeCell ref="A24:B24"/>
    <mergeCell ref="A25:B25"/>
    <mergeCell ref="C24:J24"/>
    <mergeCell ref="C25:J25"/>
    <mergeCell ref="A16:B16"/>
    <mergeCell ref="A18:B18"/>
    <mergeCell ref="A19:O19"/>
    <mergeCell ref="A21:B21"/>
    <mergeCell ref="C21:J21"/>
    <mergeCell ref="A22:B22"/>
    <mergeCell ref="C23:J23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2024-03-06T21:20:56Z</dcterms:created>
  <dc:creator>AUXSALUD12</dc:creator>
</cp:coreProperties>
</file>