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1-UNIDAD DE REPRESENTACIÓN JUDICIAL DE VÍCTIMAS CALI-2024\1-ENTREGA INFORMES 2024\12-DICIEMBRE\F-68 DICIEMBRE\"/>
    </mc:Choice>
  </mc:AlternateContent>
  <xr:revisionPtr revIDLastSave="0" documentId="13_ncr:1_{4E1A6577-57D4-47BC-9AAA-BB9D7600AAFF}" xr6:coauthVersionLast="36" xr6:coauthVersionMax="47" xr10:uidLastSave="{00000000-0000-0000-0000-000000000000}"/>
  <bookViews>
    <workbookView xWindow="3075" yWindow="1260" windowWidth="18360" windowHeight="16020" tabRatio="850" xr2:uid="{829E17D5-D5E8-47CD-8138-0041F6BF110B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_FilterDatabase" localSheetId="0" hidden="1">'Formulario para pagos'!$B$137:$AF$158</definedName>
    <definedName name="_xlnm.Print_Area" localSheetId="1">'Anexo No. 1'!$A$1:$AG$35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W131" i="1" l="1"/>
  <c r="Y157" i="1"/>
  <c r="Y84" i="1" l="1"/>
  <c r="Y75" i="1"/>
  <c r="Y78" i="1" s="1"/>
  <c r="Y81" i="1" s="1"/>
  <c r="Y158" i="1" l="1"/>
</calcChain>
</file>

<file path=xl/sharedStrings.xml><?xml version="1.0" encoding="utf-8"?>
<sst xmlns="http://schemas.openxmlformats.org/spreadsheetml/2006/main" count="413" uniqueCount="239">
  <si>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</si>
  <si>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</si>
  <si>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</si>
  <si>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</si>
  <si>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</si>
  <si>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</si>
  <si>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</si>
  <si>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</si>
  <si>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</si>
  <si>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</si>
  <si>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</si>
  <si>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</si>
  <si>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</si>
  <si>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</si>
  <si>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</si>
  <si>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</si>
  <si>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</si>
  <si>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</si>
  <si>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</si>
  <si>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</si>
  <si>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</si>
  <si>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</si>
  <si>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</si>
  <si>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</si>
  <si>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</si>
  <si>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</si>
  <si>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</si>
  <si>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</si>
  <si>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</si>
  <si>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</si>
  <si>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</si>
  <si>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</si>
  <si>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</si>
  <si>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</si>
  <si>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</si>
  <si>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</si>
  <si>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</si>
  <si>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</si>
  <si>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</si>
  <si>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</si>
  <si>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</si>
  <si>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</si>
  <si>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</si>
  <si>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</si>
  <si>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</si>
  <si>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</si>
  <si>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</si>
  <si>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</si>
  <si>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</si>
  <si>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</si>
  <si>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</si>
  <si>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</si>
  <si>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</si>
  <si>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</si>
  <si>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</si>
  <si>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</si>
  <si>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</si>
  <si>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</si>
  <si>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</si>
  <si>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</si>
  <si>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</si>
  <si>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</si>
  <si>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</si>
  <si>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</si>
  <si>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</si>
  <si>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</si>
  <si>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</si>
  <si>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</si>
  <si>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</si>
  <si>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</si>
  <si>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</si>
  <si>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</si>
  <si>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</si>
  <si>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</si>
  <si>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</si>
  <si>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</si>
  <si>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</si>
  <si>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</si>
  <si>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</si>
  <si>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</si>
  <si>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</si>
  <si>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</si>
  <si>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</si>
  <si>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</si>
  <si>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</si>
  <si>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</si>
  <si>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</si>
  <si>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</si>
  <si>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</si>
  <si>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</si>
  <si>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</si>
  <si>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</si>
  <si>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</si>
  <si>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</si>
  <si>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</si>
  <si>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</si>
  <si>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</si>
  <si>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</si>
  <si>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</si>
  <si>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</si>
  <si>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</si>
  <si>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</si>
  <si>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</si>
  <si>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</si>
  <si>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</si>
  <si>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</si>
  <si>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</si>
  <si>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</si>
  <si>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</si>
  <si>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</si>
  <si>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</si>
  <si>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</si>
  <si>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</si>
  <si>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</si>
  <si>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</si>
  <si>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</si>
  <si>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</si>
  <si>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</si>
  <si>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</si>
  <si>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</si>
  <si>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</si>
  <si>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</si>
  <si>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</si>
  <si>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</si>
  <si>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</si>
  <si>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</si>
  <si>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</si>
  <si>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</si>
  <si>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</si>
  <si>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</si>
  <si>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</si>
  <si>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</si>
  <si>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</si>
  <si>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</si>
  <si>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</si>
  <si>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</si>
  <si>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</si>
  <si>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</si>
  <si>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</si>
  <si>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</si>
  <si>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</si>
  <si>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</si>
  <si>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</si>
  <si>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</si>
  <si>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</si>
  <si>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</si>
  <si>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</si>
  <si>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</si>
  <si>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</si>
  <si>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</si>
  <si>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</si>
  <si>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</si>
  <si>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</si>
  <si>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</si>
  <si>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</si>
  <si>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</si>
  <si>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</si>
  <si>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</si>
  <si>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</si>
  <si>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</si>
  <si>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</si>
  <si>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</si>
  <si>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</si>
  <si>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</si>
  <si>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</si>
  <si>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</si>
  <si>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</si>
  <si>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</si>
  <si>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</si>
  <si>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</si>
  <si>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</si>
  <si>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</si>
  <si>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</si>
  <si>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</si>
  <si>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</si>
  <si>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</si>
  <si>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</si>
  <si>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</si>
  <si>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</si>
  <si>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</si>
  <si>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</si>
  <si>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</si>
  <si>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</si>
  <si>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</si>
  <si>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</si>
  <si>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</si>
  <si>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HEBERTH HERRERA QUEVEDO</t>
  </si>
  <si>
    <t>PROFESIONAL ADMINISTRATIVO Y DE GESTION</t>
  </si>
  <si>
    <t>hherrera@defensoria.gov.co</t>
  </si>
  <si>
    <t>DELCIDA OCHOA LOPEZ</t>
  </si>
  <si>
    <t>CARRERA 29   No. 33-61  APT 401</t>
  </si>
  <si>
    <t>PALMIRA</t>
  </si>
  <si>
    <t>dochoa@defensoria.edu.co</t>
  </si>
  <si>
    <t xml:space="preserve"> 016270-228535</t>
  </si>
  <si>
    <t>DAVIVIENDA</t>
  </si>
  <si>
    <t>13º. Pago</t>
  </si>
  <si>
    <t>14º. Pago</t>
  </si>
  <si>
    <t>15º. Pago</t>
  </si>
  <si>
    <t>16º. Pago</t>
  </si>
  <si>
    <t>17º. Pago</t>
  </si>
  <si>
    <t>SUPERVISOR</t>
  </si>
  <si>
    <t>ANEXO No. 1 - INFORME DE EJECUCIÓN CONTRACTUAL PARA PAGOS
PRESTACIÓN DE SERVICIOS PROFESIONALES Y DE APOYO A LA GESTIÓN</t>
  </si>
  <si>
    <t>Desarrolló las actuaciones teniendo en cuenta los lineamientos y parámetros de prestación del servicio establecidos por la Dirección Nacional de Defensoría Pública.</t>
  </si>
  <si>
    <t>SI DI CUMPLIMIENTO</t>
  </si>
  <si>
    <t>Se realizó verificación de la actividad en su informe de gestión mensual y se evidenció el cumplimiento.</t>
  </si>
  <si>
    <t xml:space="preserve">Asistió a los turnos, como a las audiencias programadas para la prestación del servicio. </t>
  </si>
  <si>
    <t>conforme a las obligaciones descritas en el contrato DI CUMPLIMIENTO</t>
  </si>
  <si>
    <t>Diligenció los formatos diseñados por la Dirección Nacional de Defensoría Pública, suministrando información oportuna, veraz y confiable.</t>
  </si>
  <si>
    <t>conforme a las obligaciones descritas en el contrato  si DI CUMPLIMIENTO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</si>
  <si>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</si>
  <si>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</si>
  <si>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conforme a las obligaciones descritas en el contrato si DI CUMPLIMIENTO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</si>
  <si>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</si>
  <si>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</si>
  <si>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SI DE ACUERDO A LA CONVOCATORIA NACIONAL. </t>
  </si>
  <si>
    <t xml:space="preserve">Asistió a las sesiones de la  Barra de Defensores convocadas por el Coordinador Académico de la Regional o quien haga sus veces. </t>
  </si>
  <si>
    <t>Se realizó verificación de la asistencia a la actividad, entregada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</si>
  <si>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</si>
  <si>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</si>
  <si>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El programa de Representación Judicial a Víctimas no registra información en vision web.</t>
  </si>
  <si>
    <t>No aplica.</t>
  </si>
  <si>
    <t>Actividad realizada conforme a las obligaciones descritas en el contrato.</t>
  </si>
  <si>
    <t>JUNIO</t>
  </si>
  <si>
    <t>CD-DP-899-2023</t>
  </si>
  <si>
    <t>420-47-9940000-41515</t>
  </si>
  <si>
    <t>CIRCUITO JUDICIAL CALI</t>
  </si>
  <si>
    <t>JULIO</t>
  </si>
  <si>
    <t>SEPTIEMBRE</t>
  </si>
  <si>
    <t>AGOSTO</t>
  </si>
  <si>
    <t>OCTUBRE</t>
  </si>
  <si>
    <t>NOVIEMBRE</t>
  </si>
  <si>
    <t>DICIEMBRE</t>
  </si>
  <si>
    <t>ENERO</t>
  </si>
  <si>
    <t>FEBRERO</t>
  </si>
  <si>
    <t>MARZO</t>
  </si>
  <si>
    <t>ABRIL</t>
  </si>
  <si>
    <t>18º. Pago</t>
  </si>
  <si>
    <t>19º. Pago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</si>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</sst>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.00;\-&quot;$&quot;\ #,##0.00"/>
    <numFmt numFmtId="165" formatCode="_-* #,##0.00_-;\-* #,##0.00_-;_-* &quot;-&quot;??_-;_-@_-"/>
    <numFmt numFmtId="166" formatCode="#,##0_ ;\-#,##0\ "/>
    <numFmt numFmtId="167" formatCode="&quot;$&quot;\ #,##0.00"/>
    <numFmt numFmtId="168" formatCode="###\ #####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4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0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6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8" xfId="0" applyFont="1" applyBorder="1" applyAlignment="1">
      <alignment wrapText="1"/>
    </xf>
    <xf numFmtId="0" fontId="7" fillId="0" borderId="19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19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7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1" fillId="7" borderId="21" xfId="0" applyFont="1" applyFill="1" applyBorder="1" applyAlignment="1">
      <alignment horizontal="center" vertical="center"/>
    </xf>
    <xf numFmtId="0" fontId="21" fillId="7" borderId="21" xfId="0" applyFont="1" applyFill="1" applyBorder="1"/>
    <xf numFmtId="0" fontId="20" fillId="7" borderId="21" xfId="0" applyFont="1" applyFill="1" applyBorder="1"/>
    <xf numFmtId="0" fontId="20" fillId="7" borderId="2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top"/>
      <protection locked="0"/>
    </xf>
    <xf numFmtId="167" fontId="7" fillId="0" borderId="24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6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wrapText="1"/>
    </xf>
    <xf numFmtId="166" fontId="7" fillId="0" borderId="20" xfId="0" applyNumberFormat="1" applyFont="1" applyBorder="1" applyAlignment="1">
      <alignment horizontal="center" wrapText="1"/>
    </xf>
    <xf numFmtId="0" fontId="6" fillId="0" borderId="18" xfId="0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>
      <alignment horizontal="center" wrapText="1"/>
    </xf>
    <xf numFmtId="166" fontId="6" fillId="0" borderId="18" xfId="0" applyNumberFormat="1" applyFont="1" applyBorder="1" applyAlignment="1" applyProtection="1">
      <alignment horizontal="center" wrapText="1"/>
      <protection hidden="1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6" fontId="7" fillId="0" borderId="2" xfId="1" applyNumberFormat="1" applyFont="1" applyBorder="1" applyAlignment="1" applyProtection="1">
      <alignment horizontal="center" vertical="center" wrapText="1"/>
      <protection locked="0"/>
    </xf>
    <xf numFmtId="166" fontId="7" fillId="0" borderId="6" xfId="1" applyNumberFormat="1" applyFont="1" applyBorder="1" applyAlignment="1" applyProtection="1">
      <alignment horizontal="center" vertical="center" wrapText="1"/>
      <protection locked="0"/>
    </xf>
    <xf numFmtId="166" fontId="7" fillId="0" borderId="7" xfId="1" applyNumberFormat="1" applyFont="1" applyBorder="1" applyAlignment="1" applyProtection="1">
      <alignment horizontal="center" vertical="center" wrapText="1"/>
      <protection locked="0"/>
    </xf>
    <xf numFmtId="166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8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23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7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4" borderId="19" xfId="0" applyFont="1" applyFill="1" applyBorder="1" applyAlignment="1">
      <alignment horizontal="justify" vertical="center"/>
    </xf>
    <xf numFmtId="0" fontId="7" fillId="4" borderId="18" xfId="0" applyFont="1" applyFill="1" applyBorder="1" applyAlignment="1">
      <alignment horizontal="justify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3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6" fontId="7" fillId="0" borderId="18" xfId="0" applyNumberFormat="1" applyFont="1" applyBorder="1" applyAlignment="1">
      <alignment horizontal="left" wrapText="1"/>
    </xf>
    <xf numFmtId="166" fontId="7" fillId="0" borderId="20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" fillId="4" borderId="16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3" xfId="0" applyFont="1" applyFill="1" applyBorder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7" fontId="16" fillId="8" borderId="2" xfId="0" applyNumberFormat="1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9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12284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76056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76886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266700"/>
          <a:ext cx="836351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142875</xdr:colOff>
      <xdr:row>32</xdr:row>
      <xdr:rowOff>266700</xdr:rowOff>
    </xdr:from>
    <xdr:to>
      <xdr:col>31</xdr:col>
      <xdr:colOff>165496</xdr:colOff>
      <xdr:row>32</xdr:row>
      <xdr:rowOff>733425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12192000"/>
          <a:ext cx="2956321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155862</xdr:colOff>
      <xdr:row>32</xdr:row>
      <xdr:rowOff>103908</xdr:rowOff>
    </xdr:from>
    <xdr:to>
      <xdr:col>9</xdr:col>
      <xdr:colOff>83415</xdr:colOff>
      <xdr:row>32</xdr:row>
      <xdr:rowOff>841778</xdr:rowOff>
    </xdr:to>
    <xdr:pic>
      <xdr:nvPicPr>
        <xdr:cNvPr id="7" name="Imagen 6" descr="C:\Users\Computador\Pictures\firma delcida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635" y="12062113"/>
          <a:ext cx="758825" cy="7378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8" dataDxfId="37">
  <autoFilter ref="AB4:AB7" xr:uid="{EE372EC2-AC17-49BB-B672-BA7B78881EED}"/>
  <tableColumns count="1">
    <tableColumn id="1" xr3:uid="{940A44F4-EED2-4A51-94B3-83A1F915C657}" name="INFORME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5" dataDxfId="34">
  <autoFilter ref="AC4:AC35" xr:uid="{6B29BDED-D5F7-47EA-960E-86D29A2563DD}"/>
  <tableColumns count="1">
    <tableColumn id="1" xr3:uid="{A4BBA5FC-660C-44CC-A234-F8BAD5C2FF37}" name="DÍA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32" dataDxfId="31">
  <autoFilter ref="AD4:AD16" xr:uid="{D664093F-5762-499F-B776-F2D8A9C5171E}"/>
  <tableColumns count="1">
    <tableColumn id="1" xr3:uid="{FA44BE04-0F77-4946-915E-AE9C3B488524}" name="ME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9" dataDxfId="28">
  <autoFilter ref="AE4:AE11" xr:uid="{86510B95-6CD9-4377-A3E7-9C1D9B03C941}"/>
  <tableColumns count="1">
    <tableColumn id="1" xr3:uid="{FE762A6A-EB22-40A4-BB9F-BFE15B949F45}" name="AÑO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6" dataDxfId="25">
  <autoFilter ref="AF4:AF10" xr:uid="{47D087A1-3F46-4BC1-8D8D-FFB97D7CBB9E}"/>
  <tableColumns count="1">
    <tableColumn id="1" xr3:uid="{F50367A3-A205-48AE-9A83-F7A7429EC22B}" name="No. de contrato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3" dataDxfId="22">
  <autoFilter ref="AG4:AG8" xr:uid="{771D0401-AB16-49B0-B64A-DFDB7AA72D8B}"/>
  <tableColumns count="1">
    <tableColumn id="1" xr3:uid="{7E161F20-60D5-43D8-9982-BE2C4E9AE89B}" name="No. de contrato 2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20" dataDxfId="19">
  <autoFilter ref="AH4:AH6" xr:uid="{C9287A35-C0AC-4AA5-AAFC-EEF48F3CE1EE}"/>
  <tableColumns count="1">
    <tableColumn id="1" xr3:uid="{319E685E-B58F-4D89-97F7-03E9A1EA90A8}" name="Cuenta bancaria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7" dataDxfId="16">
  <autoFilter ref="AI4:AI7" xr:uid="{AE2EA396-8F5A-46B8-85AB-CDAACEA21EEC}"/>
  <tableColumns count="1">
    <tableColumn id="1" xr3:uid="{965AC39E-0436-4A42-B61A-F4165B69D77A}" name="Tipo de contrato" dataDxfId="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4" dataDxfId="13">
  <autoFilter ref="AJ4:AJ5" xr:uid="{A4F923B2-07A0-4951-BAEF-A882CBA73225}"/>
  <tableColumns count="1">
    <tableColumn id="1" xr3:uid="{BA43CC4D-27D5-4604-8BCB-4B998D81BA3C}" name="Forma de pago " dataDxfId="1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11" dataDxfId="10">
  <autoFilter ref="AK4:AK6" xr:uid="{3C597312-8B0B-4D67-8BBD-271EE0325045}"/>
  <tableColumns count="1">
    <tableColumn id="1" xr3:uid="{C10F81BE-0015-4A2F-817D-15CA1C7A8635}" name="Tipo de seguimiento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8" dataDxfId="7">
  <autoFilter ref="AL4:AL23" xr:uid="{CD2491CF-7A86-4C3B-92F4-F4489638CE68}"/>
  <tableColumns count="1">
    <tableColumn id="1" xr3:uid="{271C5817-5903-450C-8423-CC47BC1A7C5A}" name="Asesuradoras" dataDxfId="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" dataDxfId="4">
  <autoFilter ref="AM4:AM9" xr:uid="{31ECA974-0305-446F-95AC-A72ED86E5ED7}"/>
  <tableColumns count="1">
    <tableColumn id="1" xr3:uid="{D6A950BE-FAF4-4A4D-B4F0-04956C542A21}" name="Amparo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docho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herrera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62"/>
  <sheetViews>
    <sheetView showGridLines="0" tabSelected="1" zoomScaleNormal="100" zoomScaleSheetLayoutView="55" workbookViewId="0">
      <selection activeCell="Y158" sqref="Y158:AF15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5.140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6"/>
      <c r="C2" s="146"/>
      <c r="D2" s="146"/>
      <c r="E2" s="146"/>
      <c r="F2" s="146"/>
      <c r="G2" s="96" t="s">
        <v>0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5" t="s">
        <v>1</v>
      </c>
      <c r="AB2" s="95"/>
      <c r="AC2" s="95"/>
      <c r="AD2" s="95"/>
      <c r="AE2" s="95"/>
      <c r="AF2" s="95"/>
    </row>
    <row r="3" spans="2:33" ht="11.25" customHeight="1" x14ac:dyDescent="0.3">
      <c r="B3" s="146"/>
      <c r="C3" s="146"/>
      <c r="D3" s="146"/>
      <c r="E3" s="146"/>
      <c r="F3" s="14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5"/>
      <c r="AB3" s="95"/>
      <c r="AC3" s="95"/>
      <c r="AD3" s="95"/>
      <c r="AE3" s="95"/>
      <c r="AF3" s="95"/>
    </row>
    <row r="4" spans="2:33" ht="11.25" customHeight="1" x14ac:dyDescent="0.3">
      <c r="B4" s="146"/>
      <c r="C4" s="146"/>
      <c r="D4" s="146"/>
      <c r="E4" s="146"/>
      <c r="F4" s="14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4" t="s">
        <v>2</v>
      </c>
      <c r="AB4" s="94"/>
      <c r="AC4" s="94"/>
      <c r="AD4" s="94"/>
      <c r="AE4" s="94"/>
      <c r="AF4" s="94"/>
    </row>
    <row r="5" spans="2:33" ht="11.25" customHeight="1" x14ac:dyDescent="0.3">
      <c r="B5" s="146"/>
      <c r="C5" s="146"/>
      <c r="D5" s="146"/>
      <c r="E5" s="146"/>
      <c r="F5" s="14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4"/>
      <c r="AB5" s="94"/>
      <c r="AC5" s="94"/>
      <c r="AD5" s="94"/>
      <c r="AE5" s="94"/>
      <c r="AF5" s="94"/>
    </row>
    <row r="6" spans="2:33" ht="15" customHeight="1" x14ac:dyDescent="0.3">
      <c r="B6" s="146"/>
      <c r="C6" s="146"/>
      <c r="D6" s="146"/>
      <c r="E6" s="146"/>
      <c r="F6" s="146"/>
      <c r="G6" s="143" t="s">
        <v>3</v>
      </c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95" t="s">
        <v>4</v>
      </c>
      <c r="AB6" s="95"/>
      <c r="AC6" s="95"/>
      <c r="AD6" s="95"/>
      <c r="AE6" s="95"/>
      <c r="AF6" s="95"/>
    </row>
    <row r="7" spans="2:33" ht="15" customHeight="1" x14ac:dyDescent="0.3">
      <c r="B7" s="146"/>
      <c r="C7" s="146"/>
      <c r="D7" s="146"/>
      <c r="E7" s="146"/>
      <c r="F7" s="146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95"/>
      <c r="AB7" s="95"/>
      <c r="AC7" s="95"/>
      <c r="AD7" s="95"/>
      <c r="AE7" s="95"/>
      <c r="AF7" s="95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9" t="s">
        <v>5</v>
      </c>
      <c r="Y9" s="49"/>
      <c r="Z9" s="49" t="s">
        <v>6</v>
      </c>
      <c r="AA9" s="49"/>
      <c r="AB9" s="49"/>
      <c r="AC9" s="49"/>
      <c r="AD9" s="49" t="s">
        <v>7</v>
      </c>
      <c r="AE9" s="49"/>
      <c r="AF9" s="49"/>
      <c r="AG9" s="10"/>
    </row>
    <row r="10" spans="2:33" ht="15" customHeight="1" x14ac:dyDescent="0.3">
      <c r="B10" s="90" t="s">
        <v>8</v>
      </c>
      <c r="C10" s="90"/>
      <c r="D10" s="90"/>
      <c r="E10" s="90"/>
      <c r="F10" s="90"/>
      <c r="G10" s="90"/>
      <c r="H10" s="81" t="s">
        <v>132</v>
      </c>
      <c r="I10" s="81"/>
      <c r="J10" s="81"/>
      <c r="K10" s="81"/>
      <c r="L10" s="2"/>
      <c r="M10" s="90" t="s">
        <v>9</v>
      </c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81">
        <v>31</v>
      </c>
      <c r="Y10" s="81"/>
      <c r="Z10" s="81" t="s">
        <v>176</v>
      </c>
      <c r="AA10" s="81"/>
      <c r="AB10" s="81"/>
      <c r="AC10" s="81"/>
      <c r="AD10" s="81">
        <v>2024</v>
      </c>
      <c r="AE10" s="81"/>
      <c r="AF10" s="81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06" t="s">
        <v>10</v>
      </c>
      <c r="C12" s="106"/>
      <c r="D12" s="106"/>
      <c r="E12" s="106"/>
      <c r="F12" s="106"/>
      <c r="G12" s="106"/>
      <c r="H12" s="106"/>
      <c r="I12" s="106"/>
      <c r="J12" s="106"/>
      <c r="K12" s="106"/>
      <c r="L12" s="2"/>
      <c r="M12" s="2"/>
      <c r="N12" s="49" t="s">
        <v>5</v>
      </c>
      <c r="O12" s="49"/>
      <c r="P12" s="49" t="s">
        <v>6</v>
      </c>
      <c r="Q12" s="49"/>
      <c r="R12" s="49"/>
      <c r="S12" s="49"/>
      <c r="T12" s="49" t="s">
        <v>7</v>
      </c>
      <c r="U12" s="49"/>
      <c r="V12" s="49"/>
      <c r="W12" s="2"/>
      <c r="X12" s="49" t="s">
        <v>5</v>
      </c>
      <c r="Y12" s="49"/>
      <c r="Z12" s="49" t="s">
        <v>6</v>
      </c>
      <c r="AA12" s="49"/>
      <c r="AB12" s="49"/>
      <c r="AC12" s="49"/>
      <c r="AD12" s="49" t="s">
        <v>7</v>
      </c>
      <c r="AE12" s="49"/>
      <c r="AF12" s="49"/>
      <c r="AG12" s="10"/>
    </row>
    <row r="13" spans="2:33" ht="15" customHeight="1" x14ac:dyDescent="0.3"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44" t="s">
        <v>11</v>
      </c>
      <c r="M13" s="145"/>
      <c r="N13" s="81">
        <v>1</v>
      </c>
      <c r="O13" s="81"/>
      <c r="P13" s="81" t="s">
        <v>176</v>
      </c>
      <c r="Q13" s="81"/>
      <c r="R13" s="81"/>
      <c r="S13" s="81"/>
      <c r="T13" s="81">
        <v>2024</v>
      </c>
      <c r="U13" s="81"/>
      <c r="V13" s="81"/>
      <c r="W13" s="6" t="s">
        <v>12</v>
      </c>
      <c r="X13" s="81">
        <v>31</v>
      </c>
      <c r="Y13" s="81"/>
      <c r="Z13" s="81" t="s">
        <v>176</v>
      </c>
      <c r="AA13" s="81"/>
      <c r="AB13" s="81"/>
      <c r="AC13" s="81"/>
      <c r="AD13" s="81">
        <v>2024</v>
      </c>
      <c r="AE13" s="81"/>
      <c r="AF13" s="81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82" t="s">
        <v>13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4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27" t="s">
        <v>14</v>
      </c>
      <c r="C17" s="127"/>
      <c r="D17" s="127"/>
      <c r="E17" s="127"/>
      <c r="F17" s="127"/>
      <c r="G17" s="127"/>
      <c r="H17" s="127"/>
      <c r="I17" s="2"/>
      <c r="J17" s="2"/>
      <c r="K17" s="91" t="s">
        <v>223</v>
      </c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3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08" t="s">
        <v>15</v>
      </c>
      <c r="C19" s="109"/>
      <c r="D19" s="109"/>
      <c r="E19" s="109"/>
      <c r="F19" s="109"/>
      <c r="G19" s="109"/>
      <c r="H19" s="109"/>
      <c r="I19" s="109"/>
      <c r="J19" s="109"/>
      <c r="K19" s="110"/>
      <c r="L19" s="129" t="s">
        <v>189</v>
      </c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1"/>
      <c r="X19" s="61" t="s">
        <v>16</v>
      </c>
      <c r="Y19" s="62"/>
      <c r="Z19" s="62"/>
      <c r="AA19" s="63"/>
      <c r="AB19" s="115">
        <v>31155519</v>
      </c>
      <c r="AC19" s="116"/>
      <c r="AD19" s="116"/>
      <c r="AE19" s="116"/>
      <c r="AF19" s="117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90" t="s">
        <v>17</v>
      </c>
      <c r="C21" s="90"/>
      <c r="D21" s="90"/>
      <c r="E21" s="81" t="s">
        <v>190</v>
      </c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90" t="s">
        <v>18</v>
      </c>
      <c r="Y21" s="90"/>
      <c r="Z21" s="90"/>
      <c r="AA21" s="81" t="s">
        <v>191</v>
      </c>
      <c r="AB21" s="81"/>
      <c r="AC21" s="81"/>
      <c r="AD21" s="81"/>
      <c r="AE21" s="81"/>
      <c r="AF21" s="81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90" t="s">
        <v>19</v>
      </c>
      <c r="C23" s="90"/>
      <c r="D23" s="90"/>
      <c r="E23" s="126">
        <v>3155365541</v>
      </c>
      <c r="F23" s="126"/>
      <c r="G23" s="126"/>
      <c r="H23" s="126"/>
      <c r="I23" s="126"/>
      <c r="J23" s="126"/>
      <c r="K23" s="126"/>
      <c r="L23" s="90" t="s">
        <v>20</v>
      </c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124" t="s">
        <v>192</v>
      </c>
      <c r="Y23" s="125"/>
      <c r="Z23" s="125"/>
      <c r="AA23" s="125"/>
      <c r="AB23" s="125"/>
      <c r="AC23" s="125"/>
      <c r="AD23" s="125"/>
      <c r="AE23" s="125"/>
      <c r="AF23" s="125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90" t="s">
        <v>21</v>
      </c>
      <c r="C25" s="90"/>
      <c r="D25" s="90"/>
      <c r="E25" s="90"/>
      <c r="F25" s="90"/>
      <c r="G25" s="81" t="s">
        <v>135</v>
      </c>
      <c r="H25" s="81"/>
      <c r="I25" s="81"/>
      <c r="J25" s="81"/>
      <c r="K25" s="13" t="s">
        <v>22</v>
      </c>
      <c r="L25" s="132" t="s">
        <v>193</v>
      </c>
      <c r="M25" s="132"/>
      <c r="N25" s="132"/>
      <c r="O25" s="132"/>
      <c r="P25" s="132"/>
      <c r="Q25" s="132"/>
      <c r="R25" s="132"/>
      <c r="S25" s="132"/>
      <c r="T25" s="90" t="s">
        <v>23</v>
      </c>
      <c r="U25" s="90"/>
      <c r="V25" s="81" t="s">
        <v>194</v>
      </c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 t="s">
        <v>118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90" t="s">
        <v>24</v>
      </c>
      <c r="C27" s="90"/>
      <c r="D27" s="90"/>
      <c r="E27" s="90"/>
      <c r="F27" s="90"/>
      <c r="G27" s="90"/>
      <c r="H27" s="81" t="s">
        <v>136</v>
      </c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9" t="s">
        <v>5</v>
      </c>
      <c r="Y29" s="49"/>
      <c r="Z29" s="49" t="s">
        <v>6</v>
      </c>
      <c r="AA29" s="49"/>
      <c r="AB29" s="49"/>
      <c r="AC29" s="49"/>
      <c r="AD29" s="49" t="s">
        <v>7</v>
      </c>
      <c r="AE29" s="49"/>
      <c r="AF29" s="49"/>
      <c r="AG29" s="10"/>
    </row>
    <row r="30" spans="2:33" ht="15" customHeight="1" x14ac:dyDescent="0.3">
      <c r="B30" s="90" t="s">
        <v>25</v>
      </c>
      <c r="C30" s="90"/>
      <c r="D30" s="90"/>
      <c r="E30" s="90"/>
      <c r="F30" s="90"/>
      <c r="G30" s="64" t="s">
        <v>26</v>
      </c>
      <c r="H30" s="65"/>
      <c r="I30" s="66"/>
      <c r="J30" s="64" t="s">
        <v>27</v>
      </c>
      <c r="K30" s="65"/>
      <c r="L30" s="66"/>
      <c r="M30" s="90" t="s">
        <v>28</v>
      </c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81">
        <v>1</v>
      </c>
      <c r="Y30" s="81"/>
      <c r="Z30" s="81" t="s">
        <v>163</v>
      </c>
      <c r="AA30" s="81"/>
      <c r="AB30" s="81"/>
      <c r="AC30" s="81"/>
      <c r="AD30" s="81">
        <v>2023</v>
      </c>
      <c r="AE30" s="81"/>
      <c r="AF30" s="81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18" t="s">
        <v>29</v>
      </c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20"/>
      <c r="AG32" s="10"/>
    </row>
    <row r="33" spans="2:33" x14ac:dyDescent="0.3">
      <c r="B33" s="121" t="s">
        <v>185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3"/>
      <c r="AG33" s="10"/>
    </row>
    <row r="34" spans="2:33" x14ac:dyDescent="0.3">
      <c r="B34" s="121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3"/>
      <c r="AG34" s="10"/>
    </row>
    <row r="35" spans="2:33" x14ac:dyDescent="0.3">
      <c r="B35" s="121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3"/>
      <c r="AG35" s="10"/>
    </row>
    <row r="36" spans="2:33" ht="8.25" customHeight="1" x14ac:dyDescent="0.3">
      <c r="B36" s="121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3"/>
      <c r="AG36" s="10"/>
    </row>
    <row r="37" spans="2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 x14ac:dyDescent="0.3">
      <c r="B38" s="2"/>
      <c r="C38" s="2"/>
      <c r="D38" s="2"/>
      <c r="E38" s="2"/>
      <c r="F38" s="2"/>
      <c r="H38" s="49" t="s">
        <v>30</v>
      </c>
      <c r="I38" s="49"/>
      <c r="J38" s="49"/>
      <c r="K38" s="134" t="s">
        <v>31</v>
      </c>
      <c r="L38" s="49" t="s">
        <v>32</v>
      </c>
      <c r="M38" s="49"/>
      <c r="N38" s="49"/>
      <c r="O38" s="14"/>
      <c r="P38" s="2"/>
      <c r="Q38" s="2"/>
      <c r="R38" s="2"/>
      <c r="S38" s="2"/>
      <c r="T38" s="2"/>
      <c r="U38" s="2"/>
      <c r="V38" s="2"/>
      <c r="W38" s="2"/>
      <c r="X38" s="49" t="s">
        <v>5</v>
      </c>
      <c r="Y38" s="49"/>
      <c r="Z38" s="49" t="s">
        <v>6</v>
      </c>
      <c r="AA38" s="49"/>
      <c r="AB38" s="49"/>
      <c r="AC38" s="49"/>
      <c r="AD38" s="49" t="s">
        <v>7</v>
      </c>
      <c r="AE38" s="49"/>
      <c r="AF38" s="49"/>
      <c r="AG38" s="10"/>
    </row>
    <row r="39" spans="2:33" ht="15" customHeight="1" x14ac:dyDescent="0.3">
      <c r="B39" s="61" t="s">
        <v>33</v>
      </c>
      <c r="C39" s="62"/>
      <c r="D39" s="62"/>
      <c r="E39" s="62"/>
      <c r="F39" s="62"/>
      <c r="G39" s="63"/>
      <c r="H39" s="81">
        <v>19</v>
      </c>
      <c r="I39" s="81"/>
      <c r="J39" s="81"/>
      <c r="K39" s="134"/>
      <c r="L39" s="81"/>
      <c r="M39" s="81"/>
      <c r="N39" s="81"/>
      <c r="O39" s="2"/>
      <c r="P39" s="2"/>
      <c r="Q39" s="90" t="s">
        <v>34</v>
      </c>
      <c r="R39" s="90"/>
      <c r="S39" s="90"/>
      <c r="T39" s="90"/>
      <c r="U39" s="90"/>
      <c r="V39" s="90"/>
      <c r="W39" s="90"/>
      <c r="X39" s="81">
        <v>31</v>
      </c>
      <c r="Y39" s="81"/>
      <c r="Z39" s="81" t="s">
        <v>176</v>
      </c>
      <c r="AA39" s="81"/>
      <c r="AB39" s="81"/>
      <c r="AC39" s="81"/>
      <c r="AD39" s="81">
        <v>2024</v>
      </c>
      <c r="AE39" s="81"/>
      <c r="AF39" s="81"/>
      <c r="AG39" s="10"/>
    </row>
    <row r="40" spans="2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3" ht="15" customHeight="1" x14ac:dyDescent="0.3">
      <c r="B41" s="90" t="s">
        <v>35</v>
      </c>
      <c r="C41" s="90"/>
      <c r="D41" s="90"/>
      <c r="E41" s="90"/>
      <c r="F41" s="90"/>
      <c r="G41" s="90"/>
      <c r="H41" s="90"/>
      <c r="I41" s="90"/>
      <c r="J41" s="128">
        <v>98667000</v>
      </c>
      <c r="K41" s="128"/>
      <c r="L41" s="128"/>
      <c r="M41" s="128"/>
      <c r="N41" s="128"/>
      <c r="O41" s="128"/>
      <c r="P41" s="128"/>
      <c r="Q41" s="61" t="s">
        <v>36</v>
      </c>
      <c r="R41" s="62"/>
      <c r="S41" s="62"/>
      <c r="T41" s="62"/>
      <c r="U41" s="62"/>
      <c r="V41" s="62"/>
      <c r="W41" s="62"/>
      <c r="X41" s="62"/>
      <c r="Y41" s="63"/>
      <c r="Z41" s="135">
        <v>5473000</v>
      </c>
      <c r="AA41" s="136"/>
      <c r="AB41" s="136"/>
      <c r="AC41" s="136"/>
      <c r="AD41" s="136"/>
      <c r="AE41" s="136"/>
      <c r="AF41" s="137"/>
      <c r="AG41" s="10"/>
    </row>
    <row r="42" spans="2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3" ht="15" customHeight="1" x14ac:dyDescent="0.3">
      <c r="B43" s="90" t="s">
        <v>37</v>
      </c>
      <c r="C43" s="90"/>
      <c r="D43" s="90"/>
      <c r="E43" s="90"/>
      <c r="F43" s="90"/>
      <c r="G43" s="90"/>
      <c r="H43" s="90"/>
      <c r="I43" s="90"/>
      <c r="J43" s="138" t="s">
        <v>225</v>
      </c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40"/>
      <c r="AG43" s="10"/>
    </row>
    <row r="44" spans="2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33" ht="15" customHeight="1" x14ac:dyDescent="0.3">
      <c r="B45" s="127" t="s">
        <v>38</v>
      </c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81">
        <v>6223</v>
      </c>
      <c r="Q45" s="81"/>
      <c r="R45" s="81"/>
      <c r="S45" s="81"/>
      <c r="T45" s="90" t="s">
        <v>39</v>
      </c>
      <c r="U45" s="90"/>
      <c r="V45" s="90"/>
      <c r="W45" s="90"/>
      <c r="X45" s="90"/>
      <c r="Y45" s="90"/>
      <c r="Z45" s="90"/>
      <c r="AA45" s="90"/>
      <c r="AB45" s="90"/>
      <c r="AC45" s="81">
        <v>2497723</v>
      </c>
      <c r="AD45" s="81"/>
      <c r="AE45" s="81"/>
      <c r="AF45" s="81"/>
      <c r="AG45" s="10"/>
    </row>
    <row r="46" spans="2:33" ht="3.6" customHeight="1" x14ac:dyDescent="0.3"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  <c r="AF46" s="105"/>
      <c r="AG46" s="10"/>
    </row>
    <row r="47" spans="2:33" ht="27" customHeight="1" x14ac:dyDescent="0.3">
      <c r="B47" s="90" t="s">
        <v>40</v>
      </c>
      <c r="C47" s="90"/>
      <c r="D47" s="90"/>
      <c r="E47" s="90"/>
      <c r="F47" s="90"/>
      <c r="G47" s="90"/>
      <c r="H47" s="90"/>
      <c r="I47" s="81"/>
      <c r="J47" s="81"/>
      <c r="K47" s="81"/>
      <c r="L47" s="81"/>
      <c r="M47" s="81"/>
      <c r="N47" s="106" t="s">
        <v>41</v>
      </c>
      <c r="O47" s="106"/>
      <c r="P47" s="106"/>
      <c r="Q47" s="106"/>
      <c r="R47" s="106"/>
      <c r="S47" s="106"/>
      <c r="T47" s="106"/>
      <c r="U47" s="107" t="s">
        <v>187</v>
      </c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06" t="s">
        <v>42</v>
      </c>
      <c r="C49" s="106"/>
      <c r="D49" s="106"/>
      <c r="E49" s="106"/>
      <c r="F49" s="106"/>
      <c r="G49" s="106"/>
      <c r="H49" s="106"/>
      <c r="I49" s="106"/>
      <c r="J49" s="81" t="s">
        <v>186</v>
      </c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90" t="s">
        <v>16</v>
      </c>
      <c r="X49" s="90"/>
      <c r="Y49" s="90"/>
      <c r="Z49" s="90"/>
      <c r="AA49" s="114">
        <v>86003803</v>
      </c>
      <c r="AB49" s="114"/>
      <c r="AC49" s="114"/>
      <c r="AD49" s="114"/>
      <c r="AE49" s="114"/>
      <c r="AF49" s="114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08" t="s">
        <v>43</v>
      </c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10"/>
      <c r="T51" s="111" t="s">
        <v>188</v>
      </c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3"/>
      <c r="AG51" s="10"/>
    </row>
    <row r="52" spans="2:48" ht="3.6" customHeight="1" x14ac:dyDescent="0.3"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05"/>
      <c r="AF52" s="105"/>
      <c r="AG52" s="10"/>
    </row>
    <row r="53" spans="2:48" ht="15" customHeight="1" x14ac:dyDescent="0.3">
      <c r="B53" s="97" t="s">
        <v>44</v>
      </c>
      <c r="C53" s="98"/>
      <c r="D53" s="99"/>
      <c r="E53" s="64" t="s">
        <v>45</v>
      </c>
      <c r="F53" s="65"/>
      <c r="G53" s="66"/>
      <c r="H53" s="103" t="s">
        <v>46</v>
      </c>
      <c r="I53" s="103"/>
      <c r="J53" s="103"/>
      <c r="K53" s="103"/>
      <c r="L53" s="49" t="s">
        <v>5</v>
      </c>
      <c r="M53" s="49"/>
      <c r="N53" s="49" t="s">
        <v>6</v>
      </c>
      <c r="O53" s="49"/>
      <c r="P53" s="49"/>
      <c r="Q53" s="49"/>
      <c r="R53" s="49" t="s">
        <v>7</v>
      </c>
      <c r="S53" s="49"/>
      <c r="T53" s="49"/>
      <c r="U53" s="104" t="s">
        <v>47</v>
      </c>
      <c r="V53" s="104"/>
      <c r="W53" s="104"/>
      <c r="X53" s="49" t="s">
        <v>5</v>
      </c>
      <c r="Y53" s="49"/>
      <c r="Z53" s="49" t="s">
        <v>6</v>
      </c>
      <c r="AA53" s="49"/>
      <c r="AB53" s="49"/>
      <c r="AC53" s="49"/>
      <c r="AD53" s="49" t="s">
        <v>7</v>
      </c>
      <c r="AE53" s="49"/>
      <c r="AF53" s="49"/>
      <c r="AG53" s="10"/>
    </row>
    <row r="54" spans="2:48" x14ac:dyDescent="0.3">
      <c r="B54" s="100"/>
      <c r="C54" s="101"/>
      <c r="D54" s="102"/>
      <c r="E54" s="64" t="s">
        <v>27</v>
      </c>
      <c r="F54" s="65"/>
      <c r="G54" s="66"/>
      <c r="H54" s="103"/>
      <c r="I54" s="103"/>
      <c r="J54" s="103"/>
      <c r="K54" s="103"/>
      <c r="L54" s="81">
        <v>12</v>
      </c>
      <c r="M54" s="81"/>
      <c r="N54" s="81" t="s">
        <v>176</v>
      </c>
      <c r="O54" s="81"/>
      <c r="P54" s="81"/>
      <c r="Q54" s="81"/>
      <c r="R54" s="81">
        <v>2022</v>
      </c>
      <c r="S54" s="81"/>
      <c r="T54" s="81"/>
      <c r="U54" s="104"/>
      <c r="V54" s="104"/>
      <c r="W54" s="104"/>
      <c r="X54" s="81">
        <v>1</v>
      </c>
      <c r="Y54" s="81"/>
      <c r="Z54" s="81" t="s">
        <v>133</v>
      </c>
      <c r="AA54" s="81"/>
      <c r="AB54" s="81"/>
      <c r="AC54" s="81"/>
      <c r="AD54" s="81">
        <v>2023</v>
      </c>
      <c r="AE54" s="81"/>
      <c r="AF54" s="81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90" t="s">
        <v>48</v>
      </c>
      <c r="C56" s="90"/>
      <c r="D56" s="90"/>
      <c r="E56" s="90"/>
      <c r="F56" s="90"/>
      <c r="G56" s="90"/>
      <c r="H56" s="90"/>
      <c r="I56" s="90"/>
      <c r="J56" s="81" t="s">
        <v>157</v>
      </c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90" t="s">
        <v>49</v>
      </c>
      <c r="AA56" s="90"/>
      <c r="AB56" s="90"/>
      <c r="AC56" s="90"/>
      <c r="AD56" s="90"/>
      <c r="AE56" s="90"/>
      <c r="AF56" s="90"/>
      <c r="AG56" s="10"/>
    </row>
    <row r="57" spans="2:48" ht="15" customHeight="1" x14ac:dyDescent="0.3">
      <c r="B57" s="90"/>
      <c r="C57" s="90"/>
      <c r="D57" s="90"/>
      <c r="E57" s="90"/>
      <c r="F57" s="90"/>
      <c r="G57" s="90"/>
      <c r="H57" s="90"/>
      <c r="I57" s="90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 t="s">
        <v>224</v>
      </c>
      <c r="AA57" s="81"/>
      <c r="AB57" s="81"/>
      <c r="AC57" s="81"/>
      <c r="AD57" s="81"/>
      <c r="AE57" s="81"/>
      <c r="AF57" s="81"/>
      <c r="AG57" s="10"/>
      <c r="AV57" s="2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90" t="s">
        <v>50</v>
      </c>
      <c r="C59" s="90"/>
      <c r="D59" s="90"/>
      <c r="E59" s="90"/>
      <c r="F59" s="90" t="s">
        <v>51</v>
      </c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 t="s">
        <v>52</v>
      </c>
      <c r="AC59" s="90"/>
      <c r="AD59" s="90"/>
      <c r="AE59" s="90"/>
      <c r="AF59" s="90"/>
      <c r="AG59" s="10"/>
    </row>
    <row r="60" spans="2:48" ht="9" customHeight="1" x14ac:dyDescent="0.3">
      <c r="B60" s="141" t="s">
        <v>140</v>
      </c>
      <c r="C60" s="141"/>
      <c r="D60" s="141"/>
      <c r="E60" s="141"/>
      <c r="F60" s="142" t="s">
        <v>53</v>
      </c>
      <c r="G60" s="142"/>
      <c r="H60" s="49" t="s">
        <v>5</v>
      </c>
      <c r="I60" s="49"/>
      <c r="J60" s="49" t="s">
        <v>6</v>
      </c>
      <c r="K60" s="49"/>
      <c r="L60" s="49"/>
      <c r="M60" s="49"/>
      <c r="N60" s="49" t="s">
        <v>7</v>
      </c>
      <c r="O60" s="49"/>
      <c r="P60" s="49"/>
      <c r="Q60" s="142" t="s">
        <v>54</v>
      </c>
      <c r="R60" s="142"/>
      <c r="S60" s="49" t="s">
        <v>5</v>
      </c>
      <c r="T60" s="49"/>
      <c r="U60" s="49" t="s">
        <v>6</v>
      </c>
      <c r="V60" s="49"/>
      <c r="W60" s="49"/>
      <c r="X60" s="49"/>
      <c r="Y60" s="49" t="s">
        <v>7</v>
      </c>
      <c r="Z60" s="49"/>
      <c r="AA60" s="49"/>
      <c r="AB60" s="133">
        <v>9866700</v>
      </c>
      <c r="AC60" s="133"/>
      <c r="AD60" s="133"/>
      <c r="AE60" s="133"/>
      <c r="AF60" s="133"/>
      <c r="AG60" s="10"/>
    </row>
    <row r="61" spans="2:48" ht="24.75" customHeight="1" x14ac:dyDescent="0.3">
      <c r="B61" s="141"/>
      <c r="C61" s="141"/>
      <c r="D61" s="141"/>
      <c r="E61" s="141"/>
      <c r="F61" s="142"/>
      <c r="G61" s="142"/>
      <c r="H61" s="81">
        <v>17</v>
      </c>
      <c r="I61" s="81"/>
      <c r="J61" s="81" t="s">
        <v>159</v>
      </c>
      <c r="K61" s="81"/>
      <c r="L61" s="81"/>
      <c r="M61" s="81"/>
      <c r="N61" s="81">
        <v>2023</v>
      </c>
      <c r="O61" s="81"/>
      <c r="P61" s="81"/>
      <c r="Q61" s="142"/>
      <c r="R61" s="142"/>
      <c r="S61" s="81">
        <v>30</v>
      </c>
      <c r="T61" s="81"/>
      <c r="U61" s="81" t="s">
        <v>155</v>
      </c>
      <c r="V61" s="81"/>
      <c r="W61" s="81"/>
      <c r="X61" s="81"/>
      <c r="Y61" s="81">
        <v>2025</v>
      </c>
      <c r="Z61" s="81"/>
      <c r="AA61" s="81"/>
      <c r="AB61" s="133"/>
      <c r="AC61" s="133"/>
      <c r="AD61" s="133"/>
      <c r="AE61" s="133"/>
      <c r="AF61" s="133"/>
      <c r="AG61" s="10"/>
    </row>
    <row r="62" spans="2:48" ht="9" customHeight="1" x14ac:dyDescent="0.3">
      <c r="B62" s="141" t="s">
        <v>148</v>
      </c>
      <c r="C62" s="141"/>
      <c r="D62" s="141"/>
      <c r="E62" s="141"/>
      <c r="F62" s="142" t="s">
        <v>53</v>
      </c>
      <c r="G62" s="142"/>
      <c r="H62" s="49" t="s">
        <v>5</v>
      </c>
      <c r="I62" s="49"/>
      <c r="J62" s="49" t="s">
        <v>6</v>
      </c>
      <c r="K62" s="49"/>
      <c r="L62" s="49"/>
      <c r="M62" s="49"/>
      <c r="N62" s="49" t="s">
        <v>7</v>
      </c>
      <c r="O62" s="49"/>
      <c r="P62" s="49"/>
      <c r="Q62" s="142" t="s">
        <v>54</v>
      </c>
      <c r="R62" s="142"/>
      <c r="S62" s="49" t="s">
        <v>5</v>
      </c>
      <c r="T62" s="49"/>
      <c r="U62" s="49" t="s">
        <v>6</v>
      </c>
      <c r="V62" s="49"/>
      <c r="W62" s="49"/>
      <c r="X62" s="49"/>
      <c r="Y62" s="49" t="s">
        <v>7</v>
      </c>
      <c r="Z62" s="49"/>
      <c r="AA62" s="49"/>
      <c r="AB62" s="133">
        <v>19733400</v>
      </c>
      <c r="AC62" s="133"/>
      <c r="AD62" s="133"/>
      <c r="AE62" s="133"/>
      <c r="AF62" s="133"/>
      <c r="AG62" s="10"/>
    </row>
    <row r="63" spans="2:48" ht="24.75" customHeight="1" x14ac:dyDescent="0.3">
      <c r="B63" s="141"/>
      <c r="C63" s="141"/>
      <c r="D63" s="141"/>
      <c r="E63" s="141"/>
      <c r="F63" s="142"/>
      <c r="G63" s="142"/>
      <c r="H63" s="81">
        <v>17</v>
      </c>
      <c r="I63" s="81"/>
      <c r="J63" s="81" t="s">
        <v>159</v>
      </c>
      <c r="K63" s="81"/>
      <c r="L63" s="81"/>
      <c r="M63" s="81"/>
      <c r="N63" s="81">
        <v>2023</v>
      </c>
      <c r="O63" s="81"/>
      <c r="P63" s="81"/>
      <c r="Q63" s="142"/>
      <c r="R63" s="142"/>
      <c r="S63" s="81">
        <v>31</v>
      </c>
      <c r="T63" s="81"/>
      <c r="U63" s="81" t="s">
        <v>176</v>
      </c>
      <c r="V63" s="81"/>
      <c r="W63" s="81"/>
      <c r="X63" s="81"/>
      <c r="Y63" s="81">
        <v>2026</v>
      </c>
      <c r="Z63" s="81"/>
      <c r="AA63" s="81"/>
      <c r="AB63" s="133"/>
      <c r="AC63" s="133"/>
      <c r="AD63" s="133"/>
      <c r="AE63" s="133"/>
      <c r="AF63" s="133"/>
      <c r="AG63" s="10"/>
    </row>
    <row r="64" spans="2:48" ht="9" customHeight="1" x14ac:dyDescent="0.3">
      <c r="B64" s="141" t="s">
        <v>140</v>
      </c>
      <c r="C64" s="141"/>
      <c r="D64" s="141"/>
      <c r="E64" s="141"/>
      <c r="F64" s="142" t="s">
        <v>53</v>
      </c>
      <c r="G64" s="142"/>
      <c r="H64" s="49" t="s">
        <v>5</v>
      </c>
      <c r="I64" s="49"/>
      <c r="J64" s="49" t="s">
        <v>6</v>
      </c>
      <c r="K64" s="49"/>
      <c r="L64" s="49"/>
      <c r="M64" s="49"/>
      <c r="N64" s="49" t="s">
        <v>7</v>
      </c>
      <c r="O64" s="49"/>
      <c r="P64" s="49"/>
      <c r="Q64" s="142" t="s">
        <v>54</v>
      </c>
      <c r="R64" s="142"/>
      <c r="S64" s="49" t="s">
        <v>5</v>
      </c>
      <c r="T64" s="49"/>
      <c r="U64" s="49" t="s">
        <v>6</v>
      </c>
      <c r="V64" s="49"/>
      <c r="W64" s="49"/>
      <c r="X64" s="49"/>
      <c r="Y64" s="49" t="s">
        <v>7</v>
      </c>
      <c r="Z64" s="49"/>
      <c r="AA64" s="49"/>
      <c r="AB64" s="133"/>
      <c r="AC64" s="133"/>
      <c r="AD64" s="133"/>
      <c r="AE64" s="133"/>
      <c r="AF64" s="133"/>
      <c r="AG64" s="10"/>
    </row>
    <row r="65" spans="2:33" ht="24.75" customHeight="1" x14ac:dyDescent="0.3">
      <c r="B65" s="141"/>
      <c r="C65" s="141"/>
      <c r="D65" s="141"/>
      <c r="E65" s="141"/>
      <c r="F65" s="142"/>
      <c r="G65" s="142"/>
      <c r="H65" s="81"/>
      <c r="I65" s="81"/>
      <c r="J65" s="81"/>
      <c r="K65" s="81"/>
      <c r="L65" s="81"/>
      <c r="M65" s="81"/>
      <c r="N65" s="81"/>
      <c r="O65" s="81"/>
      <c r="P65" s="81"/>
      <c r="Q65" s="142"/>
      <c r="R65" s="142"/>
      <c r="S65" s="81"/>
      <c r="T65" s="81"/>
      <c r="U65" s="81"/>
      <c r="V65" s="81"/>
      <c r="W65" s="81"/>
      <c r="X65" s="81"/>
      <c r="Y65" s="81"/>
      <c r="Z65" s="81"/>
      <c r="AA65" s="81"/>
      <c r="AB65" s="133"/>
      <c r="AC65" s="133"/>
      <c r="AD65" s="133"/>
      <c r="AE65" s="133"/>
      <c r="AF65" s="133"/>
      <c r="AG65" s="10"/>
    </row>
    <row r="66" spans="2:33" ht="9" customHeight="1" x14ac:dyDescent="0.3">
      <c r="B66" s="141" t="s">
        <v>148</v>
      </c>
      <c r="C66" s="141"/>
      <c r="D66" s="141"/>
      <c r="E66" s="141"/>
      <c r="F66" s="142" t="s">
        <v>53</v>
      </c>
      <c r="G66" s="142"/>
      <c r="H66" s="49" t="s">
        <v>5</v>
      </c>
      <c r="I66" s="49"/>
      <c r="J66" s="49" t="s">
        <v>6</v>
      </c>
      <c r="K66" s="49"/>
      <c r="L66" s="49"/>
      <c r="M66" s="49"/>
      <c r="N66" s="49" t="s">
        <v>7</v>
      </c>
      <c r="O66" s="49"/>
      <c r="P66" s="49"/>
      <c r="Q66" s="142" t="s">
        <v>54</v>
      </c>
      <c r="R66" s="142"/>
      <c r="S66" s="49" t="s">
        <v>5</v>
      </c>
      <c r="T66" s="49"/>
      <c r="U66" s="49"/>
      <c r="V66" s="49"/>
      <c r="W66" s="49"/>
      <c r="X66" s="49"/>
      <c r="Y66" s="49" t="s">
        <v>7</v>
      </c>
      <c r="Z66" s="49"/>
      <c r="AA66" s="49"/>
      <c r="AB66" s="133"/>
      <c r="AC66" s="133"/>
      <c r="AD66" s="133"/>
      <c r="AE66" s="133"/>
      <c r="AF66" s="133"/>
      <c r="AG66" s="10"/>
    </row>
    <row r="67" spans="2:33" ht="24.75" customHeight="1" x14ac:dyDescent="0.3">
      <c r="B67" s="141"/>
      <c r="C67" s="141"/>
      <c r="D67" s="141"/>
      <c r="E67" s="141"/>
      <c r="F67" s="142"/>
      <c r="G67" s="142"/>
      <c r="H67" s="81"/>
      <c r="I67" s="81"/>
      <c r="J67" s="81"/>
      <c r="K67" s="81"/>
      <c r="L67" s="81"/>
      <c r="M67" s="81"/>
      <c r="N67" s="81"/>
      <c r="O67" s="81"/>
      <c r="P67" s="81"/>
      <c r="Q67" s="142"/>
      <c r="R67" s="142"/>
      <c r="S67" s="81"/>
      <c r="T67" s="81"/>
      <c r="U67" s="81"/>
      <c r="V67" s="81"/>
      <c r="W67" s="81"/>
      <c r="X67" s="81"/>
      <c r="Y67" s="81"/>
      <c r="Z67" s="81"/>
      <c r="AA67" s="81"/>
      <c r="AB67" s="133"/>
      <c r="AC67" s="133"/>
      <c r="AD67" s="133"/>
      <c r="AE67" s="133"/>
      <c r="AF67" s="133"/>
      <c r="AG67" s="10"/>
    </row>
    <row r="68" spans="2:33" ht="9.75" customHeight="1" x14ac:dyDescent="0.3">
      <c r="B68" s="141"/>
      <c r="C68" s="141"/>
      <c r="D68" s="141"/>
      <c r="E68" s="141"/>
      <c r="F68" s="142" t="s">
        <v>53</v>
      </c>
      <c r="G68" s="142"/>
      <c r="H68" s="49" t="s">
        <v>5</v>
      </c>
      <c r="I68" s="49"/>
      <c r="J68" s="49" t="s">
        <v>6</v>
      </c>
      <c r="K68" s="49"/>
      <c r="L68" s="49"/>
      <c r="M68" s="49"/>
      <c r="N68" s="49" t="s">
        <v>7</v>
      </c>
      <c r="O68" s="49"/>
      <c r="P68" s="49"/>
      <c r="Q68" s="142" t="s">
        <v>54</v>
      </c>
      <c r="R68" s="142"/>
      <c r="S68" s="49" t="s">
        <v>5</v>
      </c>
      <c r="T68" s="49"/>
      <c r="U68" s="49" t="s">
        <v>6</v>
      </c>
      <c r="V68" s="49"/>
      <c r="W68" s="49"/>
      <c r="X68" s="49"/>
      <c r="Y68" s="49" t="s">
        <v>7</v>
      </c>
      <c r="Z68" s="49"/>
      <c r="AA68" s="49"/>
      <c r="AB68" s="133"/>
      <c r="AC68" s="133"/>
      <c r="AD68" s="133"/>
      <c r="AE68" s="133"/>
      <c r="AF68" s="133"/>
      <c r="AG68" s="10"/>
    </row>
    <row r="69" spans="2:33" ht="24.75" customHeight="1" x14ac:dyDescent="0.3">
      <c r="B69" s="141"/>
      <c r="C69" s="141"/>
      <c r="D69" s="141"/>
      <c r="E69" s="141"/>
      <c r="F69" s="142"/>
      <c r="G69" s="142"/>
      <c r="H69" s="81"/>
      <c r="I69" s="81"/>
      <c r="J69" s="81"/>
      <c r="K69" s="81"/>
      <c r="L69" s="81"/>
      <c r="M69" s="81"/>
      <c r="N69" s="81"/>
      <c r="O69" s="81"/>
      <c r="P69" s="81"/>
      <c r="Q69" s="142"/>
      <c r="R69" s="142"/>
      <c r="S69" s="81"/>
      <c r="T69" s="81"/>
      <c r="U69" s="81"/>
      <c r="V69" s="81"/>
      <c r="W69" s="81"/>
      <c r="X69" s="81"/>
      <c r="Y69" s="81"/>
      <c r="Z69" s="81"/>
      <c r="AA69" s="81"/>
      <c r="AB69" s="133"/>
      <c r="AC69" s="133"/>
      <c r="AD69" s="133"/>
      <c r="AE69" s="133"/>
      <c r="AF69" s="133"/>
      <c r="AG69" s="10"/>
    </row>
    <row r="70" spans="2:33" ht="4.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175" t="s">
        <v>55</v>
      </c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76"/>
      <c r="Y71" s="176"/>
      <c r="Z71" s="176"/>
      <c r="AA71" s="176"/>
      <c r="AB71" s="176"/>
      <c r="AC71" s="176"/>
      <c r="AD71" s="176"/>
      <c r="AE71" s="176"/>
      <c r="AF71" s="177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175" t="s">
        <v>56</v>
      </c>
      <c r="C73" s="176"/>
      <c r="D73" s="176"/>
      <c r="E73" s="176"/>
      <c r="F73" s="176"/>
      <c r="G73" s="176"/>
      <c r="H73" s="176"/>
      <c r="I73" s="176"/>
      <c r="J73" s="176"/>
      <c r="K73" s="177"/>
      <c r="L73" s="64" t="s">
        <v>26</v>
      </c>
      <c r="M73" s="65"/>
      <c r="N73" s="66"/>
      <c r="O73" s="64" t="s">
        <v>27</v>
      </c>
      <c r="P73" s="65"/>
      <c r="Q73" s="66"/>
      <c r="R73" s="2"/>
      <c r="S73" s="175" t="s">
        <v>57</v>
      </c>
      <c r="T73" s="176"/>
      <c r="U73" s="176"/>
      <c r="V73" s="176"/>
      <c r="W73" s="176"/>
      <c r="X73" s="176"/>
      <c r="Y73" s="176"/>
      <c r="Z73" s="177"/>
      <c r="AA73" s="64" t="s">
        <v>26</v>
      </c>
      <c r="AB73" s="65"/>
      <c r="AC73" s="66"/>
      <c r="AD73" s="64" t="s">
        <v>27</v>
      </c>
      <c r="AE73" s="65"/>
      <c r="AF73" s="66"/>
      <c r="AG73" s="10"/>
    </row>
    <row r="74" spans="2:33" ht="15" customHeight="1" x14ac:dyDescent="0.3">
      <c r="B74" s="90" t="s">
        <v>58</v>
      </c>
      <c r="C74" s="90"/>
      <c r="D74" s="90"/>
      <c r="E74" s="90"/>
      <c r="F74" s="90"/>
      <c r="G74" s="90"/>
      <c r="H74" s="90"/>
      <c r="I74" s="49" t="s">
        <v>5</v>
      </c>
      <c r="J74" s="49"/>
      <c r="K74" s="49" t="s">
        <v>6</v>
      </c>
      <c r="L74" s="49"/>
      <c r="M74" s="49"/>
      <c r="N74" s="49"/>
      <c r="O74" s="49" t="s">
        <v>7</v>
      </c>
      <c r="P74" s="49"/>
      <c r="Q74" s="49"/>
      <c r="R74" s="2"/>
      <c r="S74" s="90" t="s">
        <v>59</v>
      </c>
      <c r="T74" s="90"/>
      <c r="U74" s="90"/>
      <c r="V74" s="90"/>
      <c r="W74" s="90"/>
      <c r="X74" s="90"/>
      <c r="Y74" s="90" t="s">
        <v>60</v>
      </c>
      <c r="Z74" s="90"/>
      <c r="AA74" s="90"/>
      <c r="AB74" s="90"/>
      <c r="AC74" s="90"/>
      <c r="AD74" s="90"/>
      <c r="AE74" s="90"/>
      <c r="AF74" s="90"/>
      <c r="AG74" s="10"/>
    </row>
    <row r="75" spans="2:33" ht="15" customHeight="1" x14ac:dyDescent="0.3">
      <c r="B75" s="90"/>
      <c r="C75" s="90"/>
      <c r="D75" s="90"/>
      <c r="E75" s="90"/>
      <c r="F75" s="90"/>
      <c r="G75" s="90"/>
      <c r="H75" s="90"/>
      <c r="I75" s="81"/>
      <c r="J75" s="81"/>
      <c r="K75" s="81"/>
      <c r="L75" s="81"/>
      <c r="M75" s="81"/>
      <c r="N75" s="81"/>
      <c r="O75" s="81"/>
      <c r="P75" s="81"/>
      <c r="Q75" s="81"/>
      <c r="R75" s="2"/>
      <c r="S75" s="70">
        <v>1680000</v>
      </c>
      <c r="T75" s="70"/>
      <c r="U75" s="70"/>
      <c r="V75" s="70"/>
      <c r="W75" s="70"/>
      <c r="X75" s="70"/>
      <c r="Y75" s="147">
        <f>IF(S75="","", J41+S75)</f>
        <v>100347000</v>
      </c>
      <c r="Z75" s="148"/>
      <c r="AA75" s="148"/>
      <c r="AB75" s="148"/>
      <c r="AC75" s="148"/>
      <c r="AD75" s="148"/>
      <c r="AE75" s="148"/>
      <c r="AF75" s="148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90" t="s">
        <v>61</v>
      </c>
      <c r="C77" s="90"/>
      <c r="D77" s="90"/>
      <c r="E77" s="90"/>
      <c r="F77" s="90"/>
      <c r="G77" s="90"/>
      <c r="H77" s="90"/>
      <c r="I77" s="49" t="s">
        <v>5</v>
      </c>
      <c r="J77" s="49"/>
      <c r="K77" s="49" t="s">
        <v>6</v>
      </c>
      <c r="L77" s="49"/>
      <c r="M77" s="49"/>
      <c r="N77" s="49"/>
      <c r="O77" s="49" t="s">
        <v>7</v>
      </c>
      <c r="P77" s="49"/>
      <c r="Q77" s="49"/>
      <c r="R77" s="2"/>
      <c r="S77" s="90" t="s">
        <v>62</v>
      </c>
      <c r="T77" s="90"/>
      <c r="U77" s="90"/>
      <c r="V77" s="90"/>
      <c r="W77" s="90"/>
      <c r="X77" s="90"/>
      <c r="Y77" s="90" t="s">
        <v>60</v>
      </c>
      <c r="Z77" s="90"/>
      <c r="AA77" s="90"/>
      <c r="AB77" s="90"/>
      <c r="AC77" s="90"/>
      <c r="AD77" s="90"/>
      <c r="AE77" s="90"/>
      <c r="AF77" s="90"/>
      <c r="AG77" s="10"/>
    </row>
    <row r="78" spans="2:33" ht="15" customHeight="1" x14ac:dyDescent="0.3">
      <c r="B78" s="90"/>
      <c r="C78" s="90"/>
      <c r="D78" s="90"/>
      <c r="E78" s="90"/>
      <c r="F78" s="90"/>
      <c r="G78" s="90"/>
      <c r="H78" s="90"/>
      <c r="I78" s="81"/>
      <c r="J78" s="81"/>
      <c r="K78" s="81"/>
      <c r="L78" s="81"/>
      <c r="M78" s="81"/>
      <c r="N78" s="81"/>
      <c r="O78" s="81"/>
      <c r="P78" s="81"/>
      <c r="Q78" s="81"/>
      <c r="R78" s="2"/>
      <c r="S78" s="70"/>
      <c r="T78" s="70"/>
      <c r="U78" s="70"/>
      <c r="V78" s="70"/>
      <c r="W78" s="70"/>
      <c r="X78" s="70"/>
      <c r="Y78" s="147" t="str">
        <f>IF(S78="","", Y75+S78)</f>
        <v/>
      </c>
      <c r="Z78" s="148"/>
      <c r="AA78" s="148"/>
      <c r="AB78" s="148"/>
      <c r="AC78" s="148"/>
      <c r="AD78" s="148"/>
      <c r="AE78" s="148"/>
      <c r="AF78" s="148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90" t="s">
        <v>63</v>
      </c>
      <c r="C80" s="90"/>
      <c r="D80" s="90"/>
      <c r="E80" s="90"/>
      <c r="F80" s="90"/>
      <c r="G80" s="90"/>
      <c r="H80" s="90"/>
      <c r="I80" s="49" t="s">
        <v>5</v>
      </c>
      <c r="J80" s="49"/>
      <c r="K80" s="49" t="s">
        <v>6</v>
      </c>
      <c r="L80" s="49"/>
      <c r="M80" s="49"/>
      <c r="N80" s="49"/>
      <c r="O80" s="49" t="s">
        <v>7</v>
      </c>
      <c r="P80" s="49"/>
      <c r="Q80" s="49"/>
      <c r="R80" s="2"/>
      <c r="S80" s="90" t="s">
        <v>64</v>
      </c>
      <c r="T80" s="90"/>
      <c r="U80" s="90"/>
      <c r="V80" s="90"/>
      <c r="W80" s="90"/>
      <c r="X80" s="90"/>
      <c r="Y80" s="90" t="s">
        <v>60</v>
      </c>
      <c r="Z80" s="90"/>
      <c r="AA80" s="90"/>
      <c r="AB80" s="90"/>
      <c r="AC80" s="90"/>
      <c r="AD80" s="90"/>
      <c r="AE80" s="90"/>
      <c r="AF80" s="90"/>
      <c r="AG80" s="10"/>
    </row>
    <row r="81" spans="2:61" ht="15" customHeight="1" x14ac:dyDescent="0.3">
      <c r="B81" s="90"/>
      <c r="C81" s="90"/>
      <c r="D81" s="90"/>
      <c r="E81" s="90"/>
      <c r="F81" s="90"/>
      <c r="G81" s="90"/>
      <c r="H81" s="90"/>
      <c r="I81" s="81"/>
      <c r="J81" s="81"/>
      <c r="K81" s="81"/>
      <c r="L81" s="81"/>
      <c r="M81" s="81"/>
      <c r="N81" s="81"/>
      <c r="O81" s="81"/>
      <c r="P81" s="81"/>
      <c r="Q81" s="81"/>
      <c r="R81" s="2"/>
      <c r="S81" s="70"/>
      <c r="T81" s="70"/>
      <c r="U81" s="70"/>
      <c r="V81" s="70"/>
      <c r="W81" s="70"/>
      <c r="X81" s="70"/>
      <c r="Y81" s="147" t="str">
        <f>IF(S81="","", Y78+S81)</f>
        <v/>
      </c>
      <c r="Z81" s="148"/>
      <c r="AA81" s="148"/>
      <c r="AB81" s="148"/>
      <c r="AC81" s="148"/>
      <c r="AD81" s="148"/>
      <c r="AE81" s="148"/>
      <c r="AF81" s="148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175" t="s">
        <v>65</v>
      </c>
      <c r="C83" s="176"/>
      <c r="D83" s="176"/>
      <c r="E83" s="176"/>
      <c r="F83" s="176"/>
      <c r="G83" s="176"/>
      <c r="H83" s="176"/>
      <c r="I83" s="176"/>
      <c r="J83" s="176"/>
      <c r="K83" s="177"/>
      <c r="L83" s="64" t="s">
        <v>26</v>
      </c>
      <c r="M83" s="65"/>
      <c r="N83" s="66"/>
      <c r="O83" s="64" t="s">
        <v>27</v>
      </c>
      <c r="P83" s="65"/>
      <c r="Q83" s="66"/>
      <c r="R83" s="2"/>
      <c r="S83" s="90" t="s">
        <v>66</v>
      </c>
      <c r="T83" s="90"/>
      <c r="U83" s="90"/>
      <c r="V83" s="90"/>
      <c r="W83" s="90"/>
      <c r="X83" s="90"/>
      <c r="Y83" s="90" t="s">
        <v>67</v>
      </c>
      <c r="Z83" s="90"/>
      <c r="AA83" s="90"/>
      <c r="AB83" s="90"/>
      <c r="AC83" s="90"/>
      <c r="AD83" s="90"/>
      <c r="AE83" s="90"/>
      <c r="AF83" s="90"/>
      <c r="AG83" s="10"/>
    </row>
    <row r="84" spans="2:61" ht="15" customHeight="1" x14ac:dyDescent="0.3">
      <c r="P84" s="2"/>
      <c r="Q84" s="2"/>
      <c r="R84" s="2"/>
      <c r="S84" s="70"/>
      <c r="T84" s="70"/>
      <c r="U84" s="70"/>
      <c r="V84" s="70"/>
      <c r="W84" s="70"/>
      <c r="X84" s="70"/>
      <c r="Y84" s="147" t="str">
        <f>IF(S84="","", J41+S75+S78+S81-S84)</f>
        <v/>
      </c>
      <c r="Z84" s="148"/>
      <c r="AA84" s="148"/>
      <c r="AB84" s="148"/>
      <c r="AC84" s="148"/>
      <c r="AD84" s="148"/>
      <c r="AE84" s="148"/>
      <c r="AF84" s="148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190" t="s">
        <v>53</v>
      </c>
      <c r="P86" s="190"/>
      <c r="Q86" s="190"/>
      <c r="R86" s="190"/>
      <c r="S86" s="190"/>
      <c r="T86" s="190"/>
      <c r="U86" s="190"/>
      <c r="V86" s="190"/>
      <c r="W86" s="191"/>
      <c r="X86" s="192" t="s">
        <v>68</v>
      </c>
      <c r="Y86" s="190"/>
      <c r="Z86" s="190"/>
      <c r="AA86" s="190"/>
      <c r="AB86" s="190"/>
      <c r="AC86" s="190"/>
      <c r="AD86" s="190"/>
      <c r="AE86" s="190"/>
      <c r="AF86" s="190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49" t="s">
        <v>5</v>
      </c>
      <c r="P87" s="49"/>
      <c r="Q87" s="49" t="s">
        <v>6</v>
      </c>
      <c r="R87" s="49"/>
      <c r="S87" s="49"/>
      <c r="T87" s="49"/>
      <c r="U87" s="49" t="s">
        <v>7</v>
      </c>
      <c r="V87" s="49"/>
      <c r="W87" s="189"/>
      <c r="X87" s="182" t="s">
        <v>5</v>
      </c>
      <c r="Y87" s="49"/>
      <c r="Z87" s="49" t="s">
        <v>6</v>
      </c>
      <c r="AA87" s="49"/>
      <c r="AB87" s="49"/>
      <c r="AC87" s="49"/>
      <c r="AD87" s="49" t="s">
        <v>7</v>
      </c>
      <c r="AE87" s="49"/>
      <c r="AF87" s="49"/>
      <c r="AG87" s="10"/>
    </row>
    <row r="88" spans="2:61" ht="15" customHeight="1" x14ac:dyDescent="0.3">
      <c r="B88" s="178" t="s">
        <v>69</v>
      </c>
      <c r="C88" s="178"/>
      <c r="D88" s="178"/>
      <c r="E88" s="178"/>
      <c r="F88" s="178"/>
      <c r="G88" s="178"/>
      <c r="H88" s="178"/>
      <c r="I88" s="178"/>
      <c r="J88" s="64" t="s">
        <v>45</v>
      </c>
      <c r="K88" s="66"/>
      <c r="L88" s="64" t="s">
        <v>27</v>
      </c>
      <c r="M88" s="65"/>
      <c r="N88" s="65"/>
      <c r="O88" s="81"/>
      <c r="P88" s="81"/>
      <c r="Q88" s="81"/>
      <c r="R88" s="81"/>
      <c r="S88" s="81"/>
      <c r="T88" s="81"/>
      <c r="U88" s="81"/>
      <c r="V88" s="81"/>
      <c r="W88" s="81"/>
      <c r="X88" s="80"/>
      <c r="Y88" s="81"/>
      <c r="Z88" s="81"/>
      <c r="AA88" s="81"/>
      <c r="AB88" s="81"/>
      <c r="AC88" s="81"/>
      <c r="AD88" s="81"/>
      <c r="AE88" s="81"/>
      <c r="AF88" s="81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49" t="s">
        <v>5</v>
      </c>
      <c r="Q90" s="49"/>
      <c r="R90" s="49" t="s">
        <v>6</v>
      </c>
      <c r="S90" s="49"/>
      <c r="T90" s="49"/>
      <c r="U90" s="49"/>
      <c r="V90" s="49" t="s">
        <v>7</v>
      </c>
      <c r="W90" s="49"/>
      <c r="X90" s="49"/>
      <c r="AG90" s="10"/>
    </row>
    <row r="91" spans="2:61" ht="15" customHeight="1" x14ac:dyDescent="0.3">
      <c r="B91" s="118" t="s">
        <v>70</v>
      </c>
      <c r="C91" s="119"/>
      <c r="D91" s="119"/>
      <c r="E91" s="119"/>
      <c r="F91" s="119"/>
      <c r="G91" s="119"/>
      <c r="H91" s="119"/>
      <c r="I91" s="119"/>
      <c r="J91" s="120"/>
      <c r="K91" s="64" t="s">
        <v>45</v>
      </c>
      <c r="L91" s="66"/>
      <c r="M91" s="64" t="s">
        <v>27</v>
      </c>
      <c r="N91" s="65"/>
      <c r="O91" s="66"/>
      <c r="P91" s="81"/>
      <c r="Q91" s="81"/>
      <c r="R91" s="81"/>
      <c r="S91" s="81"/>
      <c r="T91" s="81"/>
      <c r="U91" s="81"/>
      <c r="V91" s="81"/>
      <c r="W91" s="81"/>
      <c r="X91" s="81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82" t="s">
        <v>71</v>
      </c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4"/>
    </row>
    <row r="94" spans="2:61" ht="3.6" customHeight="1" x14ac:dyDescent="0.3"/>
    <row r="95" spans="2:61" ht="15" customHeight="1" x14ac:dyDescent="0.3">
      <c r="B95" s="179" t="s">
        <v>72</v>
      </c>
      <c r="C95" s="180"/>
      <c r="D95" s="180"/>
      <c r="E95" s="180"/>
      <c r="F95" s="180"/>
      <c r="G95" s="180"/>
      <c r="H95" s="180"/>
      <c r="I95" s="180"/>
      <c r="J95" s="180"/>
      <c r="K95" s="180"/>
      <c r="L95" s="180"/>
      <c r="M95" s="180"/>
      <c r="N95" s="180"/>
      <c r="O95" s="180"/>
      <c r="P95" s="180"/>
      <c r="Q95" s="180"/>
      <c r="R95" s="180"/>
      <c r="S95" s="180"/>
      <c r="T95" s="180"/>
      <c r="U95" s="180"/>
      <c r="V95" s="180"/>
      <c r="W95" s="180"/>
      <c r="X95" s="180"/>
      <c r="Y95" s="180"/>
      <c r="Z95" s="180"/>
      <c r="AA95" s="180"/>
      <c r="AB95" s="180"/>
      <c r="AC95" s="180"/>
      <c r="AD95" s="180"/>
      <c r="AE95" s="180"/>
      <c r="AF95" s="181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73</v>
      </c>
      <c r="C97" s="87" t="s">
        <v>189</v>
      </c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8" t="s">
        <v>74</v>
      </c>
      <c r="P97" s="88"/>
      <c r="Q97" s="88"/>
      <c r="R97" s="88"/>
      <c r="S97" s="88"/>
      <c r="T97" s="88"/>
      <c r="U97" s="88"/>
      <c r="V97" s="88"/>
      <c r="W97" s="89">
        <v>31155519</v>
      </c>
      <c r="X97" s="89"/>
      <c r="Y97" s="89"/>
      <c r="Z97" s="89"/>
      <c r="AA97" s="89"/>
      <c r="AB97" s="85" t="s">
        <v>75</v>
      </c>
      <c r="AC97" s="85"/>
      <c r="AD97" s="85"/>
      <c r="AE97" s="85"/>
      <c r="AF97" s="86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52" t="s">
        <v>76</v>
      </c>
      <c r="C98" s="153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186" t="s">
        <v>77</v>
      </c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8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3"/>
      <c r="C101" s="33"/>
      <c r="D101" s="33"/>
      <c r="E101" s="33"/>
      <c r="Y101" s="31"/>
      <c r="Z101" s="31"/>
      <c r="AA101" s="31"/>
      <c r="AB101" s="31"/>
      <c r="AC101" s="31"/>
      <c r="AD101" s="31"/>
      <c r="AE101" s="31"/>
      <c r="AF101" s="31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46" t="s">
        <v>78</v>
      </c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8"/>
      <c r="AC102" s="80" t="s">
        <v>176</v>
      </c>
      <c r="AD102" s="81"/>
      <c r="AE102" s="81"/>
      <c r="AF102" s="81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183" t="s">
        <v>79</v>
      </c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184"/>
      <c r="O104" s="184"/>
      <c r="P104" s="184"/>
      <c r="Q104" s="184"/>
      <c r="R104" s="184"/>
      <c r="S104" s="184"/>
      <c r="T104" s="184"/>
      <c r="U104" s="184"/>
      <c r="V104" s="184"/>
      <c r="W104" s="184"/>
      <c r="X104" s="184"/>
      <c r="Y104" s="184"/>
      <c r="Z104" s="184"/>
      <c r="AA104" s="184"/>
      <c r="AB104" s="184"/>
      <c r="AC104" s="184"/>
      <c r="AD104" s="184"/>
      <c r="AE104" s="184"/>
      <c r="AF104" s="185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3"/>
      <c r="C105" s="33"/>
      <c r="D105" s="33"/>
      <c r="E105" s="33"/>
      <c r="Y105" s="31"/>
      <c r="Z105" s="31"/>
      <c r="AA105" s="31"/>
      <c r="AB105" s="31"/>
      <c r="AC105" s="31"/>
      <c r="AD105" s="31"/>
      <c r="AE105" s="31"/>
      <c r="AF105" s="31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58" t="s">
        <v>80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60"/>
      <c r="Z106" s="70">
        <v>259700</v>
      </c>
      <c r="AA106" s="70"/>
      <c r="AB106" s="70"/>
      <c r="AC106" s="70"/>
      <c r="AD106" s="70"/>
      <c r="AE106" s="70"/>
      <c r="AF106" s="70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3"/>
      <c r="C107" s="33"/>
      <c r="D107" s="33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58" t="s">
        <v>81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60"/>
      <c r="Z108" s="70"/>
      <c r="AA108" s="70"/>
      <c r="AB108" s="70"/>
      <c r="AC108" s="70"/>
      <c r="AD108" s="70"/>
      <c r="AE108" s="70"/>
      <c r="AF108" s="70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58" t="s">
        <v>82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60"/>
      <c r="Z110" s="70">
        <v>10900</v>
      </c>
      <c r="AA110" s="70"/>
      <c r="AB110" s="70"/>
      <c r="AC110" s="70"/>
      <c r="AD110" s="70"/>
      <c r="AE110" s="70"/>
      <c r="AF110" s="70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0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2"/>
      <c r="AA111" s="32"/>
      <c r="AB111" s="32"/>
      <c r="AC111" s="32"/>
      <c r="AD111" s="32"/>
      <c r="AE111" s="32"/>
      <c r="AF111" s="32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71" t="s">
        <v>83</v>
      </c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3"/>
      <c r="Z112" s="157">
        <f>SUM(Z106:Z111)</f>
        <v>270600</v>
      </c>
      <c r="AA112" s="157"/>
      <c r="AB112" s="157"/>
      <c r="AC112" s="157"/>
      <c r="AD112" s="157"/>
      <c r="AE112" s="157"/>
      <c r="AF112" s="157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158" t="s">
        <v>84</v>
      </c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/>
      <c r="AC114" s="159"/>
      <c r="AD114" s="159"/>
      <c r="AE114" s="159"/>
      <c r="AF114" s="160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161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3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74" t="s">
        <v>85</v>
      </c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6"/>
      <c r="AA117" s="61" t="s">
        <v>45</v>
      </c>
      <c r="AB117" s="62"/>
      <c r="AC117" s="63"/>
      <c r="AD117" s="61" t="s">
        <v>86</v>
      </c>
      <c r="AE117" s="62"/>
      <c r="AF117" s="63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164" t="s">
        <v>87</v>
      </c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6"/>
      <c r="AA118" s="64" t="s">
        <v>45</v>
      </c>
      <c r="AB118" s="65"/>
      <c r="AC118" s="66"/>
      <c r="AD118" s="64" t="s">
        <v>86</v>
      </c>
      <c r="AE118" s="65"/>
      <c r="AF118" s="66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67" t="s">
        <v>88</v>
      </c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A119" s="61" t="s">
        <v>45</v>
      </c>
      <c r="AB119" s="62"/>
      <c r="AC119" s="63"/>
      <c r="AD119" s="61" t="s">
        <v>86</v>
      </c>
      <c r="AE119" s="62"/>
      <c r="AF119" s="63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72" t="s">
        <v>89</v>
      </c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4"/>
      <c r="AA120" s="77" t="s">
        <v>45</v>
      </c>
      <c r="AB120" s="78"/>
      <c r="AC120" s="79"/>
      <c r="AD120" s="77" t="s">
        <v>86</v>
      </c>
      <c r="AE120" s="78"/>
      <c r="AF120" s="79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74" t="s">
        <v>90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6"/>
      <c r="AA121" s="61" t="s">
        <v>45</v>
      </c>
      <c r="AB121" s="62"/>
      <c r="AC121" s="63"/>
      <c r="AD121" s="61" t="s">
        <v>86</v>
      </c>
      <c r="AE121" s="62"/>
      <c r="AF121" s="63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72" t="s">
        <v>91</v>
      </c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4"/>
      <c r="AA122" s="77" t="s">
        <v>45</v>
      </c>
      <c r="AB122" s="78"/>
      <c r="AC122" s="79"/>
      <c r="AD122" s="77" t="s">
        <v>86</v>
      </c>
      <c r="AE122" s="78"/>
      <c r="AF122" s="79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74" t="s">
        <v>92</v>
      </c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6"/>
      <c r="AA123" s="61" t="s">
        <v>45</v>
      </c>
      <c r="AB123" s="62"/>
      <c r="AC123" s="63"/>
      <c r="AD123" s="61" t="s">
        <v>86</v>
      </c>
      <c r="AE123" s="62"/>
      <c r="AF123" s="63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53" t="s">
        <v>93</v>
      </c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5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50" t="s">
        <v>94</v>
      </c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2"/>
    </row>
    <row r="128" spans="2:61" ht="3.6" customHeight="1" x14ac:dyDescent="0.3"/>
    <row r="129" spans="1:43" ht="15" customHeight="1" x14ac:dyDescent="0.3">
      <c r="B129" s="53" t="s">
        <v>95</v>
      </c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5"/>
      <c r="AJ129" s="3"/>
      <c r="AK129" s="3"/>
      <c r="AL129" s="3"/>
      <c r="AM129" s="3"/>
      <c r="AN129" s="3"/>
      <c r="AO129" s="3"/>
      <c r="AP129" s="3"/>
      <c r="AQ129" s="3"/>
    </row>
    <row r="130" spans="1:43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3" ht="15" customHeight="1" x14ac:dyDescent="0.3">
      <c r="B131" s="22" t="s">
        <v>73</v>
      </c>
      <c r="C131" s="87" t="s">
        <v>186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8" t="s">
        <v>74</v>
      </c>
      <c r="P131" s="88"/>
      <c r="Q131" s="88"/>
      <c r="R131" s="88"/>
      <c r="S131" s="88"/>
      <c r="T131" s="88"/>
      <c r="U131" s="88"/>
      <c r="V131" s="88"/>
      <c r="W131" s="89">
        <f>AA49</f>
        <v>86003803</v>
      </c>
      <c r="X131" s="89"/>
      <c r="Y131" s="89"/>
      <c r="Z131" s="89"/>
      <c r="AA131" s="89"/>
      <c r="AB131" s="168" t="s">
        <v>96</v>
      </c>
      <c r="AC131" s="168"/>
      <c r="AD131" s="168"/>
      <c r="AE131" s="168"/>
      <c r="AF131" s="169"/>
      <c r="AJ131" s="3"/>
      <c r="AK131" s="3"/>
      <c r="AL131" s="3"/>
      <c r="AM131" s="3"/>
      <c r="AN131" s="3"/>
      <c r="AO131" s="3"/>
      <c r="AP131" s="3"/>
      <c r="AQ131" s="3"/>
    </row>
    <row r="132" spans="1:43" ht="15" customHeight="1" x14ac:dyDescent="0.35">
      <c r="B132" s="56" t="s">
        <v>200</v>
      </c>
      <c r="C132" s="57"/>
      <c r="D132" s="57"/>
      <c r="E132" s="167" t="s">
        <v>97</v>
      </c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67"/>
      <c r="T132" s="167"/>
      <c r="U132" s="167"/>
      <c r="V132" s="167"/>
      <c r="W132" s="170" t="s">
        <v>189</v>
      </c>
      <c r="X132" s="170"/>
      <c r="Y132" s="170"/>
      <c r="Z132" s="170"/>
      <c r="AA132" s="170"/>
      <c r="AB132" s="170"/>
      <c r="AC132" s="170"/>
      <c r="AD132" s="170"/>
      <c r="AE132" s="170"/>
      <c r="AF132" s="171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3" ht="56.25" customHeight="1" x14ac:dyDescent="0.3">
      <c r="B133" s="152" t="s">
        <v>98</v>
      </c>
      <c r="C133" s="155"/>
      <c r="D133" s="155"/>
      <c r="E133" s="155"/>
      <c r="F133" s="155"/>
      <c r="G133" s="155"/>
      <c r="H133" s="155"/>
      <c r="I133" s="155"/>
      <c r="J133" s="155"/>
      <c r="K133" s="155"/>
      <c r="L133" s="155"/>
      <c r="M133" s="155"/>
      <c r="N133" s="155"/>
      <c r="O133" s="155"/>
      <c r="P133" s="155"/>
      <c r="Q133" s="155"/>
      <c r="R133" s="155"/>
      <c r="S133" s="155"/>
      <c r="T133" s="155"/>
      <c r="U133" s="155"/>
      <c r="V133" s="155"/>
      <c r="W133" s="155"/>
      <c r="X133" s="155"/>
      <c r="Y133" s="155"/>
      <c r="Z133" s="155"/>
      <c r="AA133" s="155"/>
      <c r="AB133" s="155"/>
      <c r="AC133" s="155"/>
      <c r="AD133" s="155"/>
      <c r="AE133" s="155"/>
      <c r="AF133" s="156"/>
      <c r="AK133" s="3"/>
      <c r="AL133" s="3"/>
      <c r="AM133" s="3"/>
      <c r="AN133" s="3"/>
      <c r="AO133" s="3"/>
      <c r="AP133" s="3"/>
      <c r="AQ133" s="3"/>
    </row>
    <row r="134" spans="1:43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3" ht="18" customHeight="1" x14ac:dyDescent="0.3">
      <c r="B135" s="82" t="s">
        <v>99</v>
      </c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4"/>
      <c r="AJ135" s="3"/>
      <c r="AK135" s="3"/>
      <c r="AL135" s="3"/>
      <c r="AM135" s="3"/>
      <c r="AN135" s="3"/>
      <c r="AO135" s="3"/>
      <c r="AP135" s="3"/>
      <c r="AQ135" s="3"/>
    </row>
    <row r="136" spans="1:43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3" ht="15" customHeight="1" x14ac:dyDescent="0.3">
      <c r="A137" s="40"/>
      <c r="B137" s="193" t="s">
        <v>100</v>
      </c>
      <c r="C137" s="194"/>
      <c r="D137" s="199" t="s">
        <v>101</v>
      </c>
      <c r="E137" s="199"/>
      <c r="F137" s="199"/>
      <c r="G137" s="199"/>
      <c r="H137" s="199"/>
      <c r="I137" s="199"/>
      <c r="J137" s="199"/>
      <c r="K137" s="199"/>
      <c r="L137" s="199" t="s">
        <v>102</v>
      </c>
      <c r="M137" s="199"/>
      <c r="N137" s="199"/>
      <c r="O137" s="199"/>
      <c r="P137" s="199"/>
      <c r="Q137" s="199"/>
      <c r="R137" s="199"/>
      <c r="S137" s="199" t="s">
        <v>103</v>
      </c>
      <c r="T137" s="199"/>
      <c r="U137" s="199"/>
      <c r="V137" s="199"/>
      <c r="W137" s="199"/>
      <c r="X137" s="199"/>
      <c r="Y137" s="199" t="s">
        <v>104</v>
      </c>
      <c r="Z137" s="199"/>
      <c r="AA137" s="199"/>
      <c r="AB137" s="199"/>
      <c r="AC137" s="199"/>
      <c r="AD137" s="199"/>
      <c r="AE137" s="199"/>
      <c r="AF137" s="199"/>
    </row>
    <row r="138" spans="1:43" ht="23.45" customHeight="1" x14ac:dyDescent="0.3">
      <c r="A138" s="40"/>
      <c r="B138" s="195"/>
      <c r="C138" s="196"/>
      <c r="D138" s="200" t="s">
        <v>105</v>
      </c>
      <c r="E138" s="201"/>
      <c r="F138" s="201"/>
      <c r="G138" s="201"/>
      <c r="H138" s="201"/>
      <c r="I138" s="201"/>
      <c r="J138" s="201"/>
      <c r="K138" s="80"/>
      <c r="L138" s="200" t="s">
        <v>222</v>
      </c>
      <c r="M138" s="201"/>
      <c r="N138" s="201"/>
      <c r="O138" s="201"/>
      <c r="P138" s="201"/>
      <c r="Q138" s="201"/>
      <c r="R138" s="80"/>
      <c r="S138" s="202">
        <v>30</v>
      </c>
      <c r="T138" s="202"/>
      <c r="U138" s="202"/>
      <c r="V138" s="202"/>
      <c r="W138" s="202"/>
      <c r="X138" s="202"/>
      <c r="Y138" s="43">
        <v>5193000</v>
      </c>
      <c r="Z138" s="44"/>
      <c r="AA138" s="44"/>
      <c r="AB138" s="44"/>
      <c r="AC138" s="44"/>
      <c r="AD138" s="44"/>
      <c r="AE138" s="44"/>
      <c r="AF138" s="45"/>
    </row>
    <row r="139" spans="1:43" ht="18" customHeight="1" x14ac:dyDescent="0.3">
      <c r="A139" s="40"/>
      <c r="B139" s="195"/>
      <c r="C139" s="196"/>
      <c r="D139" s="81" t="s">
        <v>106</v>
      </c>
      <c r="E139" s="81"/>
      <c r="F139" s="81"/>
      <c r="G139" s="81"/>
      <c r="H139" s="81"/>
      <c r="I139" s="81"/>
      <c r="J139" s="81"/>
      <c r="K139" s="81"/>
      <c r="L139" s="200" t="s">
        <v>226</v>
      </c>
      <c r="M139" s="201"/>
      <c r="N139" s="201"/>
      <c r="O139" s="201"/>
      <c r="P139" s="201"/>
      <c r="Q139" s="201"/>
      <c r="R139" s="80"/>
      <c r="S139" s="202">
        <v>30</v>
      </c>
      <c r="T139" s="202"/>
      <c r="U139" s="202"/>
      <c r="V139" s="202"/>
      <c r="W139" s="202"/>
      <c r="X139" s="202"/>
      <c r="Y139" s="43">
        <v>5193000</v>
      </c>
      <c r="Z139" s="44"/>
      <c r="AA139" s="44"/>
      <c r="AB139" s="44"/>
      <c r="AC139" s="44"/>
      <c r="AD139" s="44"/>
      <c r="AE139" s="44"/>
      <c r="AF139" s="45"/>
    </row>
    <row r="140" spans="1:43" ht="18" customHeight="1" x14ac:dyDescent="0.3">
      <c r="A140" s="40"/>
      <c r="B140" s="195"/>
      <c r="C140" s="196"/>
      <c r="D140" s="200" t="s">
        <v>107</v>
      </c>
      <c r="E140" s="201"/>
      <c r="F140" s="201"/>
      <c r="G140" s="201"/>
      <c r="H140" s="201"/>
      <c r="I140" s="201"/>
      <c r="J140" s="201"/>
      <c r="K140" s="80"/>
      <c r="L140" s="81" t="s">
        <v>228</v>
      </c>
      <c r="M140" s="81"/>
      <c r="N140" s="81"/>
      <c r="O140" s="81"/>
      <c r="P140" s="81"/>
      <c r="Q140" s="81"/>
      <c r="R140" s="81"/>
      <c r="S140" s="202">
        <v>30</v>
      </c>
      <c r="T140" s="202"/>
      <c r="U140" s="202"/>
      <c r="V140" s="202"/>
      <c r="W140" s="202"/>
      <c r="X140" s="202"/>
      <c r="Y140" s="43">
        <v>5193000</v>
      </c>
      <c r="Z140" s="44"/>
      <c r="AA140" s="44"/>
      <c r="AB140" s="44"/>
      <c r="AC140" s="44"/>
      <c r="AD140" s="44"/>
      <c r="AE140" s="44"/>
      <c r="AF140" s="45"/>
    </row>
    <row r="141" spans="1:43" ht="18" customHeight="1" x14ac:dyDescent="0.3">
      <c r="A141" s="40"/>
      <c r="B141" s="195"/>
      <c r="C141" s="196"/>
      <c r="D141" s="200" t="s">
        <v>108</v>
      </c>
      <c r="E141" s="201"/>
      <c r="F141" s="201"/>
      <c r="G141" s="201"/>
      <c r="H141" s="201"/>
      <c r="I141" s="201"/>
      <c r="J141" s="201"/>
      <c r="K141" s="80"/>
      <c r="L141" s="200" t="s">
        <v>227</v>
      </c>
      <c r="M141" s="201"/>
      <c r="N141" s="201"/>
      <c r="O141" s="201"/>
      <c r="P141" s="201"/>
      <c r="Q141" s="201"/>
      <c r="R141" s="80"/>
      <c r="S141" s="202">
        <v>30</v>
      </c>
      <c r="T141" s="202"/>
      <c r="U141" s="202"/>
      <c r="V141" s="202"/>
      <c r="W141" s="202"/>
      <c r="X141" s="202"/>
      <c r="Y141" s="43">
        <v>5193000</v>
      </c>
      <c r="Z141" s="44"/>
      <c r="AA141" s="44"/>
      <c r="AB141" s="44"/>
      <c r="AC141" s="44"/>
      <c r="AD141" s="44"/>
      <c r="AE141" s="44"/>
      <c r="AF141" s="45"/>
    </row>
    <row r="142" spans="1:43" ht="18" customHeight="1" x14ac:dyDescent="0.3">
      <c r="A142" s="40"/>
      <c r="B142" s="195"/>
      <c r="C142" s="196"/>
      <c r="D142" s="200" t="s">
        <v>109</v>
      </c>
      <c r="E142" s="201"/>
      <c r="F142" s="201"/>
      <c r="G142" s="201"/>
      <c r="H142" s="201"/>
      <c r="I142" s="201"/>
      <c r="J142" s="201"/>
      <c r="K142" s="80"/>
      <c r="L142" s="81" t="s">
        <v>229</v>
      </c>
      <c r="M142" s="81"/>
      <c r="N142" s="81"/>
      <c r="O142" s="81"/>
      <c r="P142" s="81"/>
      <c r="Q142" s="81"/>
      <c r="R142" s="81"/>
      <c r="S142" s="202">
        <v>30</v>
      </c>
      <c r="T142" s="202"/>
      <c r="U142" s="202"/>
      <c r="V142" s="202"/>
      <c r="W142" s="202"/>
      <c r="X142" s="202"/>
      <c r="Y142" s="43">
        <v>5193000</v>
      </c>
      <c r="Z142" s="44"/>
      <c r="AA142" s="44"/>
      <c r="AB142" s="44"/>
      <c r="AC142" s="44"/>
      <c r="AD142" s="44"/>
      <c r="AE142" s="44"/>
      <c r="AF142" s="45"/>
    </row>
    <row r="143" spans="1:43" ht="18" customHeight="1" x14ac:dyDescent="0.3">
      <c r="A143" s="40"/>
      <c r="B143" s="195"/>
      <c r="C143" s="196"/>
      <c r="D143" s="200" t="s">
        <v>110</v>
      </c>
      <c r="E143" s="201"/>
      <c r="F143" s="201"/>
      <c r="G143" s="201"/>
      <c r="H143" s="201"/>
      <c r="I143" s="201"/>
      <c r="J143" s="201"/>
      <c r="K143" s="80"/>
      <c r="L143" s="81" t="s">
        <v>230</v>
      </c>
      <c r="M143" s="81"/>
      <c r="N143" s="81"/>
      <c r="O143" s="81"/>
      <c r="P143" s="81"/>
      <c r="Q143" s="81"/>
      <c r="R143" s="81"/>
      <c r="S143" s="202">
        <v>30</v>
      </c>
      <c r="T143" s="202"/>
      <c r="U143" s="202"/>
      <c r="V143" s="202"/>
      <c r="W143" s="202"/>
      <c r="X143" s="202"/>
      <c r="Y143" s="43">
        <v>5193000</v>
      </c>
      <c r="Z143" s="44"/>
      <c r="AA143" s="44"/>
      <c r="AB143" s="44"/>
      <c r="AC143" s="44"/>
      <c r="AD143" s="44"/>
      <c r="AE143" s="44"/>
      <c r="AF143" s="45"/>
    </row>
    <row r="144" spans="1:43" ht="18" customHeight="1" x14ac:dyDescent="0.3">
      <c r="A144" s="40"/>
      <c r="B144" s="195"/>
      <c r="C144" s="196"/>
      <c r="D144" s="200" t="s">
        <v>111</v>
      </c>
      <c r="E144" s="201"/>
      <c r="F144" s="201"/>
      <c r="G144" s="201"/>
      <c r="H144" s="201"/>
      <c r="I144" s="201"/>
      <c r="J144" s="201"/>
      <c r="K144" s="80"/>
      <c r="L144" s="81" t="s">
        <v>231</v>
      </c>
      <c r="M144" s="81"/>
      <c r="N144" s="81"/>
      <c r="O144" s="81"/>
      <c r="P144" s="81"/>
      <c r="Q144" s="81"/>
      <c r="R144" s="81"/>
      <c r="S144" s="202">
        <v>30</v>
      </c>
      <c r="T144" s="202"/>
      <c r="U144" s="202"/>
      <c r="V144" s="202"/>
      <c r="W144" s="202"/>
      <c r="X144" s="202"/>
      <c r="Y144" s="43">
        <v>5193000</v>
      </c>
      <c r="Z144" s="44"/>
      <c r="AA144" s="44"/>
      <c r="AB144" s="44"/>
      <c r="AC144" s="44"/>
      <c r="AD144" s="44"/>
      <c r="AE144" s="44"/>
      <c r="AF144" s="45"/>
    </row>
    <row r="145" spans="1:43" ht="18" customHeight="1" x14ac:dyDescent="0.3">
      <c r="A145" s="40"/>
      <c r="B145" s="195"/>
      <c r="C145" s="196"/>
      <c r="D145" s="200" t="s">
        <v>112</v>
      </c>
      <c r="E145" s="201"/>
      <c r="F145" s="201"/>
      <c r="G145" s="201"/>
      <c r="H145" s="201"/>
      <c r="I145" s="201"/>
      <c r="J145" s="201"/>
      <c r="K145" s="80"/>
      <c r="L145" s="81" t="s">
        <v>232</v>
      </c>
      <c r="M145" s="81"/>
      <c r="N145" s="81"/>
      <c r="O145" s="81"/>
      <c r="P145" s="81"/>
      <c r="Q145" s="81"/>
      <c r="R145" s="81"/>
      <c r="S145" s="202">
        <v>30</v>
      </c>
      <c r="T145" s="202"/>
      <c r="U145" s="202"/>
      <c r="V145" s="202"/>
      <c r="W145" s="202"/>
      <c r="X145" s="202"/>
      <c r="Y145" s="43">
        <v>5193000</v>
      </c>
      <c r="Z145" s="44"/>
      <c r="AA145" s="44"/>
      <c r="AB145" s="44"/>
      <c r="AC145" s="44"/>
      <c r="AD145" s="44"/>
      <c r="AE145" s="44"/>
      <c r="AF145" s="45"/>
    </row>
    <row r="146" spans="1:43" ht="18" customHeight="1" x14ac:dyDescent="0.3">
      <c r="A146" s="40"/>
      <c r="B146" s="195"/>
      <c r="C146" s="196"/>
      <c r="D146" s="200" t="s">
        <v>113</v>
      </c>
      <c r="E146" s="201"/>
      <c r="F146" s="201"/>
      <c r="G146" s="201"/>
      <c r="H146" s="201"/>
      <c r="I146" s="201"/>
      <c r="J146" s="201"/>
      <c r="K146" s="80"/>
      <c r="L146" s="81" t="s">
        <v>233</v>
      </c>
      <c r="M146" s="81"/>
      <c r="N146" s="81"/>
      <c r="O146" s="81"/>
      <c r="P146" s="81"/>
      <c r="Q146" s="81"/>
      <c r="R146" s="81"/>
      <c r="S146" s="202">
        <v>30</v>
      </c>
      <c r="T146" s="202"/>
      <c r="U146" s="202"/>
      <c r="V146" s="202"/>
      <c r="W146" s="202"/>
      <c r="X146" s="202"/>
      <c r="Y146" s="43">
        <v>5193000</v>
      </c>
      <c r="Z146" s="44"/>
      <c r="AA146" s="44"/>
      <c r="AB146" s="44"/>
      <c r="AC146" s="44"/>
      <c r="AD146" s="44"/>
      <c r="AE146" s="44"/>
      <c r="AF146" s="45"/>
    </row>
    <row r="147" spans="1:43" ht="18" customHeight="1" x14ac:dyDescent="0.3">
      <c r="A147" s="40"/>
      <c r="B147" s="195"/>
      <c r="C147" s="196"/>
      <c r="D147" s="200" t="s">
        <v>114</v>
      </c>
      <c r="E147" s="201"/>
      <c r="F147" s="201"/>
      <c r="G147" s="201"/>
      <c r="H147" s="201"/>
      <c r="I147" s="201"/>
      <c r="J147" s="201"/>
      <c r="K147" s="80"/>
      <c r="L147" s="200" t="s">
        <v>234</v>
      </c>
      <c r="M147" s="201"/>
      <c r="N147" s="201"/>
      <c r="O147" s="201"/>
      <c r="P147" s="201"/>
      <c r="Q147" s="201"/>
      <c r="R147" s="80"/>
      <c r="S147" s="202">
        <v>30</v>
      </c>
      <c r="T147" s="202"/>
      <c r="U147" s="202"/>
      <c r="V147" s="202"/>
      <c r="W147" s="202"/>
      <c r="X147" s="202"/>
      <c r="Y147" s="43">
        <v>5193000</v>
      </c>
      <c r="Z147" s="44"/>
      <c r="AA147" s="44"/>
      <c r="AB147" s="44"/>
      <c r="AC147" s="44"/>
      <c r="AD147" s="44"/>
      <c r="AE147" s="44"/>
      <c r="AF147" s="45"/>
    </row>
    <row r="148" spans="1:43" ht="18" customHeight="1" x14ac:dyDescent="0.3">
      <c r="A148" s="40"/>
      <c r="B148" s="195"/>
      <c r="C148" s="196"/>
      <c r="D148" s="200" t="s">
        <v>115</v>
      </c>
      <c r="E148" s="201"/>
      <c r="F148" s="201"/>
      <c r="G148" s="201"/>
      <c r="H148" s="201"/>
      <c r="I148" s="201"/>
      <c r="J148" s="201"/>
      <c r="K148" s="80"/>
      <c r="L148" s="200" t="s">
        <v>235</v>
      </c>
      <c r="M148" s="201"/>
      <c r="N148" s="201"/>
      <c r="O148" s="201"/>
      <c r="P148" s="201"/>
      <c r="Q148" s="201"/>
      <c r="R148" s="80"/>
      <c r="S148" s="202">
        <v>30</v>
      </c>
      <c r="T148" s="202"/>
      <c r="U148" s="202"/>
      <c r="V148" s="202"/>
      <c r="W148" s="202"/>
      <c r="X148" s="202"/>
      <c r="Y148" s="43">
        <v>5193000</v>
      </c>
      <c r="Z148" s="44"/>
      <c r="AA148" s="44"/>
      <c r="AB148" s="44"/>
      <c r="AC148" s="44"/>
      <c r="AD148" s="44"/>
      <c r="AE148" s="44"/>
      <c r="AF148" s="45"/>
    </row>
    <row r="149" spans="1:43" ht="18" customHeight="1" x14ac:dyDescent="0.3">
      <c r="A149" s="40"/>
      <c r="B149" s="195"/>
      <c r="C149" s="196"/>
      <c r="D149" s="200" t="s">
        <v>116</v>
      </c>
      <c r="E149" s="201"/>
      <c r="F149" s="201"/>
      <c r="G149" s="201"/>
      <c r="H149" s="201"/>
      <c r="I149" s="201"/>
      <c r="J149" s="201"/>
      <c r="K149" s="80"/>
      <c r="L149" s="200" t="s">
        <v>238</v>
      </c>
      <c r="M149" s="201"/>
      <c r="N149" s="201"/>
      <c r="O149" s="201"/>
      <c r="P149" s="201"/>
      <c r="Q149" s="201"/>
      <c r="R149" s="80"/>
      <c r="S149" s="202">
        <v>30</v>
      </c>
      <c r="T149" s="202"/>
      <c r="U149" s="202"/>
      <c r="V149" s="202"/>
      <c r="W149" s="202"/>
      <c r="X149" s="202"/>
      <c r="Y149" s="43">
        <v>5193000</v>
      </c>
      <c r="Z149" s="44"/>
      <c r="AA149" s="44"/>
      <c r="AB149" s="44"/>
      <c r="AC149" s="44"/>
      <c r="AD149" s="44"/>
      <c r="AE149" s="44"/>
      <c r="AF149" s="45"/>
    </row>
    <row r="150" spans="1:43" ht="18" customHeight="1" x14ac:dyDescent="0.3">
      <c r="A150" s="40"/>
      <c r="B150" s="195"/>
      <c r="C150" s="196"/>
      <c r="D150" s="81" t="s">
        <v>195</v>
      </c>
      <c r="E150" s="81"/>
      <c r="F150" s="81"/>
      <c r="G150" s="81"/>
      <c r="H150" s="81"/>
      <c r="I150" s="81"/>
      <c r="J150" s="81"/>
      <c r="K150" s="81"/>
      <c r="L150" s="200" t="s">
        <v>222</v>
      </c>
      <c r="M150" s="201"/>
      <c r="N150" s="201"/>
      <c r="O150" s="201"/>
      <c r="P150" s="201"/>
      <c r="Q150" s="201"/>
      <c r="R150" s="80"/>
      <c r="S150" s="202">
        <v>30</v>
      </c>
      <c r="T150" s="202"/>
      <c r="U150" s="202"/>
      <c r="V150" s="202"/>
      <c r="W150" s="202"/>
      <c r="X150" s="202"/>
      <c r="Y150" s="43">
        <v>5193000</v>
      </c>
      <c r="Z150" s="44"/>
      <c r="AA150" s="44"/>
      <c r="AB150" s="44"/>
      <c r="AC150" s="44"/>
      <c r="AD150" s="44"/>
      <c r="AE150" s="44"/>
      <c r="AF150" s="45"/>
    </row>
    <row r="151" spans="1:43" ht="18" customHeight="1" x14ac:dyDescent="0.3">
      <c r="A151" s="40"/>
      <c r="B151" s="195"/>
      <c r="C151" s="196"/>
      <c r="D151" s="81" t="s">
        <v>196</v>
      </c>
      <c r="E151" s="81"/>
      <c r="F151" s="81"/>
      <c r="G151" s="81"/>
      <c r="H151" s="81"/>
      <c r="I151" s="81"/>
      <c r="J151" s="81"/>
      <c r="K151" s="81"/>
      <c r="L151" s="200" t="s">
        <v>226</v>
      </c>
      <c r="M151" s="201"/>
      <c r="N151" s="201"/>
      <c r="O151" s="201"/>
      <c r="P151" s="201"/>
      <c r="Q151" s="201"/>
      <c r="R151" s="80"/>
      <c r="S151" s="202">
        <v>30</v>
      </c>
      <c r="T151" s="202"/>
      <c r="U151" s="202"/>
      <c r="V151" s="202"/>
      <c r="W151" s="202"/>
      <c r="X151" s="202"/>
      <c r="Y151" s="43">
        <v>5473000</v>
      </c>
      <c r="Z151" s="44"/>
      <c r="AA151" s="44"/>
      <c r="AB151" s="44"/>
      <c r="AC151" s="44"/>
      <c r="AD151" s="44"/>
      <c r="AE151" s="44"/>
      <c r="AF151" s="45"/>
    </row>
    <row r="152" spans="1:43" ht="18" customHeight="1" x14ac:dyDescent="0.3">
      <c r="A152" s="40"/>
      <c r="B152" s="195"/>
      <c r="C152" s="196"/>
      <c r="D152" s="81" t="s">
        <v>197</v>
      </c>
      <c r="E152" s="81"/>
      <c r="F152" s="81"/>
      <c r="G152" s="81"/>
      <c r="H152" s="81"/>
      <c r="I152" s="81"/>
      <c r="J152" s="81"/>
      <c r="K152" s="81"/>
      <c r="L152" s="200" t="s">
        <v>228</v>
      </c>
      <c r="M152" s="201"/>
      <c r="N152" s="201"/>
      <c r="O152" s="201"/>
      <c r="P152" s="201"/>
      <c r="Q152" s="201"/>
      <c r="R152" s="80"/>
      <c r="S152" s="202">
        <v>30</v>
      </c>
      <c r="T152" s="202"/>
      <c r="U152" s="202"/>
      <c r="V152" s="202"/>
      <c r="W152" s="202"/>
      <c r="X152" s="202"/>
      <c r="Y152" s="43">
        <v>5473000</v>
      </c>
      <c r="Z152" s="44"/>
      <c r="AA152" s="44"/>
      <c r="AB152" s="44"/>
      <c r="AC152" s="44"/>
      <c r="AD152" s="44"/>
      <c r="AE152" s="44"/>
      <c r="AF152" s="45"/>
    </row>
    <row r="153" spans="1:43" ht="18" customHeight="1" x14ac:dyDescent="0.3">
      <c r="A153" s="40"/>
      <c r="B153" s="195"/>
      <c r="C153" s="196"/>
      <c r="D153" s="81" t="s">
        <v>198</v>
      </c>
      <c r="E153" s="81"/>
      <c r="F153" s="81"/>
      <c r="G153" s="81"/>
      <c r="H153" s="81"/>
      <c r="I153" s="81"/>
      <c r="J153" s="81"/>
      <c r="K153" s="81"/>
      <c r="L153" s="200" t="s">
        <v>227</v>
      </c>
      <c r="M153" s="201"/>
      <c r="N153" s="201"/>
      <c r="O153" s="201"/>
      <c r="P153" s="201"/>
      <c r="Q153" s="201"/>
      <c r="R153" s="80"/>
      <c r="S153" s="202">
        <v>30</v>
      </c>
      <c r="T153" s="202"/>
      <c r="U153" s="202"/>
      <c r="V153" s="202"/>
      <c r="W153" s="202"/>
      <c r="X153" s="202"/>
      <c r="Y153" s="43">
        <v>5473000</v>
      </c>
      <c r="Z153" s="44"/>
      <c r="AA153" s="44"/>
      <c r="AB153" s="44"/>
      <c r="AC153" s="44"/>
      <c r="AD153" s="44"/>
      <c r="AE153" s="44"/>
      <c r="AF153" s="45"/>
    </row>
    <row r="154" spans="1:43" ht="18" customHeight="1" x14ac:dyDescent="0.3">
      <c r="A154" s="40"/>
      <c r="B154" s="195"/>
      <c r="C154" s="196"/>
      <c r="D154" s="81" t="s">
        <v>199</v>
      </c>
      <c r="E154" s="81"/>
      <c r="F154" s="81"/>
      <c r="G154" s="81"/>
      <c r="H154" s="81"/>
      <c r="I154" s="81"/>
      <c r="J154" s="81"/>
      <c r="K154" s="81"/>
      <c r="L154" s="200" t="s">
        <v>229</v>
      </c>
      <c r="M154" s="201"/>
      <c r="N154" s="201"/>
      <c r="O154" s="201"/>
      <c r="P154" s="201"/>
      <c r="Q154" s="201"/>
      <c r="R154" s="80"/>
      <c r="S154" s="202">
        <v>30</v>
      </c>
      <c r="T154" s="202"/>
      <c r="U154" s="202"/>
      <c r="V154" s="202"/>
      <c r="W154" s="202"/>
      <c r="X154" s="202"/>
      <c r="Y154" s="43">
        <v>5473000</v>
      </c>
      <c r="Z154" s="44"/>
      <c r="AA154" s="44"/>
      <c r="AB154" s="44"/>
      <c r="AC154" s="44"/>
      <c r="AD154" s="44"/>
      <c r="AE154" s="44"/>
      <c r="AF154" s="45"/>
    </row>
    <row r="155" spans="1:43" ht="18" customHeight="1" x14ac:dyDescent="0.3">
      <c r="A155" s="40"/>
      <c r="B155" s="195"/>
      <c r="C155" s="196"/>
      <c r="D155" s="81" t="s">
        <v>236</v>
      </c>
      <c r="E155" s="81"/>
      <c r="F155" s="81"/>
      <c r="G155" s="81"/>
      <c r="H155" s="81"/>
      <c r="I155" s="81"/>
      <c r="J155" s="81"/>
      <c r="K155" s="81"/>
      <c r="L155" s="200" t="s">
        <v>230</v>
      </c>
      <c r="M155" s="201"/>
      <c r="N155" s="201"/>
      <c r="O155" s="201"/>
      <c r="P155" s="201"/>
      <c r="Q155" s="201"/>
      <c r="R155" s="80"/>
      <c r="S155" s="202">
        <v>30</v>
      </c>
      <c r="T155" s="202"/>
      <c r="U155" s="202"/>
      <c r="V155" s="202"/>
      <c r="W155" s="202"/>
      <c r="X155" s="202"/>
      <c r="Y155" s="43">
        <v>5473000</v>
      </c>
      <c r="Z155" s="44"/>
      <c r="AA155" s="44"/>
      <c r="AB155" s="44"/>
      <c r="AC155" s="44"/>
      <c r="AD155" s="44"/>
      <c r="AE155" s="44"/>
      <c r="AF155" s="45"/>
    </row>
    <row r="156" spans="1:43" ht="18" customHeight="1" x14ac:dyDescent="0.3">
      <c r="A156" s="40"/>
      <c r="B156" s="195"/>
      <c r="C156" s="196"/>
      <c r="D156" s="81" t="s">
        <v>237</v>
      </c>
      <c r="E156" s="81"/>
      <c r="F156" s="81"/>
      <c r="G156" s="81"/>
      <c r="H156" s="81"/>
      <c r="I156" s="81"/>
      <c r="J156" s="81"/>
      <c r="K156" s="81"/>
      <c r="L156" s="200" t="s">
        <v>231</v>
      </c>
      <c r="M156" s="201"/>
      <c r="N156" s="201"/>
      <c r="O156" s="201"/>
      <c r="P156" s="201"/>
      <c r="Q156" s="201"/>
      <c r="R156" s="80"/>
      <c r="S156" s="202">
        <v>30</v>
      </c>
      <c r="T156" s="202"/>
      <c r="U156" s="202"/>
      <c r="V156" s="202"/>
      <c r="W156" s="202"/>
      <c r="X156" s="202"/>
      <c r="Y156" s="43">
        <v>5473000</v>
      </c>
      <c r="Z156" s="44"/>
      <c r="AA156" s="44"/>
      <c r="AB156" s="44"/>
      <c r="AC156" s="44"/>
      <c r="AD156" s="44"/>
      <c r="AE156" s="44"/>
      <c r="AF156" s="45"/>
    </row>
    <row r="157" spans="1:43" ht="18" customHeight="1" x14ac:dyDescent="0.3">
      <c r="A157" s="40"/>
      <c r="B157" s="195"/>
      <c r="C157" s="196"/>
      <c r="D157" s="203" t="s">
        <v>117</v>
      </c>
      <c r="E157" s="203"/>
      <c r="F157" s="203"/>
      <c r="G157" s="203"/>
      <c r="H157" s="203"/>
      <c r="I157" s="203"/>
      <c r="J157" s="203"/>
      <c r="K157" s="203"/>
      <c r="L157" s="203"/>
      <c r="M157" s="203"/>
      <c r="N157" s="203"/>
      <c r="O157" s="203"/>
      <c r="P157" s="203"/>
      <c r="Q157" s="203"/>
      <c r="R157" s="203"/>
      <c r="S157" s="203"/>
      <c r="T157" s="203"/>
      <c r="U157" s="203"/>
      <c r="V157" s="203"/>
      <c r="W157" s="203"/>
      <c r="X157" s="203"/>
      <c r="Y157" s="204">
        <f>SUM(Y138:Y156)</f>
        <v>100347000</v>
      </c>
      <c r="Z157" s="204"/>
      <c r="AA157" s="204"/>
      <c r="AB157" s="204"/>
      <c r="AC157" s="204"/>
      <c r="AD157" s="204"/>
      <c r="AE157" s="204"/>
      <c r="AF157" s="204"/>
    </row>
    <row r="158" spans="1:43" ht="18" customHeight="1" x14ac:dyDescent="0.3">
      <c r="A158" s="40"/>
      <c r="B158" s="197"/>
      <c r="C158" s="198"/>
      <c r="D158" s="205" t="s">
        <v>119</v>
      </c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205"/>
      <c r="V158" s="205"/>
      <c r="W158" s="205"/>
      <c r="X158" s="205"/>
      <c r="Y158" s="249">
        <f>Y75-Y157</f>
        <v>0</v>
      </c>
      <c r="Z158" s="249"/>
      <c r="AA158" s="249"/>
      <c r="AB158" s="249"/>
      <c r="AC158" s="249"/>
      <c r="AD158" s="249"/>
      <c r="AE158" s="249"/>
      <c r="AF158" s="249"/>
    </row>
    <row r="159" spans="1:43" ht="3.6" customHeight="1" x14ac:dyDescent="0.3">
      <c r="A159" s="25"/>
      <c r="B159" s="26"/>
      <c r="C159" s="26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8"/>
      <c r="Z159" s="28"/>
      <c r="AA159" s="28"/>
      <c r="AB159" s="28"/>
      <c r="AC159" s="28"/>
      <c r="AD159" s="28"/>
      <c r="AE159" s="28"/>
      <c r="AF159" s="28"/>
      <c r="AG159" s="24"/>
      <c r="AH159" s="24"/>
      <c r="AI159" s="24"/>
      <c r="AJ159" s="29"/>
      <c r="AK159" s="3"/>
      <c r="AL159" s="3"/>
      <c r="AM159" s="3"/>
      <c r="AN159" s="3"/>
      <c r="AO159" s="3"/>
      <c r="AP159" s="3"/>
      <c r="AQ159" s="3"/>
    </row>
    <row r="160" spans="1:43" x14ac:dyDescent="0.3">
      <c r="B160" s="82" t="s">
        <v>120</v>
      </c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4"/>
    </row>
    <row r="161" spans="2:43" ht="187.5" customHeight="1" x14ac:dyDescent="0.3">
      <c r="B161" s="149"/>
      <c r="C161" s="150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  <c r="Q161" s="150"/>
      <c r="R161" s="150"/>
      <c r="S161" s="150"/>
      <c r="T161" s="150"/>
      <c r="U161" s="150"/>
      <c r="V161" s="150"/>
      <c r="W161" s="150"/>
      <c r="X161" s="150"/>
      <c r="Y161" s="150"/>
      <c r="Z161" s="150"/>
      <c r="AA161" s="150"/>
      <c r="AB161" s="150"/>
      <c r="AC161" s="150"/>
      <c r="AD161" s="150"/>
      <c r="AE161" s="150"/>
      <c r="AF161" s="151"/>
      <c r="AQ161" s="4"/>
    </row>
    <row r="162" spans="2:43" ht="3.6" customHeight="1" x14ac:dyDescent="0.3"/>
  </sheetData>
  <mergeCells count="415">
    <mergeCell ref="Y138:AF138"/>
    <mergeCell ref="D157:X157"/>
    <mergeCell ref="Y157:AF157"/>
    <mergeCell ref="D158:X158"/>
    <mergeCell ref="Y158:AF158"/>
    <mergeCell ref="D151:K151"/>
    <mergeCell ref="L151:R151"/>
    <mergeCell ref="S151:X151"/>
    <mergeCell ref="Y151:AF151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Y156:AF156"/>
    <mergeCell ref="D148:K148"/>
    <mergeCell ref="L148:R148"/>
    <mergeCell ref="S148:X148"/>
    <mergeCell ref="D149:K149"/>
    <mergeCell ref="L149:R149"/>
    <mergeCell ref="S149:X149"/>
    <mergeCell ref="Y149:AF149"/>
    <mergeCell ref="D150:K150"/>
    <mergeCell ref="L150:R150"/>
    <mergeCell ref="S150:X150"/>
    <mergeCell ref="Y150:AF150"/>
    <mergeCell ref="D156:K156"/>
    <mergeCell ref="L156:R156"/>
    <mergeCell ref="S156:X156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Y148:AF148"/>
    <mergeCell ref="D154:K154"/>
    <mergeCell ref="L154:R154"/>
    <mergeCell ref="S154:X154"/>
    <mergeCell ref="Y154:AF154"/>
    <mergeCell ref="D155:K155"/>
    <mergeCell ref="L155:R155"/>
    <mergeCell ref="S155:X155"/>
    <mergeCell ref="D143:K143"/>
    <mergeCell ref="L143:R143"/>
    <mergeCell ref="S143:X143"/>
    <mergeCell ref="Y143:AF143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B137:C158"/>
    <mergeCell ref="D137:K137"/>
    <mergeCell ref="L137:R137"/>
    <mergeCell ref="S137:X137"/>
    <mergeCell ref="Y137:AF137"/>
    <mergeCell ref="D138:K138"/>
    <mergeCell ref="L138:R138"/>
    <mergeCell ref="S138:X138"/>
    <mergeCell ref="D139:K139"/>
    <mergeCell ref="L139:R139"/>
    <mergeCell ref="S139:X139"/>
    <mergeCell ref="Y139:AF139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2:K142"/>
    <mergeCell ref="L142:R142"/>
    <mergeCell ref="S142:X142"/>
    <mergeCell ref="Y142:AF142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Q87:T87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S74:X74"/>
    <mergeCell ref="S75:X75"/>
    <mergeCell ref="AA73:AC73"/>
    <mergeCell ref="AD73:AF73"/>
    <mergeCell ref="S73:Z73"/>
    <mergeCell ref="B73:K73"/>
    <mergeCell ref="U87:W87"/>
    <mergeCell ref="S80:X80"/>
    <mergeCell ref="Y80:AF80"/>
    <mergeCell ref="S83:X83"/>
    <mergeCell ref="Y83:AF83"/>
    <mergeCell ref="S84:X84"/>
    <mergeCell ref="B71:AF71"/>
    <mergeCell ref="P91:Q91"/>
    <mergeCell ref="I74:J74"/>
    <mergeCell ref="B135:AF135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Y75:AF75"/>
    <mergeCell ref="L73:N73"/>
    <mergeCell ref="O73:Q73"/>
    <mergeCell ref="X88:Y88"/>
    <mergeCell ref="B104:AF104"/>
    <mergeCell ref="B161:AF161"/>
    <mergeCell ref="B98:AF98"/>
    <mergeCell ref="B133:AF133"/>
    <mergeCell ref="AA117:AC117"/>
    <mergeCell ref="AA118:AC118"/>
    <mergeCell ref="AA119:AC119"/>
    <mergeCell ref="Z112:AF112"/>
    <mergeCell ref="B110:Y110"/>
    <mergeCell ref="I77:J77"/>
    <mergeCell ref="B160:AF160"/>
    <mergeCell ref="B114:AF115"/>
    <mergeCell ref="B117:Z117"/>
    <mergeCell ref="B118:Z118"/>
    <mergeCell ref="E132:V132"/>
    <mergeCell ref="C131:N131"/>
    <mergeCell ref="O131:V131"/>
    <mergeCell ref="W131:AA131"/>
    <mergeCell ref="AB131:AF131"/>
    <mergeCell ref="W132:AF132"/>
    <mergeCell ref="B122:Z122"/>
    <mergeCell ref="J88:K88"/>
    <mergeCell ref="L88:N88"/>
    <mergeCell ref="K91:L91"/>
    <mergeCell ref="M91:O91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Z110:AF110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C97:N97"/>
    <mergeCell ref="O97:V97"/>
    <mergeCell ref="W97:AA97"/>
    <mergeCell ref="Y155:AF155"/>
    <mergeCell ref="B102:AB102"/>
    <mergeCell ref="P90:Q90"/>
    <mergeCell ref="R90:U90"/>
    <mergeCell ref="V90:X90"/>
    <mergeCell ref="B127:AF127"/>
    <mergeCell ref="B125:AF125"/>
    <mergeCell ref="B129:AF129"/>
    <mergeCell ref="B132:D132"/>
    <mergeCell ref="B106:Y106"/>
    <mergeCell ref="AA121:AC121"/>
    <mergeCell ref="AD117:AF117"/>
    <mergeCell ref="AD118:AF118"/>
    <mergeCell ref="AD119:AF119"/>
    <mergeCell ref="B119:Z119"/>
    <mergeCell ref="Z108:AF108"/>
    <mergeCell ref="B108:Y108"/>
    <mergeCell ref="B112:Y112"/>
    <mergeCell ref="AD123:AF123"/>
    <mergeCell ref="B123:Z123"/>
    <mergeCell ref="B121:Z121"/>
    <mergeCell ref="AD122:AF122"/>
    <mergeCell ref="AC102:AF102"/>
    <mergeCell ref="Z106:AF106"/>
  </mergeCells>
  <conditionalFormatting sqref="B161">
    <cfRule type="containsBlanks" dxfId="93" priority="135">
      <formula>LEN(TRIM(B161))=0</formula>
    </cfRule>
  </conditionalFormatting>
  <conditionalFormatting sqref="B132:D132">
    <cfRule type="containsBlanks" dxfId="92" priority="108">
      <formula>LEN(TRIM(B132))=0</formula>
    </cfRule>
  </conditionalFormatting>
  <conditionalFormatting sqref="B60:E69 AB60:AF69">
    <cfRule type="containsBlanks" dxfId="91" priority="81">
      <formula>LEN(TRIM(B60))=0</formula>
    </cfRule>
  </conditionalFormatting>
  <conditionalFormatting sqref="B33:AF36">
    <cfRule type="containsBlanks" dxfId="90" priority="97">
      <formula>LEN(TRIM(B33))=0</formula>
    </cfRule>
  </conditionalFormatting>
  <conditionalFormatting sqref="C97:N97 W97:AA97">
    <cfRule type="containsBlanks" dxfId="89" priority="112">
      <formula>LEN(TRIM(C97))=0</formula>
    </cfRule>
  </conditionalFormatting>
  <conditionalFormatting sqref="C131:N131">
    <cfRule type="containsBlanks" dxfId="88" priority="110">
      <formula>LEN(TRIM(C131))=0</formula>
    </cfRule>
  </conditionalFormatting>
  <conditionalFormatting sqref="E23:K23">
    <cfRule type="containsBlanks" dxfId="87" priority="103">
      <formula>LEN(TRIM(E23))=0</formula>
    </cfRule>
  </conditionalFormatting>
  <conditionalFormatting sqref="G25:J25">
    <cfRule type="containsBlanks" dxfId="86" priority="101">
      <formula>LEN(TRIM(G25))=0</formula>
    </cfRule>
  </conditionalFormatting>
  <conditionalFormatting sqref="H10:K10 K17:W17 L19:W19 AB19:AF19 E21:W21 AA21:AF21 H27:AF27 H39:J39 L39:N39 J41:P41 P45:S45 AC45:AF45 I47:M47 U47:AF47 J49:V49 AA49:AF49">
    <cfRule type="containsBlanks" dxfId="85" priority="136">
      <formula>LEN(TRIM(E10))=0</formula>
    </cfRule>
  </conditionalFormatting>
  <conditionalFormatting sqref="H61:P61">
    <cfRule type="containsBlanks" dxfId="84" priority="45">
      <formula>LEN(TRIM(H61))=0</formula>
    </cfRule>
  </conditionalFormatting>
  <conditionalFormatting sqref="H63:P63">
    <cfRule type="containsBlanks" dxfId="83" priority="44">
      <formula>LEN(TRIM(H63))=0</formula>
    </cfRule>
  </conditionalFormatting>
  <conditionalFormatting sqref="H65:P65">
    <cfRule type="containsBlanks" dxfId="82" priority="43">
      <formula>LEN(TRIM(H65))=0</formula>
    </cfRule>
  </conditionalFormatting>
  <conditionalFormatting sqref="H67:P67">
    <cfRule type="containsBlanks" dxfId="81" priority="42">
      <formula>LEN(TRIM(H67))=0</formula>
    </cfRule>
  </conditionalFormatting>
  <conditionalFormatting sqref="H69:P69">
    <cfRule type="containsBlanks" dxfId="80" priority="41">
      <formula>LEN(TRIM(H69))=0</formula>
    </cfRule>
  </conditionalFormatting>
  <conditionalFormatting sqref="I75:Q75">
    <cfRule type="containsBlanks" dxfId="79" priority="35">
      <formula>LEN(TRIM(I75))=0</formula>
    </cfRule>
  </conditionalFormatting>
  <conditionalFormatting sqref="I78:Q78">
    <cfRule type="containsBlanks" dxfId="78" priority="34">
      <formula>LEN(TRIM(I78))=0</formula>
    </cfRule>
  </conditionalFormatting>
  <conditionalFormatting sqref="I81:Q81">
    <cfRule type="containsBlanks" dxfId="77" priority="33">
      <formula>LEN(TRIM(I81))=0</formula>
    </cfRule>
  </conditionalFormatting>
  <conditionalFormatting sqref="J56:Y57 Z57:AF57">
    <cfRule type="containsBlanks" dxfId="76" priority="141">
      <formula>LEN(TRIM(J56))=0</formula>
    </cfRule>
  </conditionalFormatting>
  <conditionalFormatting sqref="J43:AF43">
    <cfRule type="containsBlanks" dxfId="75" priority="95">
      <formula>LEN(TRIM(J43))=0</formula>
    </cfRule>
  </conditionalFormatting>
  <conditionalFormatting sqref="L138:L139 L141 L143:L156">
    <cfRule type="containsBlanks" dxfId="74" priority="18">
      <formula>LEN(TRIM(L138))=0</formula>
    </cfRule>
  </conditionalFormatting>
  <conditionalFormatting sqref="L140:R140">
    <cfRule type="containsBlanks" dxfId="73" priority="15">
      <formula>LEN(TRIM(L140))=0</formula>
    </cfRule>
  </conditionalFormatting>
  <conditionalFormatting sqref="L142:R146">
    <cfRule type="containsBlanks" dxfId="72" priority="12">
      <formula>LEN(TRIM(L142))=0</formula>
    </cfRule>
  </conditionalFormatting>
  <conditionalFormatting sqref="L25:S25">
    <cfRule type="containsBlanks" dxfId="71" priority="100">
      <formula>LEN(TRIM(L25))=0</formula>
    </cfRule>
  </conditionalFormatting>
  <conditionalFormatting sqref="L54:T54">
    <cfRule type="containsBlanks" dxfId="70" priority="47">
      <formula>LEN(TRIM(L54))=0</formula>
    </cfRule>
  </conditionalFormatting>
  <conditionalFormatting sqref="N13:V13">
    <cfRule type="containsBlanks" dxfId="69" priority="51">
      <formula>LEN(TRIM(N13))=0</formula>
    </cfRule>
  </conditionalFormatting>
  <conditionalFormatting sqref="O88:AF88">
    <cfRule type="containsBlanks" dxfId="68" priority="31">
      <formula>LEN(TRIM(O88))=0</formula>
    </cfRule>
  </conditionalFormatting>
  <conditionalFormatting sqref="P91:X91">
    <cfRule type="containsBlanks" dxfId="67" priority="30">
      <formula>LEN(TRIM(P91))=0</formula>
    </cfRule>
  </conditionalFormatting>
  <conditionalFormatting sqref="S75:X75">
    <cfRule type="containsBlanks" dxfId="66" priority="3">
      <formula>LEN(TRIM(S75))=0</formula>
    </cfRule>
  </conditionalFormatting>
  <conditionalFormatting sqref="S78:X78 S81:X81">
    <cfRule type="containsBlanks" dxfId="65" priority="139">
      <formula>LEN(TRIM(S78))=0</formula>
    </cfRule>
  </conditionalFormatting>
  <conditionalFormatting sqref="S84:X84">
    <cfRule type="containsBlanks" dxfId="64" priority="56">
      <formula>LEN(TRIM(S84))=0</formula>
    </cfRule>
  </conditionalFormatting>
  <conditionalFormatting sqref="S138:Y155 S156:X156">
    <cfRule type="containsBlanks" dxfId="63" priority="2">
      <formula>LEN(TRIM(S138))=0</formula>
    </cfRule>
  </conditionalFormatting>
  <conditionalFormatting sqref="S61:AA61">
    <cfRule type="containsBlanks" dxfId="62" priority="40">
      <formula>LEN(TRIM(S61))=0</formula>
    </cfRule>
  </conditionalFormatting>
  <conditionalFormatting sqref="S63:AA63">
    <cfRule type="containsBlanks" dxfId="61" priority="39">
      <formula>LEN(TRIM(S63))=0</formula>
    </cfRule>
  </conditionalFormatting>
  <conditionalFormatting sqref="S65:AA65">
    <cfRule type="containsBlanks" dxfId="60" priority="38">
      <formula>LEN(TRIM(S65))=0</formula>
    </cfRule>
  </conditionalFormatting>
  <conditionalFormatting sqref="S67:AA67">
    <cfRule type="containsBlanks" dxfId="59" priority="37">
      <formula>LEN(TRIM(S67))=0</formula>
    </cfRule>
  </conditionalFormatting>
  <conditionalFormatting sqref="S69:AA69">
    <cfRule type="containsBlanks" dxfId="58" priority="36">
      <formula>LEN(TRIM(S69))=0</formula>
    </cfRule>
  </conditionalFormatting>
  <conditionalFormatting sqref="T51:AF51">
    <cfRule type="containsBlanks" dxfId="57" priority="94">
      <formula>LEN(TRIM(T51))=0</formula>
    </cfRule>
  </conditionalFormatting>
  <conditionalFormatting sqref="V25:AF25">
    <cfRule type="containsBlanks" dxfId="56" priority="99">
      <formula>LEN(TRIM(V25))=0</formula>
    </cfRule>
  </conditionalFormatting>
  <conditionalFormatting sqref="W131:AA131">
    <cfRule type="containsBlanks" dxfId="55" priority="109">
      <formula>LEN(TRIM(W131))=0</formula>
    </cfRule>
  </conditionalFormatting>
  <conditionalFormatting sqref="W132:AF132">
    <cfRule type="containsBlanks" dxfId="54" priority="107">
      <formula>LEN(TRIM(W132))=0</formula>
    </cfRule>
  </conditionalFormatting>
  <conditionalFormatting sqref="X10:AF10">
    <cfRule type="containsBlanks" dxfId="53" priority="86">
      <formula>LEN(TRIM(X10))=0</formula>
    </cfRule>
  </conditionalFormatting>
  <conditionalFormatting sqref="X13:AF13">
    <cfRule type="containsBlanks" dxfId="52" priority="50">
      <formula>LEN(TRIM(X13))=0</formula>
    </cfRule>
  </conditionalFormatting>
  <conditionalFormatting sqref="X23:AF23">
    <cfRule type="containsBlanks" dxfId="51" priority="102">
      <formula>LEN(TRIM(X23))=0</formula>
    </cfRule>
  </conditionalFormatting>
  <conditionalFormatting sqref="X30:AF30">
    <cfRule type="containsBlanks" dxfId="50" priority="49">
      <formula>LEN(TRIM(X30))=0</formula>
    </cfRule>
  </conditionalFormatting>
  <conditionalFormatting sqref="X39:AF39">
    <cfRule type="containsBlanks" dxfId="49" priority="48">
      <formula>LEN(TRIM(X39))=0</formula>
    </cfRule>
  </conditionalFormatting>
  <conditionalFormatting sqref="X54:AF54">
    <cfRule type="containsBlanks" dxfId="48" priority="46">
      <formula>LEN(TRIM(X54))=0</formula>
    </cfRule>
  </conditionalFormatting>
  <conditionalFormatting sqref="Z41:AF41">
    <cfRule type="containsBlanks" dxfId="47" priority="4">
      <formula>LEN(TRIM(Z41))=0</formula>
    </cfRule>
  </conditionalFormatting>
  <conditionalFormatting sqref="Z106:AF106">
    <cfRule type="containsBlanks" dxfId="46" priority="17">
      <formula>LEN(TRIM(Z106))=0</formula>
    </cfRule>
  </conditionalFormatting>
  <conditionalFormatting sqref="Z108:AF108">
    <cfRule type="containsBlanks" dxfId="45" priority="53">
      <formula>LEN(TRIM(Z108))=0</formula>
    </cfRule>
  </conditionalFormatting>
  <conditionalFormatting sqref="Z110:AF110">
    <cfRule type="containsBlanks" dxfId="44" priority="16">
      <formula>LEN(TRIM(Z110))=0</formula>
    </cfRule>
  </conditionalFormatting>
  <conditionalFormatting sqref="Z112:AF112">
    <cfRule type="containsBlanks" dxfId="43" priority="52">
      <formula>LEN(TRIM(Z112))=0</formula>
    </cfRule>
  </conditionalFormatting>
  <conditionalFormatting sqref="AC102:AF102">
    <cfRule type="containsBlanks" dxfId="42" priority="55">
      <formula>LEN(TRIM(AC102))=0</formula>
    </cfRule>
  </conditionalFormatting>
  <conditionalFormatting sqref="Y156">
    <cfRule type="containsBlanks" dxfId="2" priority="1">
      <formula>LEN(TRIM(Y156))=0</formula>
    </cfRule>
  </conditionalFormatting>
  <hyperlinks>
    <hyperlink ref="T51" r:id="rId1" xr:uid="{2ACBC76B-5BDE-45E9-9709-0F9AD2C07C64}"/>
    <hyperlink ref="X23" r:id="rId2" xr:uid="{BFCA0E1B-8089-4514-9045-5711E360B17C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64" yWindow="291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2141-9359-4913-9BFD-C9B8E408B268}">
  <sheetPr>
    <tabColor theme="8" tint="-0.249977111117893"/>
  </sheetPr>
  <dimension ref="B2:AF35"/>
  <sheetViews>
    <sheetView showGridLines="0" topLeftCell="A29" zoomScaleNormal="100" zoomScaleSheetLayoutView="55" workbookViewId="0">
      <selection activeCell="Q39" sqref="Q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06"/>
      <c r="C2" s="207"/>
      <c r="D2" s="207"/>
      <c r="E2" s="207"/>
      <c r="F2" s="208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25">
      <c r="B3" s="209"/>
      <c r="C3" s="210"/>
      <c r="D3" s="210"/>
      <c r="E3" s="210"/>
      <c r="F3" s="211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25">
      <c r="B4" s="209"/>
      <c r="C4" s="210"/>
      <c r="D4" s="210"/>
      <c r="E4" s="210"/>
      <c r="F4" s="211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25">
      <c r="B5" s="209"/>
      <c r="C5" s="210"/>
      <c r="D5" s="210"/>
      <c r="E5" s="210"/>
      <c r="F5" s="211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15" customHeight="1" x14ac:dyDescent="0.25">
      <c r="B6" s="209"/>
      <c r="C6" s="210"/>
      <c r="D6" s="210"/>
      <c r="E6" s="210"/>
      <c r="F6" s="211"/>
      <c r="G6" s="224" t="s">
        <v>201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15" customHeight="1" x14ac:dyDescent="0.25">
      <c r="B7" s="212"/>
      <c r="C7" s="213"/>
      <c r="D7" s="213"/>
      <c r="E7" s="213"/>
      <c r="F7" s="214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75" customHeight="1" thickBot="1" x14ac:dyDescent="0.3"/>
    <row r="9" spans="2:32" ht="26.25" customHeight="1" thickBot="1" x14ac:dyDescent="0.3">
      <c r="B9" s="230" t="s">
        <v>14</v>
      </c>
      <c r="C9" s="231"/>
      <c r="D9" s="231"/>
      <c r="E9" s="231"/>
      <c r="F9" s="231"/>
      <c r="G9" s="231"/>
      <c r="H9" s="231"/>
      <c r="I9" s="232"/>
      <c r="J9" s="91" t="s">
        <v>223</v>
      </c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3"/>
    </row>
    <row r="10" spans="2:32" ht="3.75" customHeight="1" x14ac:dyDescent="0.25"/>
    <row r="11" spans="2:32" ht="17.25" customHeight="1" x14ac:dyDescent="0.25">
      <c r="B11" s="53" t="s">
        <v>93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5"/>
    </row>
    <row r="12" spans="2:32" ht="3.75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33"/>
      <c r="C13" s="234"/>
      <c r="D13" s="234"/>
      <c r="E13" s="234"/>
      <c r="F13" s="234"/>
      <c r="G13" s="234"/>
      <c r="H13" s="234"/>
      <c r="I13" s="234"/>
      <c r="J13" s="234"/>
      <c r="K13" s="234"/>
      <c r="L13" s="234"/>
      <c r="M13" s="234"/>
      <c r="N13" s="234"/>
      <c r="O13" s="234"/>
      <c r="P13" s="234"/>
      <c r="Q13" s="234"/>
      <c r="R13" s="234"/>
      <c r="S13" s="235"/>
      <c r="T13" s="16"/>
      <c r="U13" s="233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5"/>
    </row>
    <row r="14" spans="2:32" ht="30" customHeight="1" thickBot="1" x14ac:dyDescent="0.3">
      <c r="B14" s="236" t="s">
        <v>121</v>
      </c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8"/>
      <c r="T14" s="16"/>
      <c r="U14" s="236" t="s">
        <v>122</v>
      </c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8"/>
    </row>
    <row r="15" spans="2:32" ht="18" customHeight="1" x14ac:dyDescent="0.25">
      <c r="B15" s="41">
        <v>1</v>
      </c>
      <c r="C15" s="239" t="s">
        <v>202</v>
      </c>
      <c r="D15" s="239"/>
      <c r="E15" s="239"/>
      <c r="F15" s="239"/>
      <c r="G15" s="239"/>
      <c r="H15" s="239"/>
      <c r="I15" s="239"/>
      <c r="J15" s="239"/>
      <c r="K15" s="239"/>
      <c r="L15" s="239" t="s">
        <v>203</v>
      </c>
      <c r="M15" s="239"/>
      <c r="N15" s="239"/>
      <c r="O15" s="239"/>
      <c r="P15" s="239"/>
      <c r="Q15" s="239"/>
      <c r="R15" s="239"/>
      <c r="S15" s="239"/>
      <c r="T15" s="42"/>
      <c r="U15" s="41">
        <v>1</v>
      </c>
      <c r="V15" s="240" t="s">
        <v>204</v>
      </c>
      <c r="W15" s="241"/>
      <c r="X15" s="241"/>
      <c r="Y15" s="241"/>
      <c r="Z15" s="241"/>
      <c r="AA15" s="241"/>
      <c r="AB15" s="241"/>
      <c r="AC15" s="241"/>
      <c r="AD15" s="241"/>
      <c r="AE15" s="241"/>
      <c r="AF15" s="242"/>
    </row>
    <row r="16" spans="2:32" ht="37.5" customHeight="1" x14ac:dyDescent="0.25">
      <c r="B16" s="41">
        <v>2</v>
      </c>
      <c r="C16" s="239" t="s">
        <v>205</v>
      </c>
      <c r="D16" s="239"/>
      <c r="E16" s="239"/>
      <c r="F16" s="239"/>
      <c r="G16" s="239"/>
      <c r="H16" s="239"/>
      <c r="I16" s="239"/>
      <c r="J16" s="239"/>
      <c r="K16" s="239"/>
      <c r="L16" s="239" t="s">
        <v>206</v>
      </c>
      <c r="M16" s="239"/>
      <c r="N16" s="239"/>
      <c r="O16" s="239"/>
      <c r="P16" s="239"/>
      <c r="Q16" s="239"/>
      <c r="R16" s="239"/>
      <c r="S16" s="239"/>
      <c r="T16" s="42"/>
      <c r="U16" s="41">
        <v>2</v>
      </c>
      <c r="V16" s="240" t="s">
        <v>204</v>
      </c>
      <c r="W16" s="241"/>
      <c r="X16" s="241"/>
      <c r="Y16" s="241"/>
      <c r="Z16" s="241"/>
      <c r="AA16" s="241"/>
      <c r="AB16" s="241"/>
      <c r="AC16" s="241"/>
      <c r="AD16" s="241"/>
      <c r="AE16" s="241"/>
      <c r="AF16" s="242"/>
    </row>
    <row r="17" spans="2:32" ht="53.25" customHeight="1" x14ac:dyDescent="0.25">
      <c r="B17" s="41">
        <v>3</v>
      </c>
      <c r="C17" s="239" t="s">
        <v>207</v>
      </c>
      <c r="D17" s="239"/>
      <c r="E17" s="239"/>
      <c r="F17" s="239"/>
      <c r="G17" s="239"/>
      <c r="H17" s="239"/>
      <c r="I17" s="239"/>
      <c r="J17" s="239"/>
      <c r="K17" s="239"/>
      <c r="L17" s="239" t="s">
        <v>208</v>
      </c>
      <c r="M17" s="239"/>
      <c r="N17" s="239"/>
      <c r="O17" s="239"/>
      <c r="P17" s="239"/>
      <c r="Q17" s="239"/>
      <c r="R17" s="239"/>
      <c r="S17" s="239"/>
      <c r="T17" s="42"/>
      <c r="U17" s="41">
        <v>3</v>
      </c>
      <c r="V17" s="240" t="s">
        <v>204</v>
      </c>
      <c r="W17" s="241"/>
      <c r="X17" s="241"/>
      <c r="Y17" s="241"/>
      <c r="Z17" s="241"/>
      <c r="AA17" s="241"/>
      <c r="AB17" s="241"/>
      <c r="AC17" s="241"/>
      <c r="AD17" s="241"/>
      <c r="AE17" s="241"/>
      <c r="AF17" s="242"/>
    </row>
    <row r="18" spans="2:32" ht="52.5" customHeight="1" x14ac:dyDescent="0.25">
      <c r="B18" s="41">
        <v>4</v>
      </c>
      <c r="C18" s="239" t="s">
        <v>209</v>
      </c>
      <c r="D18" s="239"/>
      <c r="E18" s="239"/>
      <c r="F18" s="239"/>
      <c r="G18" s="239"/>
      <c r="H18" s="239"/>
      <c r="I18" s="239"/>
      <c r="J18" s="239"/>
      <c r="K18" s="239"/>
      <c r="L18" s="239" t="s">
        <v>206</v>
      </c>
      <c r="M18" s="239"/>
      <c r="N18" s="239"/>
      <c r="O18" s="239"/>
      <c r="P18" s="239"/>
      <c r="Q18" s="239"/>
      <c r="R18" s="239"/>
      <c r="S18" s="239"/>
      <c r="T18" s="42"/>
      <c r="U18" s="41">
        <v>4</v>
      </c>
      <c r="V18" s="240" t="s">
        <v>204</v>
      </c>
      <c r="W18" s="241"/>
      <c r="X18" s="241"/>
      <c r="Y18" s="241"/>
      <c r="Z18" s="241"/>
      <c r="AA18" s="241"/>
      <c r="AB18" s="241"/>
      <c r="AC18" s="241"/>
      <c r="AD18" s="241"/>
      <c r="AE18" s="241"/>
      <c r="AF18" s="242"/>
    </row>
    <row r="19" spans="2:32" ht="54.75" customHeight="1" x14ac:dyDescent="0.25">
      <c r="B19" s="41">
        <v>5</v>
      </c>
      <c r="C19" s="239" t="s">
        <v>210</v>
      </c>
      <c r="D19" s="239"/>
      <c r="E19" s="239"/>
      <c r="F19" s="239"/>
      <c r="G19" s="239"/>
      <c r="H19" s="239"/>
      <c r="I19" s="239"/>
      <c r="J19" s="239"/>
      <c r="K19" s="239"/>
      <c r="L19" s="239" t="s">
        <v>211</v>
      </c>
      <c r="M19" s="239"/>
      <c r="N19" s="239"/>
      <c r="O19" s="239"/>
      <c r="P19" s="239"/>
      <c r="Q19" s="239"/>
      <c r="R19" s="239"/>
      <c r="S19" s="239"/>
      <c r="T19" s="42"/>
      <c r="U19" s="41">
        <v>5</v>
      </c>
      <c r="V19" s="240" t="s">
        <v>204</v>
      </c>
      <c r="W19" s="241"/>
      <c r="X19" s="241"/>
      <c r="Y19" s="241"/>
      <c r="Z19" s="241"/>
      <c r="AA19" s="241"/>
      <c r="AB19" s="241"/>
      <c r="AC19" s="241"/>
      <c r="AD19" s="241"/>
      <c r="AE19" s="241"/>
      <c r="AF19" s="242"/>
    </row>
    <row r="20" spans="2:32" ht="56.1" customHeight="1" x14ac:dyDescent="0.25">
      <c r="B20" s="41">
        <v>6</v>
      </c>
      <c r="C20" s="239" t="s">
        <v>212</v>
      </c>
      <c r="D20" s="239"/>
      <c r="E20" s="239"/>
      <c r="F20" s="239"/>
      <c r="G20" s="239"/>
      <c r="H20" s="239"/>
      <c r="I20" s="239"/>
      <c r="J20" s="239"/>
      <c r="K20" s="239"/>
      <c r="L20" s="239" t="s">
        <v>206</v>
      </c>
      <c r="M20" s="239"/>
      <c r="N20" s="239"/>
      <c r="O20" s="239"/>
      <c r="P20" s="239"/>
      <c r="Q20" s="239"/>
      <c r="R20" s="239"/>
      <c r="S20" s="239"/>
      <c r="T20" s="42"/>
      <c r="U20" s="41">
        <v>6</v>
      </c>
      <c r="V20" s="240" t="s">
        <v>204</v>
      </c>
      <c r="W20" s="241"/>
      <c r="X20" s="241"/>
      <c r="Y20" s="241"/>
      <c r="Z20" s="241"/>
      <c r="AA20" s="241"/>
      <c r="AB20" s="241"/>
      <c r="AC20" s="241"/>
      <c r="AD20" s="241"/>
      <c r="AE20" s="241"/>
      <c r="AF20" s="242"/>
    </row>
    <row r="21" spans="2:32" ht="42.6" customHeight="1" x14ac:dyDescent="0.25">
      <c r="B21" s="41"/>
      <c r="C21" s="239" t="s">
        <v>213</v>
      </c>
      <c r="D21" s="239"/>
      <c r="E21" s="239"/>
      <c r="F21" s="239"/>
      <c r="G21" s="239"/>
      <c r="H21" s="239"/>
      <c r="I21" s="239"/>
      <c r="J21" s="239"/>
      <c r="K21" s="239"/>
      <c r="L21" s="239" t="s">
        <v>214</v>
      </c>
      <c r="M21" s="239"/>
      <c r="N21" s="239"/>
      <c r="O21" s="239"/>
      <c r="P21" s="239"/>
      <c r="Q21" s="239"/>
      <c r="R21" s="239"/>
      <c r="S21" s="239"/>
      <c r="T21" s="42"/>
      <c r="U21" s="41"/>
      <c r="V21" s="240" t="s">
        <v>204</v>
      </c>
      <c r="W21" s="241"/>
      <c r="X21" s="241"/>
      <c r="Y21" s="241"/>
      <c r="Z21" s="241"/>
      <c r="AA21" s="241"/>
      <c r="AB21" s="241"/>
      <c r="AC21" s="241"/>
      <c r="AD21" s="241"/>
      <c r="AE21" s="241"/>
      <c r="AF21" s="242"/>
    </row>
    <row r="22" spans="2:32" ht="54.6" customHeight="1" x14ac:dyDescent="0.25">
      <c r="B22" s="41">
        <v>7</v>
      </c>
      <c r="C22" s="239" t="s">
        <v>215</v>
      </c>
      <c r="D22" s="239"/>
      <c r="E22" s="239"/>
      <c r="F22" s="239"/>
      <c r="G22" s="239"/>
      <c r="H22" s="239"/>
      <c r="I22" s="239"/>
      <c r="J22" s="239"/>
      <c r="K22" s="239"/>
      <c r="L22" s="239" t="s">
        <v>206</v>
      </c>
      <c r="M22" s="239"/>
      <c r="N22" s="239"/>
      <c r="O22" s="239"/>
      <c r="P22" s="239"/>
      <c r="Q22" s="239"/>
      <c r="R22" s="239"/>
      <c r="S22" s="239"/>
      <c r="T22" s="42"/>
      <c r="U22" s="41">
        <v>7</v>
      </c>
      <c r="V22" s="240" t="s">
        <v>216</v>
      </c>
      <c r="W22" s="241"/>
      <c r="X22" s="241"/>
      <c r="Y22" s="241"/>
      <c r="Z22" s="241"/>
      <c r="AA22" s="241"/>
      <c r="AB22" s="241"/>
      <c r="AC22" s="241"/>
      <c r="AD22" s="241"/>
      <c r="AE22" s="241"/>
      <c r="AF22" s="242"/>
    </row>
    <row r="23" spans="2:32" ht="42" customHeight="1" x14ac:dyDescent="0.25">
      <c r="B23" s="41">
        <v>8</v>
      </c>
      <c r="C23" s="239" t="s">
        <v>217</v>
      </c>
      <c r="D23" s="239"/>
      <c r="E23" s="239"/>
      <c r="F23" s="239"/>
      <c r="G23" s="239"/>
      <c r="H23" s="239"/>
      <c r="I23" s="239"/>
      <c r="J23" s="239"/>
      <c r="K23" s="239"/>
      <c r="L23" s="239" t="s">
        <v>206</v>
      </c>
      <c r="M23" s="239"/>
      <c r="N23" s="239"/>
      <c r="O23" s="239"/>
      <c r="P23" s="239"/>
      <c r="Q23" s="239"/>
      <c r="R23" s="239"/>
      <c r="S23" s="239"/>
      <c r="T23" s="42"/>
      <c r="U23" s="41">
        <v>8</v>
      </c>
      <c r="V23" s="240" t="s">
        <v>204</v>
      </c>
      <c r="W23" s="241"/>
      <c r="X23" s="241"/>
      <c r="Y23" s="241"/>
      <c r="Z23" s="241"/>
      <c r="AA23" s="241"/>
      <c r="AB23" s="241"/>
      <c r="AC23" s="241"/>
      <c r="AD23" s="241"/>
      <c r="AE23" s="241"/>
      <c r="AF23" s="242"/>
    </row>
    <row r="24" spans="2:32" ht="42" customHeight="1" x14ac:dyDescent="0.25">
      <c r="B24" s="41">
        <v>9</v>
      </c>
      <c r="C24" s="239" t="s">
        <v>218</v>
      </c>
      <c r="D24" s="239"/>
      <c r="E24" s="239"/>
      <c r="F24" s="239"/>
      <c r="G24" s="239"/>
      <c r="H24" s="239"/>
      <c r="I24" s="239"/>
      <c r="J24" s="239"/>
      <c r="K24" s="239"/>
      <c r="L24" s="239" t="s">
        <v>219</v>
      </c>
      <c r="M24" s="239"/>
      <c r="N24" s="239"/>
      <c r="O24" s="239"/>
      <c r="P24" s="239"/>
      <c r="Q24" s="239"/>
      <c r="R24" s="239"/>
      <c r="S24" s="239"/>
      <c r="T24" s="42"/>
      <c r="U24" s="41">
        <v>9</v>
      </c>
      <c r="V24" s="240" t="s">
        <v>220</v>
      </c>
      <c r="W24" s="241"/>
      <c r="X24" s="241"/>
      <c r="Y24" s="241"/>
      <c r="Z24" s="241"/>
      <c r="AA24" s="241"/>
      <c r="AB24" s="241"/>
      <c r="AC24" s="241"/>
      <c r="AD24" s="241"/>
      <c r="AE24" s="241"/>
      <c r="AF24" s="242"/>
    </row>
    <row r="25" spans="2:32" ht="45.6" customHeight="1" x14ac:dyDescent="0.25">
      <c r="B25" s="41">
        <v>10</v>
      </c>
      <c r="C25" s="239" t="s">
        <v>217</v>
      </c>
      <c r="D25" s="239"/>
      <c r="E25" s="239"/>
      <c r="F25" s="239"/>
      <c r="G25" s="239"/>
      <c r="H25" s="239"/>
      <c r="I25" s="239"/>
      <c r="J25" s="239"/>
      <c r="K25" s="239"/>
      <c r="L25" s="239" t="s">
        <v>221</v>
      </c>
      <c r="M25" s="239"/>
      <c r="N25" s="239" t="s">
        <v>221</v>
      </c>
      <c r="O25" s="239"/>
      <c r="P25" s="239" t="s">
        <v>221</v>
      </c>
      <c r="Q25" s="239"/>
      <c r="R25" s="239" t="s">
        <v>221</v>
      </c>
      <c r="S25" s="239"/>
      <c r="T25" s="42"/>
      <c r="U25" s="41">
        <v>10</v>
      </c>
      <c r="V25" s="240" t="s">
        <v>204</v>
      </c>
      <c r="W25" s="241"/>
      <c r="X25" s="241"/>
      <c r="Y25" s="241"/>
      <c r="Z25" s="241"/>
      <c r="AA25" s="241"/>
      <c r="AB25" s="241"/>
      <c r="AC25" s="241"/>
      <c r="AD25" s="241"/>
      <c r="AE25" s="241"/>
      <c r="AF25" s="242"/>
    </row>
    <row r="26" spans="2:32" ht="54.75" customHeight="1" x14ac:dyDescent="0.25">
      <c r="B26" s="41">
        <v>11</v>
      </c>
      <c r="C26" s="239" t="s">
        <v>218</v>
      </c>
      <c r="D26" s="239"/>
      <c r="E26" s="239"/>
      <c r="F26" s="239"/>
      <c r="G26" s="239"/>
      <c r="H26" s="239"/>
      <c r="I26" s="239"/>
      <c r="J26" s="239"/>
      <c r="K26" s="239"/>
      <c r="L26" s="239" t="s">
        <v>221</v>
      </c>
      <c r="M26" s="239"/>
      <c r="N26" s="239" t="s">
        <v>221</v>
      </c>
      <c r="O26" s="239"/>
      <c r="P26" s="239" t="s">
        <v>221</v>
      </c>
      <c r="Q26" s="239"/>
      <c r="R26" s="239" t="s">
        <v>221</v>
      </c>
      <c r="S26" s="239"/>
      <c r="T26" s="42"/>
      <c r="U26" s="41">
        <v>11</v>
      </c>
      <c r="V26" s="240" t="s">
        <v>204</v>
      </c>
      <c r="W26" s="241"/>
      <c r="X26" s="241"/>
      <c r="Y26" s="241"/>
      <c r="Z26" s="241"/>
      <c r="AA26" s="241"/>
      <c r="AB26" s="241"/>
      <c r="AC26" s="241"/>
      <c r="AD26" s="241"/>
      <c r="AE26" s="241"/>
      <c r="AF26" s="242"/>
    </row>
    <row r="27" spans="2:32" ht="15" customHeight="1" x14ac:dyDescent="0.25">
      <c r="B27" s="82" t="s">
        <v>120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4"/>
    </row>
    <row r="28" spans="2:32" ht="135" customHeight="1" x14ac:dyDescent="0.25">
      <c r="B28" s="149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1"/>
    </row>
    <row r="29" spans="2:32" ht="3.75" customHeight="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</row>
    <row r="30" spans="2:32" x14ac:dyDescent="0.25">
      <c r="B30" s="243" t="s">
        <v>123</v>
      </c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45" t="s">
        <v>124</v>
      </c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 t="s">
        <v>125</v>
      </c>
      <c r="S32" s="245"/>
      <c r="T32" s="245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</row>
    <row r="33" spans="2:32" ht="72" customHeight="1" x14ac:dyDescent="0.3">
      <c r="B33" s="246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8"/>
      <c r="Q33" s="1"/>
      <c r="R33" s="246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8"/>
    </row>
    <row r="34" spans="2:32" x14ac:dyDescent="0.25">
      <c r="B34" s="49" t="s">
        <v>5</v>
      </c>
      <c r="C34" s="49"/>
      <c r="D34" s="49" t="s">
        <v>6</v>
      </c>
      <c r="E34" s="49"/>
      <c r="F34" s="49"/>
      <c r="G34" s="49"/>
      <c r="H34" s="49" t="s">
        <v>7</v>
      </c>
      <c r="I34" s="49"/>
      <c r="J34" s="49"/>
      <c r="R34" s="49" t="s">
        <v>5</v>
      </c>
      <c r="S34" s="49"/>
      <c r="T34" s="49" t="s">
        <v>6</v>
      </c>
      <c r="U34" s="49"/>
      <c r="V34" s="49"/>
      <c r="W34" s="49"/>
      <c r="X34" s="49" t="s">
        <v>7</v>
      </c>
      <c r="Y34" s="49"/>
      <c r="Z34" s="49"/>
    </row>
    <row r="35" spans="2:32" x14ac:dyDescent="0.25">
      <c r="B35" s="244">
        <v>31</v>
      </c>
      <c r="C35" s="244"/>
      <c r="D35" s="244" t="s">
        <v>231</v>
      </c>
      <c r="E35" s="244"/>
      <c r="F35" s="244"/>
      <c r="G35" s="244"/>
      <c r="H35" s="244">
        <v>2024</v>
      </c>
      <c r="I35" s="244"/>
      <c r="J35" s="244"/>
      <c r="R35" s="244">
        <v>31</v>
      </c>
      <c r="S35" s="244"/>
      <c r="T35" s="244" t="s">
        <v>231</v>
      </c>
      <c r="U35" s="244"/>
      <c r="V35" s="244"/>
      <c r="W35" s="244"/>
      <c r="X35" s="244">
        <v>2024</v>
      </c>
      <c r="Y35" s="244"/>
      <c r="Z35" s="244"/>
    </row>
  </sheetData>
  <mergeCells count="65">
    <mergeCell ref="X35:Z35"/>
    <mergeCell ref="B32:Q32"/>
    <mergeCell ref="R32:AF32"/>
    <mergeCell ref="B33:P33"/>
    <mergeCell ref="R33:AF33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  <mergeCell ref="B30:AF30"/>
    <mergeCell ref="C24:K24"/>
    <mergeCell ref="L24:S24"/>
    <mergeCell ref="V24:AF24"/>
    <mergeCell ref="C25:K25"/>
    <mergeCell ref="L25:S25"/>
    <mergeCell ref="V25:AF25"/>
    <mergeCell ref="C26:K26"/>
    <mergeCell ref="L26:S26"/>
    <mergeCell ref="V26:AF26"/>
    <mergeCell ref="B27:AF27"/>
    <mergeCell ref="B28:AF28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H35:J35">
    <cfRule type="containsBlanks" dxfId="41" priority="4">
      <formula>LEN(TRIM(H35))=0</formula>
    </cfRule>
  </conditionalFormatting>
  <conditionalFormatting sqref="J9:V9">
    <cfRule type="containsBlanks" dxfId="40" priority="26">
      <formula>LEN(TRIM(J9))=0</formula>
    </cfRule>
  </conditionalFormatting>
  <conditionalFormatting sqref="X35:Z35">
    <cfRule type="containsBlanks" dxfId="39" priority="3">
      <formula>LEN(TRIM(X35))=0</formula>
    </cfRule>
  </conditionalFormatting>
  <conditionalFormatting sqref="B35:G35">
    <cfRule type="containsBlanks" dxfId="1" priority="2">
      <formula>LEN(TRIM(B35))=0</formula>
    </cfRule>
  </conditionalFormatting>
  <conditionalFormatting sqref="R35:W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4"/>
      <c r="AP3" s="34"/>
    </row>
    <row r="4" spans="27:42" x14ac:dyDescent="0.25">
      <c r="AA4" s="37"/>
      <c r="AB4" s="35" t="s">
        <v>126</v>
      </c>
      <c r="AC4" s="35" t="s">
        <v>5</v>
      </c>
      <c r="AD4" s="35" t="s">
        <v>6</v>
      </c>
      <c r="AE4" s="35" t="s">
        <v>127</v>
      </c>
      <c r="AF4" s="35" t="s">
        <v>128</v>
      </c>
      <c r="AG4" s="35" t="s">
        <v>129</v>
      </c>
      <c r="AH4" s="35" t="s">
        <v>21</v>
      </c>
      <c r="AI4" s="35" t="s">
        <v>24</v>
      </c>
      <c r="AJ4" s="36" t="s">
        <v>130</v>
      </c>
      <c r="AK4" s="35" t="s">
        <v>40</v>
      </c>
      <c r="AL4" s="35" t="s">
        <v>131</v>
      </c>
      <c r="AM4" s="35" t="s">
        <v>50</v>
      </c>
      <c r="AN4" s="37"/>
      <c r="AO4" s="34"/>
      <c r="AP4" s="34"/>
    </row>
    <row r="5" spans="27:42" x14ac:dyDescent="0.25">
      <c r="AA5" s="37"/>
      <c r="AB5" s="37" t="s">
        <v>132</v>
      </c>
      <c r="AC5" s="37">
        <v>1</v>
      </c>
      <c r="AD5" s="37" t="s">
        <v>133</v>
      </c>
      <c r="AE5" s="37">
        <v>2022</v>
      </c>
      <c r="AF5" s="37" t="s">
        <v>134</v>
      </c>
      <c r="AG5" s="37">
        <v>-2022</v>
      </c>
      <c r="AH5" s="37" t="s">
        <v>135</v>
      </c>
      <c r="AI5" s="37" t="s">
        <v>136</v>
      </c>
      <c r="AJ5" s="37" t="s">
        <v>137</v>
      </c>
      <c r="AK5" s="37" t="s">
        <v>138</v>
      </c>
      <c r="AL5" s="37" t="s">
        <v>139</v>
      </c>
      <c r="AM5" s="37" t="s">
        <v>140</v>
      </c>
      <c r="AN5" s="37"/>
      <c r="AO5" s="34"/>
      <c r="AP5" s="34"/>
    </row>
    <row r="6" spans="27:42" x14ac:dyDescent="0.25">
      <c r="AA6" s="37"/>
      <c r="AB6" s="37" t="s">
        <v>141</v>
      </c>
      <c r="AC6" s="37">
        <v>2</v>
      </c>
      <c r="AD6" s="37" t="s">
        <v>142</v>
      </c>
      <c r="AE6" s="37">
        <v>2023</v>
      </c>
      <c r="AF6" s="37" t="s">
        <v>143</v>
      </c>
      <c r="AG6" s="37">
        <v>-2023</v>
      </c>
      <c r="AH6" s="37" t="s">
        <v>144</v>
      </c>
      <c r="AI6" s="37" t="s">
        <v>145</v>
      </c>
      <c r="AJ6" s="37"/>
      <c r="AK6" s="37" t="s">
        <v>146</v>
      </c>
      <c r="AL6" s="37" t="s">
        <v>147</v>
      </c>
      <c r="AM6" s="37" t="s">
        <v>148</v>
      </c>
      <c r="AN6" s="37"/>
      <c r="AO6" s="34"/>
      <c r="AP6" s="34"/>
    </row>
    <row r="7" spans="27:42" x14ac:dyDescent="0.25">
      <c r="AA7" s="37"/>
      <c r="AB7" s="37" t="s">
        <v>149</v>
      </c>
      <c r="AC7" s="37">
        <v>3</v>
      </c>
      <c r="AD7" s="37" t="s">
        <v>150</v>
      </c>
      <c r="AE7" s="37">
        <v>2024</v>
      </c>
      <c r="AF7" s="37" t="s">
        <v>151</v>
      </c>
      <c r="AG7" s="37">
        <v>-2024</v>
      </c>
      <c r="AH7" s="37"/>
      <c r="AI7" s="37" t="s">
        <v>152</v>
      </c>
      <c r="AJ7" s="37"/>
      <c r="AK7" s="37"/>
      <c r="AL7" s="37" t="s">
        <v>153</v>
      </c>
      <c r="AM7" s="37" t="s">
        <v>154</v>
      </c>
      <c r="AN7" s="37"/>
      <c r="AO7" s="34"/>
      <c r="AP7" s="34"/>
    </row>
    <row r="8" spans="27:42" x14ac:dyDescent="0.25">
      <c r="AA8" s="37"/>
      <c r="AB8" s="37"/>
      <c r="AC8" s="37">
        <v>4</v>
      </c>
      <c r="AD8" s="37" t="s">
        <v>155</v>
      </c>
      <c r="AE8" s="37">
        <v>2025</v>
      </c>
      <c r="AF8" s="37" t="s">
        <v>156</v>
      </c>
      <c r="AG8" s="37">
        <v>-2025</v>
      </c>
      <c r="AH8" s="37"/>
      <c r="AI8" s="37"/>
      <c r="AJ8" s="37"/>
      <c r="AK8" s="37"/>
      <c r="AL8" s="37" t="s">
        <v>157</v>
      </c>
      <c r="AM8" s="37" t="s">
        <v>158</v>
      </c>
      <c r="AN8" s="37"/>
      <c r="AO8" s="34"/>
      <c r="AP8" s="34"/>
    </row>
    <row r="9" spans="27:42" x14ac:dyDescent="0.25">
      <c r="AA9" s="37"/>
      <c r="AB9" s="37"/>
      <c r="AC9" s="37">
        <v>5</v>
      </c>
      <c r="AD9" s="37" t="s">
        <v>159</v>
      </c>
      <c r="AE9" s="38">
        <v>2026</v>
      </c>
      <c r="AF9" s="37" t="s">
        <v>160</v>
      </c>
      <c r="AG9" s="37"/>
      <c r="AH9" s="37"/>
      <c r="AI9" s="37"/>
      <c r="AJ9" s="37"/>
      <c r="AK9" s="37"/>
      <c r="AL9" s="37" t="s">
        <v>161</v>
      </c>
      <c r="AM9" s="37" t="s">
        <v>162</v>
      </c>
      <c r="AN9" s="37"/>
      <c r="AO9" s="34"/>
      <c r="AP9" s="34"/>
    </row>
    <row r="10" spans="27:42" x14ac:dyDescent="0.25">
      <c r="AA10" s="37"/>
      <c r="AB10" s="37"/>
      <c r="AC10" s="37">
        <v>6</v>
      </c>
      <c r="AD10" s="37" t="s">
        <v>163</v>
      </c>
      <c r="AE10" s="38">
        <v>2027</v>
      </c>
      <c r="AF10" s="37" t="s">
        <v>164</v>
      </c>
      <c r="AG10" s="37"/>
      <c r="AH10" s="37"/>
      <c r="AI10" s="37"/>
      <c r="AJ10" s="37"/>
      <c r="AK10" s="37"/>
      <c r="AL10" s="37" t="s">
        <v>165</v>
      </c>
      <c r="AM10" s="37"/>
      <c r="AN10" s="37"/>
      <c r="AO10" s="34"/>
      <c r="AP10" s="34"/>
    </row>
    <row r="11" spans="27:42" x14ac:dyDescent="0.25">
      <c r="AA11" s="37"/>
      <c r="AB11" s="37"/>
      <c r="AC11" s="37">
        <v>7</v>
      </c>
      <c r="AD11" s="37" t="s">
        <v>166</v>
      </c>
      <c r="AE11" s="38">
        <v>2028</v>
      </c>
      <c r="AF11" s="37"/>
      <c r="AG11" s="37"/>
      <c r="AH11" s="37"/>
      <c r="AI11" s="37"/>
      <c r="AJ11" s="37"/>
      <c r="AK11" s="37"/>
      <c r="AL11" s="37" t="s">
        <v>167</v>
      </c>
      <c r="AM11" s="37"/>
      <c r="AN11" s="37"/>
      <c r="AO11" s="34"/>
      <c r="AP11" s="34"/>
    </row>
    <row r="12" spans="27:42" x14ac:dyDescent="0.25">
      <c r="AA12" s="37"/>
      <c r="AB12" s="37"/>
      <c r="AC12" s="37">
        <v>8</v>
      </c>
      <c r="AD12" s="37" t="s">
        <v>168</v>
      </c>
      <c r="AE12" s="37"/>
      <c r="AF12" s="37"/>
      <c r="AG12" s="37"/>
      <c r="AH12" s="37"/>
      <c r="AI12" s="37"/>
      <c r="AJ12" s="37"/>
      <c r="AK12" s="37"/>
      <c r="AL12" s="37" t="s">
        <v>169</v>
      </c>
      <c r="AM12" s="37"/>
      <c r="AN12" s="37"/>
      <c r="AO12" s="34"/>
      <c r="AP12" s="34"/>
    </row>
    <row r="13" spans="27:42" x14ac:dyDescent="0.25">
      <c r="AA13" s="37"/>
      <c r="AB13" s="37"/>
      <c r="AC13" s="37">
        <v>9</v>
      </c>
      <c r="AD13" s="37" t="s">
        <v>170</v>
      </c>
      <c r="AE13" s="37"/>
      <c r="AF13" s="37"/>
      <c r="AG13" s="37"/>
      <c r="AH13" s="37"/>
      <c r="AI13" s="37"/>
      <c r="AJ13" s="37"/>
      <c r="AK13" s="37"/>
      <c r="AL13" s="37" t="s">
        <v>171</v>
      </c>
      <c r="AM13" s="37"/>
      <c r="AN13" s="37"/>
      <c r="AO13" s="34"/>
      <c r="AP13" s="34"/>
    </row>
    <row r="14" spans="27:42" x14ac:dyDescent="0.25">
      <c r="AA14" s="37"/>
      <c r="AB14" s="37"/>
      <c r="AC14" s="37">
        <v>10</v>
      </c>
      <c r="AD14" s="37" t="s">
        <v>172</v>
      </c>
      <c r="AE14" s="37"/>
      <c r="AF14" s="37"/>
      <c r="AG14" s="37"/>
      <c r="AH14" s="37"/>
      <c r="AI14" s="37"/>
      <c r="AJ14" s="37"/>
      <c r="AK14" s="37"/>
      <c r="AL14" s="37" t="s">
        <v>173</v>
      </c>
      <c r="AM14" s="37"/>
      <c r="AN14" s="37"/>
      <c r="AO14" s="34"/>
      <c r="AP14" s="34"/>
    </row>
    <row r="15" spans="27:42" x14ac:dyDescent="0.25">
      <c r="AA15" s="37"/>
      <c r="AB15" s="37"/>
      <c r="AC15" s="37">
        <v>11</v>
      </c>
      <c r="AD15" s="37" t="s">
        <v>174</v>
      </c>
      <c r="AE15" s="37"/>
      <c r="AF15" s="37"/>
      <c r="AG15" s="37"/>
      <c r="AH15" s="37"/>
      <c r="AI15" s="37"/>
      <c r="AJ15" s="37"/>
      <c r="AK15" s="37"/>
      <c r="AL15" s="37" t="s">
        <v>175</v>
      </c>
      <c r="AM15" s="37"/>
      <c r="AN15" s="37"/>
      <c r="AO15" s="34"/>
      <c r="AP15" s="34"/>
    </row>
    <row r="16" spans="27:42" x14ac:dyDescent="0.25">
      <c r="AA16" s="37"/>
      <c r="AB16" s="37"/>
      <c r="AC16" s="37">
        <v>12</v>
      </c>
      <c r="AD16" s="37" t="s">
        <v>176</v>
      </c>
      <c r="AE16" s="37"/>
      <c r="AF16" s="37"/>
      <c r="AG16" s="37"/>
      <c r="AH16" s="37"/>
      <c r="AI16" s="37"/>
      <c r="AJ16" s="37"/>
      <c r="AK16" s="37"/>
      <c r="AL16" s="37" t="s">
        <v>177</v>
      </c>
      <c r="AM16" s="37"/>
      <c r="AN16" s="37"/>
      <c r="AO16" s="34"/>
      <c r="AP16" s="34"/>
    </row>
    <row r="17" spans="27:42" x14ac:dyDescent="0.25">
      <c r="AA17" s="37"/>
      <c r="AB17" s="37"/>
      <c r="AC17" s="37">
        <v>13</v>
      </c>
      <c r="AD17" s="37"/>
      <c r="AE17" s="37"/>
      <c r="AF17" s="37"/>
      <c r="AG17" s="37"/>
      <c r="AH17" s="37"/>
      <c r="AI17" s="37"/>
      <c r="AJ17" s="37"/>
      <c r="AK17" s="37"/>
      <c r="AL17" s="37" t="s">
        <v>178</v>
      </c>
      <c r="AM17" s="37"/>
      <c r="AN17" s="37"/>
      <c r="AO17" s="34"/>
      <c r="AP17" s="34"/>
    </row>
    <row r="18" spans="27:42" x14ac:dyDescent="0.25">
      <c r="AA18" s="37"/>
      <c r="AB18" s="37"/>
      <c r="AC18" s="37">
        <v>14</v>
      </c>
      <c r="AD18" s="37"/>
      <c r="AE18" s="37"/>
      <c r="AF18" s="37"/>
      <c r="AG18" s="37"/>
      <c r="AH18" s="37"/>
      <c r="AI18" s="37"/>
      <c r="AJ18" s="37"/>
      <c r="AK18" s="37"/>
      <c r="AL18" s="37" t="s">
        <v>179</v>
      </c>
      <c r="AM18" s="37"/>
      <c r="AN18" s="37"/>
      <c r="AO18" s="34"/>
      <c r="AP18" s="34"/>
    </row>
    <row r="19" spans="27:42" x14ac:dyDescent="0.25">
      <c r="AA19" s="37"/>
      <c r="AB19" s="37"/>
      <c r="AC19" s="37">
        <v>15</v>
      </c>
      <c r="AD19" s="37"/>
      <c r="AE19" s="37"/>
      <c r="AF19" s="37"/>
      <c r="AG19" s="37"/>
      <c r="AH19" s="37"/>
      <c r="AI19" s="37"/>
      <c r="AJ19" s="37"/>
      <c r="AK19" s="37"/>
      <c r="AL19" s="37" t="s">
        <v>180</v>
      </c>
      <c r="AM19" s="37"/>
      <c r="AN19" s="37"/>
      <c r="AO19" s="34"/>
      <c r="AP19" s="34"/>
    </row>
    <row r="20" spans="27:42" x14ac:dyDescent="0.25">
      <c r="AA20" s="37"/>
      <c r="AB20" s="37"/>
      <c r="AC20" s="37">
        <v>16</v>
      </c>
      <c r="AD20" s="37"/>
      <c r="AE20" s="37"/>
      <c r="AF20" s="37"/>
      <c r="AG20" s="37"/>
      <c r="AH20" s="37"/>
      <c r="AI20" s="37"/>
      <c r="AJ20" s="37"/>
      <c r="AK20" s="37"/>
      <c r="AL20" s="37" t="s">
        <v>181</v>
      </c>
      <c r="AM20" s="37"/>
      <c r="AN20" s="37"/>
      <c r="AO20" s="34"/>
      <c r="AP20" s="34"/>
    </row>
    <row r="21" spans="27:42" x14ac:dyDescent="0.25">
      <c r="AA21" s="37"/>
      <c r="AB21" s="37"/>
      <c r="AC21" s="37">
        <v>17</v>
      </c>
      <c r="AD21" s="37"/>
      <c r="AE21" s="37"/>
      <c r="AF21" s="37"/>
      <c r="AG21" s="37"/>
      <c r="AH21" s="37"/>
      <c r="AI21" s="37"/>
      <c r="AJ21" s="37"/>
      <c r="AK21" s="37"/>
      <c r="AL21" s="37" t="s">
        <v>182</v>
      </c>
      <c r="AM21" s="37"/>
      <c r="AN21" s="37"/>
      <c r="AO21" s="34"/>
      <c r="AP21" s="34"/>
    </row>
    <row r="22" spans="27:42" x14ac:dyDescent="0.25">
      <c r="AA22" s="37"/>
      <c r="AB22" s="37"/>
      <c r="AC22" s="37">
        <v>18</v>
      </c>
      <c r="AD22" s="37"/>
      <c r="AE22" s="37"/>
      <c r="AF22" s="37"/>
      <c r="AG22" s="37"/>
      <c r="AH22" s="37"/>
      <c r="AI22" s="37"/>
      <c r="AJ22" s="37"/>
      <c r="AK22" s="37"/>
      <c r="AL22" s="37" t="s">
        <v>183</v>
      </c>
      <c r="AM22" s="37"/>
      <c r="AN22" s="37"/>
      <c r="AO22" s="34"/>
      <c r="AP22" s="34"/>
    </row>
    <row r="23" spans="27:42" x14ac:dyDescent="0.25">
      <c r="AA23" s="37"/>
      <c r="AB23" s="37"/>
      <c r="AC23" s="37">
        <v>19</v>
      </c>
      <c r="AD23" s="37"/>
      <c r="AE23" s="37"/>
      <c r="AF23" s="37"/>
      <c r="AG23" s="37"/>
      <c r="AH23" s="37"/>
      <c r="AI23" s="37"/>
      <c r="AJ23" s="37"/>
      <c r="AK23" s="37"/>
      <c r="AL23" s="37" t="s">
        <v>184</v>
      </c>
      <c r="AM23" s="37"/>
      <c r="AN23" s="37"/>
      <c r="AO23" s="34"/>
      <c r="AP23" s="34"/>
    </row>
    <row r="24" spans="27:42" x14ac:dyDescent="0.25">
      <c r="AA24" s="37"/>
      <c r="AB24" s="37"/>
      <c r="AC24" s="37">
        <v>20</v>
      </c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4"/>
      <c r="AP24" s="34"/>
    </row>
    <row r="25" spans="27:42" x14ac:dyDescent="0.25">
      <c r="AA25" s="37"/>
      <c r="AB25" s="37"/>
      <c r="AC25" s="37">
        <v>21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4"/>
      <c r="AP25" s="34"/>
    </row>
    <row r="26" spans="27:42" x14ac:dyDescent="0.25">
      <c r="AA26" s="37"/>
      <c r="AB26" s="37"/>
      <c r="AC26" s="37">
        <v>22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4"/>
      <c r="AP26" s="34"/>
    </row>
    <row r="27" spans="27:42" x14ac:dyDescent="0.25">
      <c r="AA27" s="37"/>
      <c r="AB27" s="37"/>
      <c r="AC27" s="37">
        <v>23</v>
      </c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4"/>
      <c r="AP27" s="34"/>
    </row>
    <row r="28" spans="27:42" x14ac:dyDescent="0.25">
      <c r="AA28" s="37"/>
      <c r="AB28" s="37"/>
      <c r="AC28" s="37">
        <v>24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4"/>
      <c r="AP28" s="34"/>
    </row>
    <row r="29" spans="27:42" x14ac:dyDescent="0.25">
      <c r="AA29" s="37"/>
      <c r="AB29" s="37"/>
      <c r="AC29" s="37">
        <v>25</v>
      </c>
      <c r="AD29" s="37"/>
      <c r="AE29" s="37"/>
      <c r="AF29" s="34"/>
      <c r="AG29" s="37"/>
      <c r="AH29" s="37"/>
      <c r="AI29" s="37"/>
      <c r="AJ29" s="37"/>
      <c r="AK29" s="37"/>
      <c r="AL29" s="37"/>
      <c r="AM29" s="37"/>
      <c r="AN29" s="37"/>
      <c r="AO29" s="34"/>
      <c r="AP29" s="34"/>
    </row>
    <row r="30" spans="27:42" x14ac:dyDescent="0.25">
      <c r="AA30" s="37"/>
      <c r="AB30" s="37"/>
      <c r="AC30" s="37">
        <v>26</v>
      </c>
      <c r="AD30" s="37"/>
      <c r="AE30" s="37"/>
      <c r="AF30" s="34"/>
      <c r="AG30" s="37"/>
      <c r="AH30" s="37"/>
      <c r="AI30" s="37"/>
      <c r="AJ30" s="37"/>
      <c r="AK30" s="37"/>
      <c r="AL30" s="37"/>
      <c r="AM30" s="37"/>
      <c r="AN30" s="37"/>
      <c r="AO30" s="34"/>
      <c r="AP30" s="34"/>
    </row>
    <row r="31" spans="27:42" x14ac:dyDescent="0.25">
      <c r="AA31" s="37"/>
      <c r="AB31" s="37"/>
      <c r="AC31" s="37">
        <v>27</v>
      </c>
      <c r="AD31" s="37"/>
      <c r="AE31" s="37"/>
      <c r="AF31" s="34"/>
      <c r="AG31" s="37"/>
      <c r="AH31" s="37"/>
      <c r="AI31" s="37"/>
      <c r="AJ31" s="37"/>
      <c r="AK31" s="37"/>
      <c r="AL31" s="37"/>
      <c r="AM31" s="37"/>
      <c r="AN31" s="37"/>
      <c r="AO31" s="34"/>
      <c r="AP31" s="34"/>
    </row>
    <row r="32" spans="27:42" x14ac:dyDescent="0.25">
      <c r="AA32" s="37"/>
      <c r="AB32" s="37"/>
      <c r="AC32" s="37">
        <v>28</v>
      </c>
      <c r="AD32" s="37"/>
      <c r="AE32" s="37"/>
      <c r="AF32" s="34"/>
      <c r="AG32" s="37"/>
      <c r="AH32" s="37"/>
      <c r="AI32" s="34"/>
      <c r="AJ32" s="37"/>
      <c r="AK32" s="37"/>
      <c r="AL32" s="37"/>
      <c r="AM32" s="37"/>
      <c r="AN32" s="37"/>
      <c r="AO32" s="34"/>
      <c r="AP32" s="34"/>
    </row>
    <row r="33" spans="27:42" x14ac:dyDescent="0.25">
      <c r="AA33" s="37"/>
      <c r="AB33" s="37"/>
      <c r="AC33" s="37">
        <v>29</v>
      </c>
      <c r="AD33" s="37"/>
      <c r="AE33" s="37"/>
      <c r="AF33" s="34"/>
      <c r="AG33" s="37"/>
      <c r="AH33" s="37"/>
      <c r="AI33" s="34"/>
      <c r="AJ33" s="37"/>
      <c r="AK33" s="37"/>
      <c r="AL33" s="37"/>
      <c r="AM33" s="37"/>
      <c r="AN33" s="37"/>
      <c r="AO33" s="34"/>
      <c r="AP33" s="34"/>
    </row>
    <row r="34" spans="27:42" x14ac:dyDescent="0.25">
      <c r="AA34" s="37"/>
      <c r="AB34" s="37"/>
      <c r="AC34" s="37">
        <v>30</v>
      </c>
      <c r="AD34" s="37"/>
      <c r="AE34" s="37"/>
      <c r="AF34" s="34"/>
      <c r="AG34" s="37"/>
      <c r="AH34" s="37"/>
      <c r="AI34" s="34"/>
      <c r="AJ34" s="37"/>
      <c r="AK34" s="37"/>
      <c r="AL34" s="37"/>
      <c r="AM34" s="37"/>
      <c r="AN34" s="37"/>
      <c r="AO34" s="34"/>
      <c r="AP34" s="34"/>
    </row>
    <row r="35" spans="27:42" x14ac:dyDescent="0.25">
      <c r="AA35" s="37"/>
      <c r="AB35" s="37"/>
      <c r="AC35" s="37">
        <v>31</v>
      </c>
      <c r="AD35" s="37"/>
      <c r="AE35" s="34"/>
      <c r="AF35" s="34"/>
      <c r="AG35" s="37"/>
      <c r="AH35" s="37"/>
      <c r="AI35" s="34"/>
      <c r="AJ35" s="37"/>
      <c r="AK35" s="37"/>
      <c r="AL35" s="37"/>
      <c r="AM35" s="37"/>
      <c r="AN35" s="37"/>
      <c r="AO35" s="34"/>
      <c r="AP35" s="34"/>
    </row>
    <row r="36" spans="27:42" x14ac:dyDescent="0.25">
      <c r="AA36" s="37"/>
      <c r="AB36" s="37"/>
      <c r="AC36" s="37"/>
      <c r="AD36" s="37"/>
      <c r="AE36" s="34"/>
      <c r="AF36" s="34"/>
      <c r="AG36" s="37"/>
      <c r="AH36" s="37"/>
      <c r="AI36" s="34"/>
      <c r="AJ36" s="37"/>
      <c r="AK36" s="37"/>
      <c r="AL36" s="37"/>
      <c r="AM36" s="37"/>
      <c r="AN36" s="37"/>
      <c r="AO36" s="34"/>
      <c r="AP36" s="34"/>
    </row>
    <row r="37" spans="27:42" x14ac:dyDescent="0.25">
      <c r="AP37" s="3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9102779f-689a-4db0-a204-7434f5d164cc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3065afd-618e-4f22-95dc-4bd3e514a106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</cp:lastModifiedBy>
  <cp:revision/>
  <dcterms:created xsi:type="dcterms:W3CDTF">2022-03-15T15:53:25Z</dcterms:created>
  <dcterms:modified xsi:type="dcterms:W3CDTF">2024-12-03T11:47:36Z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