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USER\Desktop\INFORMES\2024\DICIEMBRE\DAVID\"/>
    </mc:Choice>
  </mc:AlternateContent>
  <bookViews>
    <workbookView xWindow="0" yWindow="0" windowWidth="14370" windowHeight="7365" tabRatio="850" activeTab="1"/>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1'!$A$1:$AG$29</definedName>
    <definedName name="_xlnm.Print_Area" localSheetId="0">'Formulario para pagos'!$A$1:$AG$152</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7" i="1" l="1"/>
  <c r="Y148" i="1"/>
  <c r="Y72" i="1"/>
  <c r="Y78" i="1" l="1"/>
  <c r="Y75" i="1" l="1"/>
</calcChain>
</file>

<file path=xl/sharedStrings.xml><?xml version="1.0" encoding="utf-8"?>
<sst xmlns="http://schemas.openxmlformats.org/spreadsheetml/2006/main" count="359" uniqueCount="208">
  <si>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</si>
  <si>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</si>
  <si>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</si>
  <si>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</si>
  <si>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</si>
  <si>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</si>
  <si>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</si>
  <si>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</si>
  <si>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</si>
  <si>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</si>
  <si>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</si>
  <si>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</si>
  <si>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</si>
  <si>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</si>
  <si>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</si>
  <si>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</si>
  <si>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</si>
  <si>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</si>
  <si>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</si>
  <si>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</si>
  <si>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</si>
  <si>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</si>
  <si>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</si>
  <si>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</si>
  <si>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</si>
  <si>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</si>
  <si>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</si>
  <si>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</si>
  <si>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</si>
  <si>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</si>
  <si>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</si>
  <si>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</si>
  <si>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</si>
  <si>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</si>
  <si>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</si>
  <si>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</si>
  <si>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</si>
  <si>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</si>
  <si>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</si>
  <si>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</si>
  <si>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</si>
  <si>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</si>
  <si>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</si>
  <si>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</si>
  <si>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</si>
  <si>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</si>
  <si>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</si>
  <si>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</si>
  <si>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</si>
  <si>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</si>
  <si>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</si>
  <si>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</si>
  <si>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</si>
  <si>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</si>
  <si>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</si>
  <si>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</si>
  <si>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</si>
  <si>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</si>
  <si>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</si>
  <si>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</si>
  <si>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</si>
  <si>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</si>
  <si>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</si>
  <si>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</si>
  <si>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</si>
  <si>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</si>
  <si>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</si>
  <si>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</si>
  <si>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</si>
  <si>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</si>
  <si>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</si>
  <si>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</si>
  <si>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</si>
  <si>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</si>
  <si>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</si>
  <si>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</si>
  <si>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</si>
  <si>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</si>
  <si>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</si>
  <si>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</si>
  <si>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</si>
  <si>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</si>
  <si>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</si>
  <si>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</si>
  <si>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</si>
  <si>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</si>
  <si>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</si>
  <si>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</si>
  <si>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</si>
  <si>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</si>
  <si>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</si>
  <si>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</si>
  <si>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</si>
  <si>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</si>
  <si>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</si>
  <si>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</si>
  <si>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</si>
  <si>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</si>
  <si>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</si>
  <si>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</si>
  <si>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</si>
  <si>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</si>
  <si>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</si>
  <si>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</si>
  <si>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</si>
  <si>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</si>
  <si>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</si>
  <si>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</si>
  <si>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</si>
  <si>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</si>
  <si>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</si>
  <si>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</si>
  <si>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</si>
  <si>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</si>
  <si>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</si>
  <si>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</si>
  <si>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</si>
  <si>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</si>
  <si>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</si>
  <si>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</si>
  <si>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</si>
  <si>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</si>
  <si>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</si>
  <si>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</si>
  <si>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</si>
  <si>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</si>
  <si>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</si>
  <si>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</si>
  <si>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</si>
  <si>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</si>
  <si>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</si>
  <si>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</si>
  <si>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</si>
  <si>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</si>
  <si>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</si>
  <si>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</si>
  <si>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</si>
  <si>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</si>
  <si>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</si>
  <si>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</si>
  <si>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</si>
  <si>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</si>
  <si>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</si>
  <si>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</si>
  <si>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</si>
  <si>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</si>
  <si>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</si>
  <si>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</si>
  <si>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</si>
  <si>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</si>
  <si>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</si>
  <si>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</si>
  <si>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</si>
  <si>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</si>
  <si>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</si>
  <si>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</si>
  <si>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</si>
  <si>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</si>
  <si>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</si>
  <si>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</si>
  <si>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</si>
  <si>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</si>
  <si>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</si>
  <si>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</si>
  <si>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</si>
  <si>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</si>
  <si>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</si>
  <si>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</si>
  <si>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</si>
  <si>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</si>
  <si>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</si>
  <si>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</si>
  <si>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</si>
  <si>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</si>
  <si>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</si>
  <si>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</si>
  <si>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</si>
  <si>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</si>
  <si>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DAVID ALFONSO TORRES VELASQUEZ</t>
  </si>
  <si>
    <t>Manzana 4 Casa 4-23 Barrio Luis Carlos Galán</t>
  </si>
  <si>
    <t>VILLANUEVA</t>
  </si>
  <si>
    <t>davtorres@defensoria.edu.co</t>
  </si>
  <si>
    <t>BANCOLOMBIA</t>
  </si>
  <si>
    <t>Prestación de servicios profesionales de abogado para la representación judicial y extrajudicial de los usuarios del servicio de defensoría pública; y la promoción, defensa, ejercicio y divulgación de los derechos humanos</t>
  </si>
  <si>
    <t>CIRCUITO VILLANUEVA</t>
  </si>
  <si>
    <t>Profesional Administrativo y de Gestión Grado19</t>
  </si>
  <si>
    <t>IVAN BRUGES QUIROZ</t>
  </si>
  <si>
    <t>6.2.2. Representar Judicial o extrajudicialmente, a los usuarios del servicio de defensoría pública.</t>
  </si>
  <si>
    <t>6.2.6. Mantener comunicación permanente y directa con los usuarios del Servicio De Defensoría Pública.</t>
  </si>
  <si>
    <t>SIN OBSERVACION</t>
  </si>
  <si>
    <t>30 DIAS</t>
  </si>
  <si>
    <t>SIIF N°91523</t>
  </si>
  <si>
    <t>2º. Pago</t>
  </si>
  <si>
    <t>ES DE ANOTAR QUE LA POCA ESTADISTISTICA SE DEBE QUE A QUE EL JUZGADO SE ENCONTRABA DE PERMISO.</t>
  </si>
  <si>
    <t>CD-DP-4731-2023</t>
  </si>
  <si>
    <t xml:space="preserve"> BQ-100078047</t>
  </si>
  <si>
    <t>3º. Pago</t>
  </si>
  <si>
    <t>4º. Pago</t>
  </si>
  <si>
    <t>5º. Pago</t>
  </si>
  <si>
    <t>6º. Pago</t>
  </si>
  <si>
    <t>7º. Pago</t>
  </si>
  <si>
    <t>CD-DP-DP-4731-2023</t>
  </si>
  <si>
    <t>8º. Pago</t>
  </si>
  <si>
    <t>9º. Pago</t>
  </si>
  <si>
    <t>SE REALIZARON 15 LLAMADAS EN LAS CUALES SE TUVO COMUNICACIÓN ACERCA DEL ESTADO DEL PROCESO QUE SE LLEVA ANTE EL JUZGADO PENAL DEL CIRCUITO DE VILLANUEVA</t>
  </si>
  <si>
    <t>10º. Pago</t>
  </si>
  <si>
    <t>El día de hoy 21 de NOVIEMBRE de 2024 asistí ante el JUZGADO PRIMERO PROMISCUO DEL CIRCUITO DE VILLANUEVA a la realización de la audiencia de PRECLUSION por el DELITO de TRAFICO, FABRICACION Y PORTE DE ESTUPEFACIENTES en contra del señor EDUARDO LUIS VILLANUEVA NEIRA diligencia que SE se realizó, Y SE PRECLUYO LA INVESTIGACION</t>
  </si>
  <si>
    <t>DE LA MISMA MANERA SE PROGRAMARON 12 AUDIENCIA MAS ENTRE ELJUZGADO PRIMERO Y SEGUNDO PROMISCUO DEL CIRCUITO DE VILLANUEVA, EN LAS CUALES ASISTI PERO SE DECRETARON FALLIDAD POR LAS SIGUIENTES RAZONES: DOS NO SE REALIZARON POR EL DESPACHO DEL FISCAL NO CONTABA CON FLUIDO ELECTRICO, DOS MAS POR NO CONTRAR LA FISCALIA CON LOS TESTIGOS, DOS NO SE REALIZARON POR QUE EL DEFENSOR DE OTROS DE LOS PROCESADOS INVOLUCRADOS EN EL PROCESO SOLICITA APLZAMIENTO Y 4 NO SE REALIZARONN PORQUE LOS PROCESADOS NO SE CONECTARON, ASI MISMO SE SOLIITA APLAZAMIENTO POR ESTAR EN TRAMITE PRINCIPIO DE OPORTUNIDAD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</si>
</sst>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4"/>
      <color theme="1"/>
      <name val="Trebuchet MS"/>
      <family val="2"/>
    </font>
    <font>
      <sz val="12"/>
      <color theme="1"/>
      <name val="Calibri"/>
      <family val="2"/>
      <scheme val="minor"/>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top style="thin">
        <color theme="4" tint="-0.24994659260841701"/>
      </top>
      <bottom style="thin">
        <color indexed="64"/>
      </bottom>
      <diagonal/>
    </border>
    <border>
      <left/>
      <right/>
      <top style="thin">
        <color theme="4" tint="-0.24994659260841701"/>
      </top>
      <bottom style="thin">
        <color indexed="64"/>
      </bottom>
      <diagonal/>
    </border>
    <border>
      <left/>
      <right style="thin">
        <color theme="4" tint="-0.24994659260841701"/>
      </right>
      <top style="thin">
        <color theme="4" tint="-0.24994659260841701"/>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Border="1" applyAlignment="1" applyProtection="1">
      <alignment horizontal="justify" vertical="center"/>
      <protection locked="0"/>
    </xf>
    <xf numFmtId="165" fontId="6" fillId="0" borderId="0" xfId="0" applyNumberFormat="1" applyFont="1" applyFill="1" applyBorder="1" applyAlignment="1" applyProtection="1">
      <alignment horizontal="center" vertical="center"/>
      <protection locked="0"/>
    </xf>
    <xf numFmtId="0" fontId="5" fillId="0" borderId="0" xfId="0" applyFont="1" applyAlignment="1">
      <alignment horizontal="center"/>
    </xf>
    <xf numFmtId="0" fontId="1" fillId="3" borderId="12" xfId="0" applyFont="1" applyFill="1" applyBorder="1" applyAlignment="1">
      <alignment horizontal="center"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2" xfId="0"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2" xfId="0" applyFont="1" applyBorder="1" applyAlignment="1" applyProtection="1">
      <alignment horizontal="center" vertical="center" wrapText="1"/>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165" fontId="6" fillId="0" borderId="2"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0" fontId="5" fillId="0" borderId="2" xfId="0" applyFont="1" applyBorder="1" applyAlignment="1">
      <alignment horizontal="center"/>
    </xf>
    <xf numFmtId="7" fontId="9" fillId="0" borderId="2" xfId="1"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center" vertical="center" wrapText="1"/>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0" xfId="0" applyFont="1" applyAlignment="1">
      <alignment horizontal="center" vertical="center"/>
    </xf>
    <xf numFmtId="0" fontId="7" fillId="0" borderId="1"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5" fontId="1" fillId="0" borderId="2"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6" fillId="4" borderId="2" xfId="0" applyFont="1" applyFill="1" applyBorder="1" applyAlignment="1">
      <alignment horizontal="center" vertical="center"/>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locked="0" hidden="1"/>
    </xf>
    <xf numFmtId="0" fontId="15" fillId="3" borderId="8" xfId="0" applyFont="1" applyFill="1" applyBorder="1" applyAlignment="1">
      <alignment horizontal="center" vertical="center"/>
    </xf>
    <xf numFmtId="0" fontId="0" fillId="0" borderId="6" xfId="0" applyFont="1" applyBorder="1" applyAlignment="1">
      <alignment horizontal="center" vertical="center" wrapText="1"/>
    </xf>
    <xf numFmtId="0" fontId="0" fillId="0" borderId="7" xfId="0" applyFont="1" applyBorder="1" applyAlignment="1">
      <alignment horizontal="center" vertical="center" wrapText="1"/>
    </xf>
    <xf numFmtId="0" fontId="0" fillId="0" borderId="8" xfId="0" applyFont="1" applyBorder="1" applyAlignment="1">
      <alignment horizontal="center" vertical="center" wrapText="1"/>
    </xf>
    <xf numFmtId="0" fontId="7" fillId="0" borderId="2" xfId="0" applyFont="1" applyBorder="1" applyAlignment="1" applyProtection="1">
      <alignment horizontal="justify" vertical="top" wrapText="1"/>
      <protection locked="0"/>
    </xf>
    <xf numFmtId="0" fontId="9" fillId="0" borderId="6" xfId="0" applyFont="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8" xfId="0" applyFont="1" applyBorder="1" applyAlignment="1" applyProtection="1">
      <alignment horizontal="center" vertical="center" wrapText="1"/>
      <protection locked="0"/>
    </xf>
    <xf numFmtId="0" fontId="16" fillId="0" borderId="2"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1" fillId="3" borderId="14"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1"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1" fillId="4" borderId="9"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 fillId="4" borderId="11" xfId="0" applyFont="1" applyFill="1" applyBorder="1" applyAlignment="1">
      <alignment horizontal="center" vertical="center" wrapText="1"/>
    </xf>
    <xf numFmtId="0" fontId="17" fillId="4" borderId="9" xfId="0" applyFont="1" applyFill="1" applyBorder="1" applyAlignment="1">
      <alignment horizontal="center" vertical="center" wrapText="1"/>
    </xf>
    <xf numFmtId="0" fontId="17" fillId="4" borderId="10" xfId="0" applyFont="1" applyFill="1" applyBorder="1" applyAlignment="1">
      <alignment horizontal="center" vertical="center" wrapText="1"/>
    </xf>
    <xf numFmtId="0" fontId="17"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1" fillId="3" borderId="23" xfId="0" applyFont="1" applyFill="1" applyBorder="1" applyAlignment="1">
      <alignment horizontal="center" vertical="center" wrapText="1"/>
    </xf>
    <xf numFmtId="0" fontId="1" fillId="3" borderId="24" xfId="0" applyFont="1" applyFill="1" applyBorder="1" applyAlignment="1">
      <alignment horizontal="center" vertical="center" wrapText="1"/>
    </xf>
    <xf numFmtId="0" fontId="1" fillId="3" borderId="25" xfId="0" applyFont="1" applyFill="1" applyBorder="1" applyAlignment="1">
      <alignment horizontal="center" vertical="center" wrapText="1"/>
    </xf>
    <xf numFmtId="0" fontId="1" fillId="0" borderId="0" xfId="0" applyFont="1" applyAlignment="1">
      <alignment horizontal="center"/>
    </xf>
    <xf numFmtId="0" fontId="25" fillId="0" borderId="6" xfId="0" applyFont="1" applyBorder="1" applyAlignment="1" applyProtection="1">
      <alignment horizontal="justify" vertical="top" wrapText="1"/>
      <protection locked="0"/>
    </xf>
    <xf numFmtId="0" fontId="25" fillId="0" borderId="7" xfId="0" applyFont="1" applyBorder="1" applyAlignment="1" applyProtection="1">
      <alignment horizontal="justify" vertical="top" wrapText="1"/>
      <protection locked="0"/>
    </xf>
    <xf numFmtId="0" fontId="25"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5" fillId="0" borderId="2" xfId="0" applyFont="1" applyBorder="1" applyAlignment="1" applyProtection="1">
      <alignment horizontal="justify" vertical="top" wrapText="1"/>
      <protection locked="0"/>
    </xf>
    <xf numFmtId="0" fontId="26" fillId="0" borderId="28" xfId="0" applyFont="1" applyBorder="1" applyAlignment="1">
      <alignment horizontal="left" vertical="center" wrapText="1"/>
    </xf>
    <xf numFmtId="0" fontId="26" fillId="0" borderId="29" xfId="0" applyFont="1" applyBorder="1" applyAlignment="1">
      <alignment horizontal="left" vertical="center" wrapText="1"/>
    </xf>
    <xf numFmtId="0" fontId="26" fillId="0" borderId="30" xfId="0" applyFont="1" applyBorder="1" applyAlignment="1">
      <alignment horizontal="left" vertical="center" wrapText="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49" fontId="14" fillId="0" borderId="2" xfId="2" applyNumberFormat="1" applyBorder="1" applyAlignment="1" applyProtection="1">
      <alignment horizontal="center" vertical="center"/>
      <protection locked="0"/>
    </xf>
  </cellXfs>
  <cellStyles count="3">
    <cellStyle name="Hipervínculo" xfId="2" builtinId="8"/>
    <cellStyle name="Millares" xfId="1" builtinId="3"/>
    <cellStyle name="Normal" xfId="0" builtinId="0"/>
  </cellStyles>
  <dxfs count="10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65</xdr:row>
          <xdr:rowOff>9525</xdr:rowOff>
        </xdr:from>
        <xdr:to>
          <xdr:col>17</xdr:col>
          <xdr:colOff>66675</xdr:colOff>
          <xdr:row>67</xdr:row>
          <xdr:rowOff>38100</xdr:rowOff>
        </xdr:to>
        <xdr:sp macro="" textlink="">
          <xdr:nvSpPr>
            <xdr:cNvPr id="1078" name="Check Box 54" hidden="1">
              <a:extLst>
                <a:ext uri="{63B3BB69-23CF-44E3-9099-C40C66FF867C}">
                  <a14:compatExt spid="_x0000_s1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9525</xdr:rowOff>
        </xdr:from>
        <xdr:to>
          <xdr:col>14</xdr:col>
          <xdr:colOff>66675</xdr:colOff>
          <xdr:row>67</xdr:row>
          <xdr:rowOff>38100</xdr:rowOff>
        </xdr:to>
        <xdr:sp macro="" textlink="">
          <xdr:nvSpPr>
            <xdr:cNvPr id="1079" name="Check Box 55" hidden="1">
              <a:extLst>
                <a:ext uri="{63B3BB69-23CF-44E3-9099-C40C66FF867C}">
                  <a14:compatExt spid="_x0000_s1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65</xdr:row>
          <xdr:rowOff>9525</xdr:rowOff>
        </xdr:from>
        <xdr:to>
          <xdr:col>32</xdr:col>
          <xdr:colOff>66675</xdr:colOff>
          <xdr:row>67</xdr:row>
          <xdr:rowOff>38100</xdr:rowOff>
        </xdr:to>
        <xdr:sp macro="" textlink="">
          <xdr:nvSpPr>
            <xdr:cNvPr id="1080" name="Check Box 56" hidden="1">
              <a:extLst>
                <a:ext uri="{63B3BB69-23CF-44E3-9099-C40C66FF867C}">
                  <a14:compatExt spid="_x0000_s1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65</xdr:row>
          <xdr:rowOff>9525</xdr:rowOff>
        </xdr:from>
        <xdr:to>
          <xdr:col>29</xdr:col>
          <xdr:colOff>66675</xdr:colOff>
          <xdr:row>67</xdr:row>
          <xdr:rowOff>38100</xdr:rowOff>
        </xdr:to>
        <xdr:sp macro="" textlink="">
          <xdr:nvSpPr>
            <xdr:cNvPr id="1081" name="Check Box 57" hidden="1">
              <a:extLst>
                <a:ext uri="{63B3BB69-23CF-44E3-9099-C40C66FF867C}">
                  <a14:compatExt spid="_x0000_s1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85725</xdr:rowOff>
        </xdr:from>
        <xdr:to>
          <xdr:col>13</xdr:col>
          <xdr:colOff>180975</xdr:colOff>
          <xdr:row>83</xdr:row>
          <xdr:rowOff>0</xdr:rowOff>
        </xdr:to>
        <xdr:sp macro="" textlink="">
          <xdr:nvSpPr>
            <xdr:cNvPr id="1082" name="Check Box 58" hidden="1">
              <a:extLst>
                <a:ext uri="{63B3BB69-23CF-44E3-9099-C40C66FF867C}">
                  <a14:compatExt spid="_x0000_s1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80</xdr:row>
          <xdr:rowOff>85725</xdr:rowOff>
        </xdr:from>
        <xdr:to>
          <xdr:col>11</xdr:col>
          <xdr:colOff>66675</xdr:colOff>
          <xdr:row>83</xdr:row>
          <xdr:rowOff>0</xdr:rowOff>
        </xdr:to>
        <xdr:sp macro="" textlink="">
          <xdr:nvSpPr>
            <xdr:cNvPr id="1083" name="Check Box 59" hidden="1">
              <a:extLst>
                <a:ext uri="{63B3BB69-23CF-44E3-9099-C40C66FF867C}">
                  <a14:compatExt spid="_x0000_s10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83</xdr:row>
          <xdr:rowOff>85725</xdr:rowOff>
        </xdr:from>
        <xdr:to>
          <xdr:col>14</xdr:col>
          <xdr:colOff>180975</xdr:colOff>
          <xdr:row>86</xdr:row>
          <xdr:rowOff>0</xdr:rowOff>
        </xdr:to>
        <xdr:sp macro="" textlink="">
          <xdr:nvSpPr>
            <xdr:cNvPr id="1086" name="Check Box 62" hidden="1">
              <a:extLst>
                <a:ext uri="{63B3BB69-23CF-44E3-9099-C40C66FF867C}">
                  <a14:compatExt spid="_x0000_s10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83</xdr:row>
          <xdr:rowOff>85725</xdr:rowOff>
        </xdr:from>
        <xdr:to>
          <xdr:col>12</xdr:col>
          <xdr:colOff>47625</xdr:colOff>
          <xdr:row>86</xdr:row>
          <xdr:rowOff>0</xdr:rowOff>
        </xdr:to>
        <xdr:sp macro="" textlink="">
          <xdr:nvSpPr>
            <xdr:cNvPr id="1087" name="Check Box 63" hidden="1">
              <a:extLst>
                <a:ext uri="{63B3BB69-23CF-44E3-9099-C40C66FF867C}">
                  <a14:compatExt spid="_x0000_s10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109</xdr:row>
          <xdr:rowOff>9525</xdr:rowOff>
        </xdr:from>
        <xdr:to>
          <xdr:col>32</xdr:col>
          <xdr:colOff>9525</xdr:colOff>
          <xdr:row>111</xdr:row>
          <xdr:rowOff>28575</xdr:rowOff>
        </xdr:to>
        <xdr:sp macro="" textlink="">
          <xdr:nvSpPr>
            <xdr:cNvPr id="1100" name="Check Box 76" hidden="1">
              <a:extLst>
                <a:ext uri="{63B3BB69-23CF-44E3-9099-C40C66FF867C}">
                  <a14:compatExt spid="_x0000_s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109</xdr:row>
          <xdr:rowOff>9525</xdr:rowOff>
        </xdr:from>
        <xdr:to>
          <xdr:col>29</xdr:col>
          <xdr:colOff>28575</xdr:colOff>
          <xdr:row>111</xdr:row>
          <xdr:rowOff>28575</xdr:rowOff>
        </xdr:to>
        <xdr:sp macro="" textlink="">
          <xdr:nvSpPr>
            <xdr:cNvPr id="1101" name="Check Box 77" hidden="1">
              <a:extLst>
                <a:ext uri="{63B3BB69-23CF-44E3-9099-C40C66FF867C}">
                  <a14:compatExt spid="_x0000_s1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111</xdr:row>
          <xdr:rowOff>57150</xdr:rowOff>
        </xdr:from>
        <xdr:to>
          <xdr:col>32</xdr:col>
          <xdr:colOff>19050</xdr:colOff>
          <xdr:row>111</xdr:row>
          <xdr:rowOff>304800</xdr:rowOff>
        </xdr:to>
        <xdr:sp macro="" textlink="">
          <xdr:nvSpPr>
            <xdr:cNvPr id="1102" name="Check Box 78" hidden="1">
              <a:extLst>
                <a:ext uri="{63B3BB69-23CF-44E3-9099-C40C66FF867C}">
                  <a14:compatExt spid="_x0000_s1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111</xdr:row>
          <xdr:rowOff>57150</xdr:rowOff>
        </xdr:from>
        <xdr:to>
          <xdr:col>29</xdr:col>
          <xdr:colOff>19050</xdr:colOff>
          <xdr:row>111</xdr:row>
          <xdr:rowOff>304800</xdr:rowOff>
        </xdr:to>
        <xdr:sp macro="" textlink="">
          <xdr:nvSpPr>
            <xdr:cNvPr id="1103" name="Check Box 79" hidden="1">
              <a:extLst>
                <a:ext uri="{63B3BB69-23CF-44E3-9099-C40C66FF867C}">
                  <a14:compatExt spid="_x0000_s1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8" name="Check Box 84" hidden="1">
              <a:extLst>
                <a:ext uri="{63B3BB69-23CF-44E3-9099-C40C66FF867C}">
                  <a14:compatExt spid="_x0000_s1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9" name="Check Box 85" hidden="1">
              <a:extLst>
                <a:ext uri="{63B3BB69-23CF-44E3-9099-C40C66FF867C}">
                  <a14:compatExt spid="_x0000_s1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314325</xdr:rowOff>
        </xdr:from>
        <xdr:to>
          <xdr:col>32</xdr:col>
          <xdr:colOff>19050</xdr:colOff>
          <xdr:row>117</xdr:row>
          <xdr:rowOff>28575</xdr:rowOff>
        </xdr:to>
        <xdr:sp macro="" textlink="">
          <xdr:nvSpPr>
            <xdr:cNvPr id="1110" name="Check Box 86" hidden="1">
              <a:extLst>
                <a:ext uri="{63B3BB69-23CF-44E3-9099-C40C66FF867C}">
                  <a14:compatExt spid="_x0000_s1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314325</xdr:rowOff>
        </xdr:from>
        <xdr:to>
          <xdr:col>29</xdr:col>
          <xdr:colOff>19050</xdr:colOff>
          <xdr:row>117</xdr:row>
          <xdr:rowOff>28575</xdr:rowOff>
        </xdr:to>
        <xdr:sp macro="" textlink="">
          <xdr:nvSpPr>
            <xdr:cNvPr id="1111" name="Check Box 87" hidden="1">
              <a:extLst>
                <a:ext uri="{63B3BB69-23CF-44E3-9099-C40C66FF867C}">
                  <a14:compatExt spid="_x0000_s1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112</xdr:row>
          <xdr:rowOff>57150</xdr:rowOff>
        </xdr:from>
        <xdr:to>
          <xdr:col>32</xdr:col>
          <xdr:colOff>19050</xdr:colOff>
          <xdr:row>112</xdr:row>
          <xdr:rowOff>304800</xdr:rowOff>
        </xdr:to>
        <xdr:sp macro="" textlink="">
          <xdr:nvSpPr>
            <xdr:cNvPr id="1112" name="Check Box 88" hidden="1">
              <a:extLst>
                <a:ext uri="{63B3BB69-23CF-44E3-9099-C40C66FF867C}">
                  <a14:compatExt spid="_x0000_s1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112</xdr:row>
          <xdr:rowOff>57150</xdr:rowOff>
        </xdr:from>
        <xdr:to>
          <xdr:col>29</xdr:col>
          <xdr:colOff>19050</xdr:colOff>
          <xdr:row>112</xdr:row>
          <xdr:rowOff>304800</xdr:rowOff>
        </xdr:to>
        <xdr:sp macro="" textlink="">
          <xdr:nvSpPr>
            <xdr:cNvPr id="1113" name="Check Box 89" hidden="1">
              <a:extLst>
                <a:ext uri="{63B3BB69-23CF-44E3-9099-C40C66FF867C}">
                  <a14:compatExt spid="_x0000_s1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113</xdr:row>
          <xdr:rowOff>57150</xdr:rowOff>
        </xdr:from>
        <xdr:to>
          <xdr:col>32</xdr:col>
          <xdr:colOff>19050</xdr:colOff>
          <xdr:row>113</xdr:row>
          <xdr:rowOff>304800</xdr:rowOff>
        </xdr:to>
        <xdr:sp macro="" textlink="">
          <xdr:nvSpPr>
            <xdr:cNvPr id="1166" name="Check Box 142" hidden="1">
              <a:extLst>
                <a:ext uri="{63B3BB69-23CF-44E3-9099-C40C66FF867C}">
                  <a14:compatExt spid="_x0000_s1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113</xdr:row>
          <xdr:rowOff>57150</xdr:rowOff>
        </xdr:from>
        <xdr:to>
          <xdr:col>29</xdr:col>
          <xdr:colOff>19050</xdr:colOff>
          <xdr:row>113</xdr:row>
          <xdr:rowOff>304800</xdr:rowOff>
        </xdr:to>
        <xdr:sp macro="" textlink="">
          <xdr:nvSpPr>
            <xdr:cNvPr id="1167" name="Check Box 143" hidden="1">
              <a:extLst>
                <a:ext uri="{63B3BB69-23CF-44E3-9099-C40C66FF867C}">
                  <a14:compatExt spid="_x0000_s1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113</xdr:row>
          <xdr:rowOff>323850</xdr:rowOff>
        </xdr:from>
        <xdr:to>
          <xdr:col>32</xdr:col>
          <xdr:colOff>19050</xdr:colOff>
          <xdr:row>115</xdr:row>
          <xdr:rowOff>28575</xdr:rowOff>
        </xdr:to>
        <xdr:sp macro="" textlink="">
          <xdr:nvSpPr>
            <xdr:cNvPr id="1169" name="Check Box 145" hidden="1">
              <a:extLst>
                <a:ext uri="{63B3BB69-23CF-44E3-9099-C40C66FF867C}">
                  <a14:compatExt spid="_x0000_s1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113</xdr:row>
          <xdr:rowOff>323850</xdr:rowOff>
        </xdr:from>
        <xdr:to>
          <xdr:col>29</xdr:col>
          <xdr:colOff>19050</xdr:colOff>
          <xdr:row>115</xdr:row>
          <xdr:rowOff>28575</xdr:rowOff>
        </xdr:to>
        <xdr:sp macro="" textlink="">
          <xdr:nvSpPr>
            <xdr:cNvPr id="1170" name="Check Box 146" hidden="1">
              <a:extLst>
                <a:ext uri="{63B3BB69-23CF-44E3-9099-C40C66FF867C}">
                  <a14:compatExt spid="_x0000_s1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75</xdr:row>
          <xdr:rowOff>19050</xdr:rowOff>
        </xdr:from>
        <xdr:to>
          <xdr:col>17</xdr:col>
          <xdr:colOff>66675</xdr:colOff>
          <xdr:row>77</xdr:row>
          <xdr:rowOff>47625</xdr:rowOff>
        </xdr:to>
        <xdr:sp macro="" textlink="">
          <xdr:nvSpPr>
            <xdr:cNvPr id="1172" name="Check Box 148" hidden="1">
              <a:extLst>
                <a:ext uri="{63B3BB69-23CF-44E3-9099-C40C66FF867C}">
                  <a14:compatExt spid="_x0000_s1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xdr:row>
          <xdr:rowOff>19050</xdr:rowOff>
        </xdr:from>
        <xdr:to>
          <xdr:col>14</xdr:col>
          <xdr:colOff>66675</xdr:colOff>
          <xdr:row>77</xdr:row>
          <xdr:rowOff>47625</xdr:rowOff>
        </xdr:to>
        <xdr:sp macro="" textlink="">
          <xdr:nvSpPr>
            <xdr:cNvPr id="1173" name="Check Box 149" hidden="1">
              <a:extLst>
                <a:ext uri="{63B3BB69-23CF-44E3-9099-C40C66FF867C}">
                  <a14:compatExt spid="_x0000_s1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134938</xdr:colOff>
      <xdr:row>26</xdr:row>
      <xdr:rowOff>277812</xdr:rowOff>
    </xdr:from>
    <xdr:to>
      <xdr:col>14</xdr:col>
      <xdr:colOff>113635</xdr:colOff>
      <xdr:row>26</xdr:row>
      <xdr:rowOff>871910</xdr:rowOff>
    </xdr:to>
    <xdr:pic>
      <xdr:nvPicPr>
        <xdr:cNvPr id="7" name="3 Imagen"/>
        <xdr:cNvPicPr>
          <a:picLocks noChangeAspect="1"/>
        </xdr:cNvPicPr>
      </xdr:nvPicPr>
      <xdr:blipFill>
        <a:blip xmlns:r="http://schemas.openxmlformats.org/officeDocument/2006/relationships" r:embed="rId2"/>
        <a:stretch>
          <a:fillRect/>
        </a:stretch>
      </xdr:blipFill>
      <xdr:spPr>
        <a:xfrm>
          <a:off x="325438" y="15851187"/>
          <a:ext cx="2833310" cy="59409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esktop/anexos%20informes/MARZO%202023/DAVID/CO-P02-F68%20V1%202022%20FORMULARIO%20DE%20INFORME%20DE%20EJECUCI&#211;N%20CONTRACTUAL%20PARA%20PAGOS%20A%20CONTRATISTAS%20(%20DAVID%20TORRES)%20MES%20DE%20FEBRER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xto validación"/>
    </sheetNames>
    <sheetDataSet>
      <sheetData sheetId="0" refreshError="1"/>
    </sheetDataSet>
  </externalBook>
</externalLink>
</file>

<file path=xl/tables/table1.xml><?xml version="1.0" encoding="utf-8"?>
<table xmlns="http://schemas.openxmlformats.org/spreadsheetml/2006/main" id="1" name="Tabla1" displayName="Tabla1" ref="AB4:AB7" totalsRowShown="0" headerRowDxfId="105" dataDxfId="104">
  <autoFilter ref="AB4:AB7"/>
  <tableColumns count="1">
    <tableColumn id="1" name="INFORME" dataDxfId="10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102" dataDxfId="101">
  <autoFilter ref="AC4:AC35"/>
  <tableColumns count="1">
    <tableColumn id="1" name="DÍA" dataDxfId="10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99" dataDxfId="98">
  <autoFilter ref="AD4:AD16"/>
  <tableColumns count="1">
    <tableColumn id="1" name="MES" dataDxfId="9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96" dataDxfId="95">
  <autoFilter ref="AE4:AE11"/>
  <tableColumns count="1">
    <tableColumn id="1" name="AÑO" dataDxfId="9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93" dataDxfId="92">
  <autoFilter ref="AF4:AF10"/>
  <tableColumns count="1">
    <tableColumn id="1" name="No. de contrato" dataDxfId="9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90" dataDxfId="89">
  <autoFilter ref="AG4:AG8"/>
  <tableColumns count="1">
    <tableColumn id="1" name="No. de contrato 2" dataDxfId="8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87" dataDxfId="86">
  <autoFilter ref="AH4:AH6"/>
  <tableColumns count="1">
    <tableColumn id="1" name="Cuenta bancaria" dataDxfId="8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84" dataDxfId="83">
  <autoFilter ref="AI4:AI7"/>
  <tableColumns count="1">
    <tableColumn id="1" name="Tipo de contrato" dataDxfId="8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81" dataDxfId="80">
  <autoFilter ref="AJ4:AJ5"/>
  <tableColumns count="1">
    <tableColumn id="1" name="Forma de pago " dataDxfId="7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78" dataDxfId="77">
  <autoFilter ref="AK4:AK6"/>
  <tableColumns count="1">
    <tableColumn id="1" name="Tipo de seguimiento" dataDxfId="7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75" dataDxfId="74">
  <autoFilter ref="AL4:AL23"/>
  <tableColumns count="1">
    <tableColumn id="1" name="Asesuradoras" dataDxfId="7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72" dataDxfId="71">
  <autoFilter ref="AM4:AM9"/>
  <tableColumns count="1">
    <tableColumn id="1" name="Amparos" dataDxfId="7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davtorres@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2"/>
  <sheetViews>
    <sheetView showGridLines="0" topLeftCell="A154" zoomScale="115" zoomScaleNormal="115" zoomScaleSheetLayoutView="55" workbookViewId="0">
      <selection activeCell="U62" sqref="U62:X62"/>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18" width="2.85546875" style="1" customWidth="1"/>
    <col min="19" max="19" width="4" style="1" customWidth="1"/>
    <col min="20"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2"/>
      <c r="C2" s="152"/>
      <c r="D2" s="152"/>
      <c r="E2" s="152"/>
      <c r="F2" s="152"/>
      <c r="G2" s="108" t="s">
        <v>0</v>
      </c>
      <c r="H2" s="108"/>
      <c r="I2" s="108"/>
      <c r="J2" s="108"/>
      <c r="K2" s="108"/>
      <c r="L2" s="108"/>
      <c r="M2" s="108"/>
      <c r="N2" s="108"/>
      <c r="O2" s="108"/>
      <c r="P2" s="108"/>
      <c r="Q2" s="108"/>
      <c r="R2" s="108"/>
      <c r="S2" s="108"/>
      <c r="T2" s="108"/>
      <c r="U2" s="108"/>
      <c r="V2" s="108"/>
      <c r="W2" s="108"/>
      <c r="X2" s="108"/>
      <c r="Y2" s="108"/>
      <c r="Z2" s="108"/>
      <c r="AA2" s="107" t="s">
        <v>146</v>
      </c>
      <c r="AB2" s="107"/>
      <c r="AC2" s="107"/>
      <c r="AD2" s="107"/>
      <c r="AE2" s="107"/>
      <c r="AF2" s="107"/>
    </row>
    <row r="3" spans="2:33" ht="11.25" customHeight="1" x14ac:dyDescent="0.3">
      <c r="B3" s="152"/>
      <c r="C3" s="152"/>
      <c r="D3" s="152"/>
      <c r="E3" s="152"/>
      <c r="F3" s="152"/>
      <c r="G3" s="108"/>
      <c r="H3" s="108"/>
      <c r="I3" s="108"/>
      <c r="J3" s="108"/>
      <c r="K3" s="108"/>
      <c r="L3" s="108"/>
      <c r="M3" s="108"/>
      <c r="N3" s="108"/>
      <c r="O3" s="108"/>
      <c r="P3" s="108"/>
      <c r="Q3" s="108"/>
      <c r="R3" s="108"/>
      <c r="S3" s="108"/>
      <c r="T3" s="108"/>
      <c r="U3" s="108"/>
      <c r="V3" s="108"/>
      <c r="W3" s="108"/>
      <c r="X3" s="108"/>
      <c r="Y3" s="108"/>
      <c r="Z3" s="108"/>
      <c r="AA3" s="107"/>
      <c r="AB3" s="107"/>
      <c r="AC3" s="107"/>
      <c r="AD3" s="107"/>
      <c r="AE3" s="107"/>
      <c r="AF3" s="107"/>
    </row>
    <row r="4" spans="2:33" ht="11.25" customHeight="1" x14ac:dyDescent="0.3">
      <c r="B4" s="152"/>
      <c r="C4" s="152"/>
      <c r="D4" s="152"/>
      <c r="E4" s="152"/>
      <c r="F4" s="152"/>
      <c r="G4" s="108"/>
      <c r="H4" s="108"/>
      <c r="I4" s="108"/>
      <c r="J4" s="108"/>
      <c r="K4" s="108"/>
      <c r="L4" s="108"/>
      <c r="M4" s="108"/>
      <c r="N4" s="108"/>
      <c r="O4" s="108"/>
      <c r="P4" s="108"/>
      <c r="Q4" s="108"/>
      <c r="R4" s="108"/>
      <c r="S4" s="108"/>
      <c r="T4" s="108"/>
      <c r="U4" s="108"/>
      <c r="V4" s="108"/>
      <c r="W4" s="108"/>
      <c r="X4" s="108"/>
      <c r="Y4" s="108"/>
      <c r="Z4" s="108"/>
      <c r="AA4" s="106" t="s">
        <v>176</v>
      </c>
      <c r="AB4" s="106"/>
      <c r="AC4" s="106"/>
      <c r="AD4" s="106"/>
      <c r="AE4" s="106"/>
      <c r="AF4" s="106"/>
    </row>
    <row r="5" spans="2:33" ht="11.25" customHeight="1" x14ac:dyDescent="0.3">
      <c r="B5" s="152"/>
      <c r="C5" s="152"/>
      <c r="D5" s="152"/>
      <c r="E5" s="152"/>
      <c r="F5" s="152"/>
      <c r="G5" s="108"/>
      <c r="H5" s="108"/>
      <c r="I5" s="108"/>
      <c r="J5" s="108"/>
      <c r="K5" s="108"/>
      <c r="L5" s="108"/>
      <c r="M5" s="108"/>
      <c r="N5" s="108"/>
      <c r="O5" s="108"/>
      <c r="P5" s="108"/>
      <c r="Q5" s="108"/>
      <c r="R5" s="108"/>
      <c r="S5" s="108"/>
      <c r="T5" s="108"/>
      <c r="U5" s="108"/>
      <c r="V5" s="108"/>
      <c r="W5" s="108"/>
      <c r="X5" s="108"/>
      <c r="Y5" s="108"/>
      <c r="Z5" s="108"/>
      <c r="AA5" s="106"/>
      <c r="AB5" s="106"/>
      <c r="AC5" s="106"/>
      <c r="AD5" s="106"/>
      <c r="AE5" s="106"/>
      <c r="AF5" s="106"/>
    </row>
    <row r="6" spans="2:33" ht="15" customHeight="1" x14ac:dyDescent="0.3">
      <c r="B6" s="152"/>
      <c r="C6" s="152"/>
      <c r="D6" s="152"/>
      <c r="E6" s="152"/>
      <c r="F6" s="152"/>
      <c r="G6" s="156" t="s">
        <v>155</v>
      </c>
      <c r="H6" s="156"/>
      <c r="I6" s="156"/>
      <c r="J6" s="156"/>
      <c r="K6" s="156"/>
      <c r="L6" s="156"/>
      <c r="M6" s="156"/>
      <c r="N6" s="156"/>
      <c r="O6" s="156"/>
      <c r="P6" s="156"/>
      <c r="Q6" s="156"/>
      <c r="R6" s="156"/>
      <c r="S6" s="156"/>
      <c r="T6" s="156"/>
      <c r="U6" s="156"/>
      <c r="V6" s="156"/>
      <c r="W6" s="156"/>
      <c r="X6" s="156"/>
      <c r="Y6" s="156"/>
      <c r="Z6" s="156"/>
      <c r="AA6" s="107" t="s">
        <v>177</v>
      </c>
      <c r="AB6" s="107"/>
      <c r="AC6" s="107"/>
      <c r="AD6" s="107"/>
      <c r="AE6" s="107"/>
      <c r="AF6" s="107"/>
    </row>
    <row r="7" spans="2:33" ht="15" customHeight="1" x14ac:dyDescent="0.3">
      <c r="B7" s="152"/>
      <c r="C7" s="152"/>
      <c r="D7" s="152"/>
      <c r="E7" s="152"/>
      <c r="F7" s="152"/>
      <c r="G7" s="156"/>
      <c r="H7" s="156"/>
      <c r="I7" s="156"/>
      <c r="J7" s="156"/>
      <c r="K7" s="156"/>
      <c r="L7" s="156"/>
      <c r="M7" s="156"/>
      <c r="N7" s="156"/>
      <c r="O7" s="156"/>
      <c r="P7" s="156"/>
      <c r="Q7" s="156"/>
      <c r="R7" s="156"/>
      <c r="S7" s="156"/>
      <c r="T7" s="156"/>
      <c r="U7" s="156"/>
      <c r="V7" s="156"/>
      <c r="W7" s="156"/>
      <c r="X7" s="156"/>
      <c r="Y7" s="156"/>
      <c r="Z7" s="156"/>
      <c r="AA7" s="107"/>
      <c r="AB7" s="107"/>
      <c r="AC7" s="107"/>
      <c r="AD7" s="107"/>
      <c r="AE7" s="107"/>
      <c r="AF7" s="10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62" t="s">
        <v>7</v>
      </c>
      <c r="Y9" s="62"/>
      <c r="Z9" s="62" t="s">
        <v>8</v>
      </c>
      <c r="AA9" s="62"/>
      <c r="AB9" s="62"/>
      <c r="AC9" s="62"/>
      <c r="AD9" s="62" t="s">
        <v>22</v>
      </c>
      <c r="AE9" s="62"/>
      <c r="AF9" s="62"/>
      <c r="AG9" s="11"/>
    </row>
    <row r="10" spans="2:33" ht="15" customHeight="1" x14ac:dyDescent="0.3">
      <c r="B10" s="102" t="s">
        <v>5</v>
      </c>
      <c r="C10" s="102"/>
      <c r="D10" s="102"/>
      <c r="E10" s="102"/>
      <c r="F10" s="102"/>
      <c r="G10" s="102"/>
      <c r="H10" s="94" t="s">
        <v>1</v>
      </c>
      <c r="I10" s="94"/>
      <c r="J10" s="94"/>
      <c r="K10" s="94"/>
      <c r="L10" s="3"/>
      <c r="M10" s="102" t="s">
        <v>6</v>
      </c>
      <c r="N10" s="102"/>
      <c r="O10" s="102"/>
      <c r="P10" s="102"/>
      <c r="Q10" s="102"/>
      <c r="R10" s="102"/>
      <c r="S10" s="102"/>
      <c r="T10" s="102"/>
      <c r="U10" s="102"/>
      <c r="V10" s="102"/>
      <c r="W10" s="102"/>
      <c r="X10" s="94">
        <v>16</v>
      </c>
      <c r="Y10" s="94"/>
      <c r="Z10" s="94" t="s">
        <v>21</v>
      </c>
      <c r="AA10" s="94"/>
      <c r="AB10" s="94"/>
      <c r="AC10" s="94"/>
      <c r="AD10" s="94">
        <v>2024</v>
      </c>
      <c r="AE10" s="94"/>
      <c r="AF10" s="94"/>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8" t="s">
        <v>153</v>
      </c>
      <c r="C12" s="118"/>
      <c r="D12" s="118"/>
      <c r="E12" s="118"/>
      <c r="F12" s="118"/>
      <c r="G12" s="118"/>
      <c r="H12" s="118"/>
      <c r="I12" s="118"/>
      <c r="J12" s="118"/>
      <c r="K12" s="118"/>
      <c r="L12" s="3"/>
      <c r="M12" s="3"/>
      <c r="N12" s="62" t="s">
        <v>7</v>
      </c>
      <c r="O12" s="62"/>
      <c r="P12" s="62" t="s">
        <v>8</v>
      </c>
      <c r="Q12" s="62"/>
      <c r="R12" s="62"/>
      <c r="S12" s="62"/>
      <c r="T12" s="62" t="s">
        <v>22</v>
      </c>
      <c r="U12" s="62"/>
      <c r="V12" s="62"/>
      <c r="W12" s="3"/>
      <c r="X12" s="62" t="s">
        <v>7</v>
      </c>
      <c r="Y12" s="62"/>
      <c r="Z12" s="62" t="s">
        <v>8</v>
      </c>
      <c r="AA12" s="62"/>
      <c r="AB12" s="62"/>
      <c r="AC12" s="62"/>
      <c r="AD12" s="62" t="s">
        <v>22</v>
      </c>
      <c r="AE12" s="62"/>
      <c r="AF12" s="62"/>
      <c r="AG12" s="11"/>
    </row>
    <row r="13" spans="2:33" ht="15" customHeight="1" x14ac:dyDescent="0.3">
      <c r="B13" s="118"/>
      <c r="C13" s="118"/>
      <c r="D13" s="118"/>
      <c r="E13" s="118"/>
      <c r="F13" s="118"/>
      <c r="G13" s="118"/>
      <c r="H13" s="118"/>
      <c r="I13" s="118"/>
      <c r="J13" s="118"/>
      <c r="K13" s="118"/>
      <c r="L13" s="162" t="s">
        <v>23</v>
      </c>
      <c r="M13" s="163"/>
      <c r="N13" s="94">
        <v>1</v>
      </c>
      <c r="O13" s="94"/>
      <c r="P13" s="94" t="s">
        <v>21</v>
      </c>
      <c r="Q13" s="94"/>
      <c r="R13" s="94"/>
      <c r="S13" s="94"/>
      <c r="T13" s="94">
        <v>2024</v>
      </c>
      <c r="U13" s="94"/>
      <c r="V13" s="94"/>
      <c r="W13" s="7" t="s">
        <v>24</v>
      </c>
      <c r="X13" s="94">
        <v>16</v>
      </c>
      <c r="Y13" s="94"/>
      <c r="Z13" s="94" t="s">
        <v>21</v>
      </c>
      <c r="AA13" s="94"/>
      <c r="AB13" s="94"/>
      <c r="AC13" s="94"/>
      <c r="AD13" s="94">
        <v>2024</v>
      </c>
      <c r="AE13" s="94"/>
      <c r="AF13" s="94"/>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59" t="s">
        <v>94</v>
      </c>
      <c r="C15" s="160"/>
      <c r="D15" s="160"/>
      <c r="E15" s="160"/>
      <c r="F15" s="160"/>
      <c r="G15" s="160"/>
      <c r="H15" s="160"/>
      <c r="I15" s="160"/>
      <c r="J15" s="160"/>
      <c r="K15" s="160"/>
      <c r="L15" s="160"/>
      <c r="M15" s="160"/>
      <c r="N15" s="160"/>
      <c r="O15" s="160"/>
      <c r="P15" s="160"/>
      <c r="Q15" s="160"/>
      <c r="R15" s="160"/>
      <c r="S15" s="160"/>
      <c r="T15" s="160"/>
      <c r="U15" s="160"/>
      <c r="V15" s="160"/>
      <c r="W15" s="160"/>
      <c r="X15" s="160"/>
      <c r="Y15" s="160"/>
      <c r="Z15" s="160"/>
      <c r="AA15" s="160"/>
      <c r="AB15" s="160"/>
      <c r="AC15" s="160"/>
      <c r="AD15" s="160"/>
      <c r="AE15" s="160"/>
      <c r="AF15" s="161"/>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1" t="s">
        <v>39</v>
      </c>
      <c r="C17" s="141"/>
      <c r="D17" s="141"/>
      <c r="E17" s="141"/>
      <c r="F17" s="141"/>
      <c r="G17" s="141"/>
      <c r="H17" s="141"/>
      <c r="I17" s="3"/>
      <c r="J17" s="3"/>
      <c r="K17" s="103" t="s">
        <v>194</v>
      </c>
      <c r="L17" s="104"/>
      <c r="M17" s="104"/>
      <c r="N17" s="104"/>
      <c r="O17" s="104"/>
      <c r="P17" s="104"/>
      <c r="Q17" s="104"/>
      <c r="R17" s="104"/>
      <c r="S17" s="104"/>
      <c r="T17" s="104"/>
      <c r="U17" s="104"/>
      <c r="V17" s="104"/>
      <c r="W17" s="105"/>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0" t="s">
        <v>151</v>
      </c>
      <c r="C19" s="121"/>
      <c r="D19" s="121"/>
      <c r="E19" s="121"/>
      <c r="F19" s="121"/>
      <c r="G19" s="121"/>
      <c r="H19" s="121"/>
      <c r="I19" s="121"/>
      <c r="J19" s="121"/>
      <c r="K19" s="122"/>
      <c r="L19" s="142" t="s">
        <v>178</v>
      </c>
      <c r="M19" s="143"/>
      <c r="N19" s="143"/>
      <c r="O19" s="143"/>
      <c r="P19" s="143"/>
      <c r="Q19" s="143"/>
      <c r="R19" s="143"/>
      <c r="S19" s="143"/>
      <c r="T19" s="143"/>
      <c r="U19" s="143"/>
      <c r="V19" s="143"/>
      <c r="W19" s="144"/>
      <c r="X19" s="72" t="s">
        <v>27</v>
      </c>
      <c r="Y19" s="73"/>
      <c r="Z19" s="73"/>
      <c r="AA19" s="74"/>
      <c r="AB19" s="146">
        <v>17849644</v>
      </c>
      <c r="AC19" s="147"/>
      <c r="AD19" s="147"/>
      <c r="AE19" s="147"/>
      <c r="AF19" s="14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2" t="s">
        <v>104</v>
      </c>
      <c r="C21" s="102"/>
      <c r="D21" s="102"/>
      <c r="E21" s="94" t="s">
        <v>179</v>
      </c>
      <c r="F21" s="94"/>
      <c r="G21" s="94"/>
      <c r="H21" s="94"/>
      <c r="I21" s="94"/>
      <c r="J21" s="94"/>
      <c r="K21" s="94"/>
      <c r="L21" s="94"/>
      <c r="M21" s="94"/>
      <c r="N21" s="94"/>
      <c r="O21" s="94"/>
      <c r="P21" s="94"/>
      <c r="Q21" s="94"/>
      <c r="R21" s="94"/>
      <c r="S21" s="94"/>
      <c r="T21" s="94"/>
      <c r="U21" s="94"/>
      <c r="V21" s="94"/>
      <c r="W21" s="94"/>
      <c r="X21" s="102" t="s">
        <v>105</v>
      </c>
      <c r="Y21" s="102"/>
      <c r="Z21" s="102"/>
      <c r="AA21" s="94" t="s">
        <v>180</v>
      </c>
      <c r="AB21" s="94"/>
      <c r="AC21" s="94"/>
      <c r="AD21" s="94"/>
      <c r="AE21" s="94"/>
      <c r="AF21" s="94"/>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2" t="s">
        <v>106</v>
      </c>
      <c r="C23" s="102"/>
      <c r="D23" s="102"/>
      <c r="E23" s="150">
        <v>3157466637</v>
      </c>
      <c r="F23" s="150"/>
      <c r="G23" s="150"/>
      <c r="H23" s="150"/>
      <c r="I23" s="150"/>
      <c r="J23" s="150"/>
      <c r="K23" s="150"/>
      <c r="L23" s="102" t="s">
        <v>107</v>
      </c>
      <c r="M23" s="102"/>
      <c r="N23" s="102"/>
      <c r="O23" s="102"/>
      <c r="P23" s="102"/>
      <c r="Q23" s="102"/>
      <c r="R23" s="102"/>
      <c r="S23" s="102"/>
      <c r="T23" s="102"/>
      <c r="U23" s="102"/>
      <c r="V23" s="102"/>
      <c r="W23" s="102"/>
      <c r="X23" s="282" t="s">
        <v>181</v>
      </c>
      <c r="Y23" s="149"/>
      <c r="Z23" s="149"/>
      <c r="AA23" s="149"/>
      <c r="AB23" s="149"/>
      <c r="AC23" s="149"/>
      <c r="AD23" s="149"/>
      <c r="AE23" s="149"/>
      <c r="AF23" s="149"/>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2" t="s">
        <v>121</v>
      </c>
      <c r="C25" s="102"/>
      <c r="D25" s="102"/>
      <c r="E25" s="102"/>
      <c r="F25" s="102"/>
      <c r="G25" s="94" t="s">
        <v>122</v>
      </c>
      <c r="H25" s="94"/>
      <c r="I25" s="94"/>
      <c r="J25" s="94"/>
      <c r="K25" s="14" t="s">
        <v>89</v>
      </c>
      <c r="L25" s="145">
        <v>72479307777</v>
      </c>
      <c r="M25" s="145"/>
      <c r="N25" s="145"/>
      <c r="O25" s="145"/>
      <c r="P25" s="145"/>
      <c r="Q25" s="145"/>
      <c r="R25" s="145"/>
      <c r="S25" s="145"/>
      <c r="T25" s="102" t="s">
        <v>124</v>
      </c>
      <c r="U25" s="102"/>
      <c r="V25" s="94" t="s">
        <v>182</v>
      </c>
      <c r="W25" s="94"/>
      <c r="X25" s="94"/>
      <c r="Y25" s="94"/>
      <c r="Z25" s="94"/>
      <c r="AA25" s="94"/>
      <c r="AB25" s="94"/>
      <c r="AC25" s="94"/>
      <c r="AD25" s="94"/>
      <c r="AE25" s="94"/>
      <c r="AF25" s="94"/>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2" t="s">
        <v>28</v>
      </c>
      <c r="C27" s="102"/>
      <c r="D27" s="102"/>
      <c r="E27" s="102"/>
      <c r="F27" s="102"/>
      <c r="G27" s="102"/>
      <c r="H27" s="94" t="s">
        <v>29</v>
      </c>
      <c r="I27" s="94"/>
      <c r="J27" s="94"/>
      <c r="K27" s="94"/>
      <c r="L27" s="94"/>
      <c r="M27" s="94"/>
      <c r="N27" s="94"/>
      <c r="O27" s="94"/>
      <c r="P27" s="94"/>
      <c r="Q27" s="94"/>
      <c r="R27" s="94"/>
      <c r="S27" s="94"/>
      <c r="T27" s="94"/>
      <c r="U27" s="94"/>
      <c r="V27" s="94"/>
      <c r="W27" s="94"/>
      <c r="X27" s="94"/>
      <c r="Y27" s="94"/>
      <c r="Z27" s="94"/>
      <c r="AA27" s="94"/>
      <c r="AB27" s="94"/>
      <c r="AC27" s="94"/>
      <c r="AD27" s="94"/>
      <c r="AE27" s="94"/>
      <c r="AF27" s="94"/>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2" t="s">
        <v>7</v>
      </c>
      <c r="Y29" s="62"/>
      <c r="Z29" s="62" t="s">
        <v>8</v>
      </c>
      <c r="AA29" s="62"/>
      <c r="AB29" s="62"/>
      <c r="AC29" s="62"/>
      <c r="AD29" s="62" t="s">
        <v>22</v>
      </c>
      <c r="AE29" s="62"/>
      <c r="AF29" s="62"/>
      <c r="AG29" s="11"/>
    </row>
    <row r="30" spans="2:33" ht="15" customHeight="1" x14ac:dyDescent="0.3">
      <c r="B30" s="102" t="s">
        <v>33</v>
      </c>
      <c r="C30" s="102"/>
      <c r="D30" s="102"/>
      <c r="E30" s="102"/>
      <c r="F30" s="102"/>
      <c r="G30" s="75" t="s">
        <v>135</v>
      </c>
      <c r="H30" s="76"/>
      <c r="I30" s="77"/>
      <c r="J30" s="75" t="s">
        <v>133</v>
      </c>
      <c r="K30" s="76"/>
      <c r="L30" s="77"/>
      <c r="M30" s="102" t="s">
        <v>96</v>
      </c>
      <c r="N30" s="102"/>
      <c r="O30" s="102"/>
      <c r="P30" s="102"/>
      <c r="Q30" s="102"/>
      <c r="R30" s="102"/>
      <c r="S30" s="102"/>
      <c r="T30" s="102"/>
      <c r="U30" s="102"/>
      <c r="V30" s="102"/>
      <c r="W30" s="102"/>
      <c r="X30" s="94">
        <v>1</v>
      </c>
      <c r="Y30" s="94"/>
      <c r="Z30" s="94" t="s">
        <v>21</v>
      </c>
      <c r="AA30" s="94"/>
      <c r="AB30" s="94"/>
      <c r="AC30" s="94"/>
      <c r="AD30" s="94">
        <v>2023</v>
      </c>
      <c r="AE30" s="94"/>
      <c r="AF30" s="94"/>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27" t="s">
        <v>170</v>
      </c>
      <c r="C32" s="128"/>
      <c r="D32" s="128"/>
      <c r="E32" s="128"/>
      <c r="F32" s="128"/>
      <c r="G32" s="128"/>
      <c r="H32" s="128"/>
      <c r="I32" s="128"/>
      <c r="J32" s="128"/>
      <c r="K32" s="128"/>
      <c r="L32" s="128"/>
      <c r="M32" s="128"/>
      <c r="N32" s="128"/>
      <c r="O32" s="128"/>
      <c r="P32" s="128"/>
      <c r="Q32" s="128"/>
      <c r="R32" s="128"/>
      <c r="S32" s="128"/>
      <c r="T32" s="128"/>
      <c r="U32" s="128"/>
      <c r="V32" s="128"/>
      <c r="W32" s="128"/>
      <c r="X32" s="128"/>
      <c r="Y32" s="128"/>
      <c r="Z32" s="128"/>
      <c r="AA32" s="128"/>
      <c r="AB32" s="128"/>
      <c r="AC32" s="128"/>
      <c r="AD32" s="128"/>
      <c r="AE32" s="128"/>
      <c r="AF32" s="129"/>
      <c r="AG32" s="11"/>
    </row>
    <row r="33" spans="2:33" x14ac:dyDescent="0.3">
      <c r="B33" s="130" t="s">
        <v>183</v>
      </c>
      <c r="C33" s="131"/>
      <c r="D33" s="131"/>
      <c r="E33" s="131"/>
      <c r="F33" s="131"/>
      <c r="G33" s="131"/>
      <c r="H33" s="131"/>
      <c r="I33" s="131"/>
      <c r="J33" s="131"/>
      <c r="K33" s="131"/>
      <c r="L33" s="131"/>
      <c r="M33" s="131"/>
      <c r="N33" s="131"/>
      <c r="O33" s="131"/>
      <c r="P33" s="131"/>
      <c r="Q33" s="131"/>
      <c r="R33" s="131"/>
      <c r="S33" s="131"/>
      <c r="T33" s="131"/>
      <c r="U33" s="131"/>
      <c r="V33" s="131"/>
      <c r="W33" s="131"/>
      <c r="X33" s="131"/>
      <c r="Y33" s="131"/>
      <c r="Z33" s="131"/>
      <c r="AA33" s="131"/>
      <c r="AB33" s="131"/>
      <c r="AC33" s="131"/>
      <c r="AD33" s="131"/>
      <c r="AE33" s="131"/>
      <c r="AF33" s="132"/>
      <c r="AG33" s="11"/>
    </row>
    <row r="34" spans="2:33" x14ac:dyDescent="0.3">
      <c r="B34" s="130"/>
      <c r="C34" s="131"/>
      <c r="D34" s="131"/>
      <c r="E34" s="131"/>
      <c r="F34" s="131"/>
      <c r="G34" s="131"/>
      <c r="H34" s="131"/>
      <c r="I34" s="131"/>
      <c r="J34" s="131"/>
      <c r="K34" s="131"/>
      <c r="L34" s="131"/>
      <c r="M34" s="131"/>
      <c r="N34" s="131"/>
      <c r="O34" s="131"/>
      <c r="P34" s="131"/>
      <c r="Q34" s="131"/>
      <c r="R34" s="131"/>
      <c r="S34" s="131"/>
      <c r="T34" s="131"/>
      <c r="U34" s="131"/>
      <c r="V34" s="131"/>
      <c r="W34" s="131"/>
      <c r="X34" s="131"/>
      <c r="Y34" s="131"/>
      <c r="Z34" s="131"/>
      <c r="AA34" s="131"/>
      <c r="AB34" s="131"/>
      <c r="AC34" s="131"/>
      <c r="AD34" s="131"/>
      <c r="AE34" s="131"/>
      <c r="AF34" s="132"/>
      <c r="AG34" s="11"/>
    </row>
    <row r="35" spans="2:33" x14ac:dyDescent="0.3">
      <c r="B35" s="130"/>
      <c r="C35" s="131"/>
      <c r="D35" s="131"/>
      <c r="E35" s="131"/>
      <c r="F35" s="131"/>
      <c r="G35" s="131"/>
      <c r="H35" s="131"/>
      <c r="I35" s="131"/>
      <c r="J35" s="131"/>
      <c r="K35" s="131"/>
      <c r="L35" s="131"/>
      <c r="M35" s="131"/>
      <c r="N35" s="131"/>
      <c r="O35" s="131"/>
      <c r="P35" s="131"/>
      <c r="Q35" s="131"/>
      <c r="R35" s="131"/>
      <c r="S35" s="131"/>
      <c r="T35" s="131"/>
      <c r="U35" s="131"/>
      <c r="V35" s="131"/>
      <c r="W35" s="131"/>
      <c r="X35" s="131"/>
      <c r="Y35" s="131"/>
      <c r="Z35" s="131"/>
      <c r="AA35" s="131"/>
      <c r="AB35" s="131"/>
      <c r="AC35" s="131"/>
      <c r="AD35" s="131"/>
      <c r="AE35" s="131"/>
      <c r="AF35" s="132"/>
      <c r="AG35" s="11"/>
    </row>
    <row r="36" spans="2:33" x14ac:dyDescent="0.3">
      <c r="B36" s="130"/>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2"/>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2" t="s">
        <v>99</v>
      </c>
      <c r="I38" s="62"/>
      <c r="J38" s="62"/>
      <c r="K38" s="134" t="s">
        <v>126</v>
      </c>
      <c r="L38" s="62" t="s">
        <v>98</v>
      </c>
      <c r="M38" s="62"/>
      <c r="N38" s="62"/>
      <c r="O38" s="15"/>
      <c r="P38" s="3"/>
      <c r="Q38" s="3"/>
      <c r="R38" s="3"/>
      <c r="S38" s="3"/>
      <c r="T38" s="3"/>
      <c r="U38" s="3"/>
      <c r="V38" s="3"/>
      <c r="W38" s="3"/>
      <c r="X38" s="62" t="s">
        <v>7</v>
      </c>
      <c r="Y38" s="62"/>
      <c r="Z38" s="62" t="s">
        <v>8</v>
      </c>
      <c r="AA38" s="62"/>
      <c r="AB38" s="62"/>
      <c r="AC38" s="62"/>
      <c r="AD38" s="62" t="s">
        <v>22</v>
      </c>
      <c r="AE38" s="62"/>
      <c r="AF38" s="62"/>
      <c r="AG38" s="11"/>
    </row>
    <row r="39" spans="2:33" ht="15" customHeight="1" x14ac:dyDescent="0.3">
      <c r="B39" s="72" t="s">
        <v>97</v>
      </c>
      <c r="C39" s="73"/>
      <c r="D39" s="73"/>
      <c r="E39" s="73"/>
      <c r="F39" s="73"/>
      <c r="G39" s="74"/>
      <c r="H39" s="94">
        <v>12</v>
      </c>
      <c r="I39" s="94"/>
      <c r="J39" s="94"/>
      <c r="K39" s="134"/>
      <c r="L39" s="94">
        <v>0</v>
      </c>
      <c r="M39" s="94"/>
      <c r="N39" s="94"/>
      <c r="O39" s="3"/>
      <c r="P39" s="3"/>
      <c r="Q39" s="102" t="s">
        <v>34</v>
      </c>
      <c r="R39" s="102"/>
      <c r="S39" s="102"/>
      <c r="T39" s="102"/>
      <c r="U39" s="102"/>
      <c r="V39" s="102"/>
      <c r="W39" s="102"/>
      <c r="X39" s="94">
        <v>31</v>
      </c>
      <c r="Y39" s="94"/>
      <c r="Z39" s="94" t="s">
        <v>14</v>
      </c>
      <c r="AA39" s="94"/>
      <c r="AB39" s="94"/>
      <c r="AC39" s="94"/>
      <c r="AD39" s="94">
        <v>2024</v>
      </c>
      <c r="AE39" s="94"/>
      <c r="AF39" s="94"/>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2" t="s">
        <v>35</v>
      </c>
      <c r="C41" s="102"/>
      <c r="D41" s="102"/>
      <c r="E41" s="102"/>
      <c r="F41" s="102"/>
      <c r="G41" s="102"/>
      <c r="H41" s="102"/>
      <c r="I41" s="102"/>
      <c r="J41" s="133">
        <v>67509000</v>
      </c>
      <c r="K41" s="133"/>
      <c r="L41" s="133"/>
      <c r="M41" s="133"/>
      <c r="N41" s="133"/>
      <c r="O41" s="133"/>
      <c r="P41" s="133"/>
      <c r="Q41" s="72" t="s">
        <v>40</v>
      </c>
      <c r="R41" s="73"/>
      <c r="S41" s="73"/>
      <c r="T41" s="73"/>
      <c r="U41" s="73"/>
      <c r="V41" s="73"/>
      <c r="W41" s="73"/>
      <c r="X41" s="73"/>
      <c r="Y41" s="74"/>
      <c r="Z41" s="135">
        <v>5473000</v>
      </c>
      <c r="AA41" s="136"/>
      <c r="AB41" s="136"/>
      <c r="AC41" s="136"/>
      <c r="AD41" s="136"/>
      <c r="AE41" s="136"/>
      <c r="AF41" s="13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2" t="s">
        <v>101</v>
      </c>
      <c r="C43" s="102"/>
      <c r="D43" s="102"/>
      <c r="E43" s="102"/>
      <c r="F43" s="102"/>
      <c r="G43" s="102"/>
      <c r="H43" s="102"/>
      <c r="I43" s="102"/>
      <c r="J43" s="138" t="s">
        <v>184</v>
      </c>
      <c r="K43" s="139"/>
      <c r="L43" s="139"/>
      <c r="M43" s="139"/>
      <c r="N43" s="139"/>
      <c r="O43" s="139"/>
      <c r="P43" s="139"/>
      <c r="Q43" s="139"/>
      <c r="R43" s="139"/>
      <c r="S43" s="139"/>
      <c r="T43" s="139"/>
      <c r="U43" s="139"/>
      <c r="V43" s="139"/>
      <c r="W43" s="139"/>
      <c r="X43" s="139"/>
      <c r="Y43" s="139"/>
      <c r="Z43" s="139"/>
      <c r="AA43" s="139"/>
      <c r="AB43" s="139"/>
      <c r="AC43" s="139"/>
      <c r="AD43" s="139"/>
      <c r="AE43" s="139"/>
      <c r="AF43" s="14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1" t="s">
        <v>41</v>
      </c>
      <c r="C45" s="141"/>
      <c r="D45" s="141"/>
      <c r="E45" s="141"/>
      <c r="F45" s="141"/>
      <c r="G45" s="141"/>
      <c r="H45" s="141"/>
      <c r="I45" s="141"/>
      <c r="J45" s="141"/>
      <c r="K45" s="141"/>
      <c r="L45" s="141"/>
      <c r="M45" s="141"/>
      <c r="N45" s="141"/>
      <c r="O45" s="141"/>
      <c r="P45" s="94" t="s">
        <v>191</v>
      </c>
      <c r="Q45" s="94"/>
      <c r="R45" s="94"/>
      <c r="S45" s="94"/>
      <c r="T45" s="102" t="s">
        <v>42</v>
      </c>
      <c r="U45" s="102"/>
      <c r="V45" s="102"/>
      <c r="W45" s="102"/>
      <c r="X45" s="102"/>
      <c r="Y45" s="102"/>
      <c r="Z45" s="102"/>
      <c r="AA45" s="102"/>
      <c r="AB45" s="102"/>
      <c r="AC45" s="94">
        <v>9170323</v>
      </c>
      <c r="AD45" s="94"/>
      <c r="AE45" s="94"/>
      <c r="AF45" s="94"/>
      <c r="AG45" s="11"/>
    </row>
    <row r="46" spans="2:33" ht="3.6" customHeight="1" x14ac:dyDescent="0.3">
      <c r="B46" s="117"/>
      <c r="C46" s="117"/>
      <c r="D46" s="117"/>
      <c r="E46" s="117"/>
      <c r="F46" s="117"/>
      <c r="G46" s="117"/>
      <c r="H46" s="117"/>
      <c r="I46" s="117"/>
      <c r="J46" s="117"/>
      <c r="K46" s="117"/>
      <c r="L46" s="117"/>
      <c r="M46" s="117"/>
      <c r="N46" s="117"/>
      <c r="O46" s="117"/>
      <c r="P46" s="117"/>
      <c r="Q46" s="117"/>
      <c r="R46" s="117"/>
      <c r="S46" s="117"/>
      <c r="T46" s="117"/>
      <c r="U46" s="117"/>
      <c r="V46" s="117"/>
      <c r="W46" s="117"/>
      <c r="X46" s="117"/>
      <c r="Y46" s="117"/>
      <c r="Z46" s="117"/>
      <c r="AA46" s="117"/>
      <c r="AB46" s="117"/>
      <c r="AC46" s="117"/>
      <c r="AD46" s="117"/>
      <c r="AE46" s="117"/>
      <c r="AF46" s="117"/>
      <c r="AG46" s="11"/>
    </row>
    <row r="47" spans="2:33" ht="27" customHeight="1" x14ac:dyDescent="0.3">
      <c r="B47" s="102" t="s">
        <v>44</v>
      </c>
      <c r="C47" s="102"/>
      <c r="D47" s="102"/>
      <c r="E47" s="102"/>
      <c r="F47" s="102"/>
      <c r="G47" s="102"/>
      <c r="H47" s="102"/>
      <c r="I47" s="94" t="s">
        <v>45</v>
      </c>
      <c r="J47" s="94"/>
      <c r="K47" s="94"/>
      <c r="L47" s="94"/>
      <c r="M47" s="94"/>
      <c r="N47" s="118" t="s">
        <v>46</v>
      </c>
      <c r="O47" s="118"/>
      <c r="P47" s="118"/>
      <c r="Q47" s="118"/>
      <c r="R47" s="118"/>
      <c r="S47" s="118"/>
      <c r="T47" s="118"/>
      <c r="U47" s="119" t="s">
        <v>185</v>
      </c>
      <c r="V47" s="119"/>
      <c r="W47" s="119"/>
      <c r="X47" s="119"/>
      <c r="Y47" s="119"/>
      <c r="Z47" s="119"/>
      <c r="AA47" s="119"/>
      <c r="AB47" s="119"/>
      <c r="AC47" s="119"/>
      <c r="AD47" s="119"/>
      <c r="AE47" s="119"/>
      <c r="AF47" s="11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8" t="s">
        <v>43</v>
      </c>
      <c r="C49" s="118"/>
      <c r="D49" s="118"/>
      <c r="E49" s="118"/>
      <c r="F49" s="118"/>
      <c r="G49" s="118"/>
      <c r="H49" s="118"/>
      <c r="I49" s="118"/>
      <c r="J49" s="94" t="s">
        <v>186</v>
      </c>
      <c r="K49" s="94"/>
      <c r="L49" s="94"/>
      <c r="M49" s="94"/>
      <c r="N49" s="94"/>
      <c r="O49" s="94"/>
      <c r="P49" s="94"/>
      <c r="Q49" s="94"/>
      <c r="R49" s="94"/>
      <c r="S49" s="94"/>
      <c r="T49" s="94"/>
      <c r="U49" s="94"/>
      <c r="V49" s="94"/>
      <c r="W49" s="102" t="s">
        <v>27</v>
      </c>
      <c r="X49" s="102"/>
      <c r="Y49" s="102"/>
      <c r="Z49" s="102"/>
      <c r="AA49" s="126"/>
      <c r="AB49" s="126"/>
      <c r="AC49" s="126"/>
      <c r="AD49" s="126"/>
      <c r="AE49" s="126"/>
      <c r="AF49" s="126"/>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0" t="s">
        <v>127</v>
      </c>
      <c r="C51" s="121"/>
      <c r="D51" s="121"/>
      <c r="E51" s="121"/>
      <c r="F51" s="121"/>
      <c r="G51" s="121"/>
      <c r="H51" s="121"/>
      <c r="I51" s="121"/>
      <c r="J51" s="121"/>
      <c r="K51" s="121"/>
      <c r="L51" s="121"/>
      <c r="M51" s="121"/>
      <c r="N51" s="121"/>
      <c r="O51" s="121"/>
      <c r="P51" s="121"/>
      <c r="Q51" s="121"/>
      <c r="R51" s="121"/>
      <c r="S51" s="122"/>
      <c r="T51" s="123"/>
      <c r="U51" s="124"/>
      <c r="V51" s="124"/>
      <c r="W51" s="124"/>
      <c r="X51" s="124"/>
      <c r="Y51" s="124"/>
      <c r="Z51" s="124"/>
      <c r="AA51" s="124"/>
      <c r="AB51" s="124"/>
      <c r="AC51" s="124"/>
      <c r="AD51" s="124"/>
      <c r="AE51" s="124"/>
      <c r="AF51" s="125"/>
      <c r="AG51" s="11"/>
    </row>
    <row r="52" spans="2:48" ht="3.6" customHeight="1" x14ac:dyDescent="0.3">
      <c r="B52" s="117"/>
      <c r="C52" s="117"/>
      <c r="D52" s="117"/>
      <c r="E52" s="117"/>
      <c r="F52" s="117"/>
      <c r="G52" s="117"/>
      <c r="H52" s="117"/>
      <c r="I52" s="117"/>
      <c r="J52" s="117"/>
      <c r="K52" s="117"/>
      <c r="L52" s="117"/>
      <c r="M52" s="117"/>
      <c r="N52" s="117"/>
      <c r="O52" s="117"/>
      <c r="P52" s="117"/>
      <c r="Q52" s="117"/>
      <c r="R52" s="117"/>
      <c r="S52" s="117"/>
      <c r="T52" s="117"/>
      <c r="U52" s="117"/>
      <c r="V52" s="117"/>
      <c r="W52" s="117"/>
      <c r="X52" s="117"/>
      <c r="Y52" s="117"/>
      <c r="Z52" s="117"/>
      <c r="AA52" s="117"/>
      <c r="AB52" s="117"/>
      <c r="AC52" s="117"/>
      <c r="AD52" s="117"/>
      <c r="AE52" s="117"/>
      <c r="AF52" s="117"/>
      <c r="AG52" s="11"/>
    </row>
    <row r="53" spans="2:48" ht="15" customHeight="1" x14ac:dyDescent="0.3">
      <c r="B53" s="109" t="s">
        <v>63</v>
      </c>
      <c r="C53" s="110"/>
      <c r="D53" s="111"/>
      <c r="E53" s="75" t="s">
        <v>134</v>
      </c>
      <c r="F53" s="76"/>
      <c r="G53" s="77"/>
      <c r="H53" s="115" t="s">
        <v>100</v>
      </c>
      <c r="I53" s="115"/>
      <c r="J53" s="115"/>
      <c r="K53" s="115"/>
      <c r="L53" s="62" t="s">
        <v>7</v>
      </c>
      <c r="M53" s="62"/>
      <c r="N53" s="62" t="s">
        <v>8</v>
      </c>
      <c r="O53" s="62"/>
      <c r="P53" s="62"/>
      <c r="Q53" s="62"/>
      <c r="R53" s="62" t="s">
        <v>22</v>
      </c>
      <c r="S53" s="62"/>
      <c r="T53" s="62"/>
      <c r="U53" s="116" t="s">
        <v>125</v>
      </c>
      <c r="V53" s="116"/>
      <c r="W53" s="116"/>
      <c r="X53" s="62" t="s">
        <v>7</v>
      </c>
      <c r="Y53" s="62"/>
      <c r="Z53" s="62" t="s">
        <v>8</v>
      </c>
      <c r="AA53" s="62"/>
      <c r="AB53" s="62"/>
      <c r="AC53" s="62"/>
      <c r="AD53" s="62" t="s">
        <v>22</v>
      </c>
      <c r="AE53" s="62"/>
      <c r="AF53" s="62"/>
      <c r="AG53" s="11"/>
    </row>
    <row r="54" spans="2:48" x14ac:dyDescent="0.3">
      <c r="B54" s="112"/>
      <c r="C54" s="113"/>
      <c r="D54" s="114"/>
      <c r="E54" s="75" t="s">
        <v>133</v>
      </c>
      <c r="F54" s="76"/>
      <c r="G54" s="77"/>
      <c r="H54" s="115"/>
      <c r="I54" s="115"/>
      <c r="J54" s="115"/>
      <c r="K54" s="115"/>
      <c r="L54" s="94">
        <v>1</v>
      </c>
      <c r="M54" s="94"/>
      <c r="N54" s="94" t="s">
        <v>21</v>
      </c>
      <c r="O54" s="94"/>
      <c r="P54" s="94"/>
      <c r="Q54" s="94"/>
      <c r="R54" s="94">
        <v>2023</v>
      </c>
      <c r="S54" s="94"/>
      <c r="T54" s="94"/>
      <c r="U54" s="116"/>
      <c r="V54" s="116"/>
      <c r="W54" s="116"/>
      <c r="X54" s="94">
        <v>1</v>
      </c>
      <c r="Y54" s="94"/>
      <c r="Z54" s="94" t="s">
        <v>21</v>
      </c>
      <c r="AA54" s="94"/>
      <c r="AB54" s="94"/>
      <c r="AC54" s="94"/>
      <c r="AD54" s="94">
        <v>2023</v>
      </c>
      <c r="AE54" s="94"/>
      <c r="AF54" s="94"/>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2" t="s">
        <v>68</v>
      </c>
      <c r="C56" s="102"/>
      <c r="D56" s="102"/>
      <c r="E56" s="102"/>
      <c r="F56" s="102"/>
      <c r="G56" s="102"/>
      <c r="H56" s="102"/>
      <c r="I56" s="102"/>
      <c r="J56" s="94" t="s">
        <v>50</v>
      </c>
      <c r="K56" s="94"/>
      <c r="L56" s="94"/>
      <c r="M56" s="94"/>
      <c r="N56" s="94"/>
      <c r="O56" s="94"/>
      <c r="P56" s="94"/>
      <c r="Q56" s="94"/>
      <c r="R56" s="94"/>
      <c r="S56" s="94"/>
      <c r="T56" s="94"/>
      <c r="U56" s="94"/>
      <c r="V56" s="94"/>
      <c r="W56" s="94"/>
      <c r="X56" s="94"/>
      <c r="Y56" s="94"/>
      <c r="Z56" s="102" t="s">
        <v>69</v>
      </c>
      <c r="AA56" s="102"/>
      <c r="AB56" s="102"/>
      <c r="AC56" s="102"/>
      <c r="AD56" s="102"/>
      <c r="AE56" s="102"/>
      <c r="AF56" s="102"/>
      <c r="AG56" s="11"/>
    </row>
    <row r="57" spans="2:48" ht="15" customHeight="1" x14ac:dyDescent="0.3">
      <c r="B57" s="102"/>
      <c r="C57" s="102"/>
      <c r="D57" s="102"/>
      <c r="E57" s="102"/>
      <c r="F57" s="102"/>
      <c r="G57" s="102"/>
      <c r="H57" s="102"/>
      <c r="I57" s="102"/>
      <c r="J57" s="94"/>
      <c r="K57" s="94"/>
      <c r="L57" s="94"/>
      <c r="M57" s="94"/>
      <c r="N57" s="94"/>
      <c r="O57" s="94"/>
      <c r="P57" s="94"/>
      <c r="Q57" s="94"/>
      <c r="R57" s="94"/>
      <c r="S57" s="94"/>
      <c r="T57" s="94"/>
      <c r="U57" s="94"/>
      <c r="V57" s="94"/>
      <c r="W57" s="94"/>
      <c r="X57" s="94"/>
      <c r="Y57" s="94"/>
      <c r="Z57" s="151" t="s">
        <v>195</v>
      </c>
      <c r="AA57" s="151"/>
      <c r="AB57" s="151"/>
      <c r="AC57" s="151"/>
      <c r="AD57" s="151"/>
      <c r="AE57" s="151"/>
      <c r="AF57" s="151"/>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2" t="s">
        <v>70</v>
      </c>
      <c r="C59" s="102"/>
      <c r="D59" s="102"/>
      <c r="E59" s="102"/>
      <c r="F59" s="102" t="s">
        <v>73</v>
      </c>
      <c r="G59" s="102"/>
      <c r="H59" s="102"/>
      <c r="I59" s="102"/>
      <c r="J59" s="102"/>
      <c r="K59" s="102"/>
      <c r="L59" s="102"/>
      <c r="M59" s="102"/>
      <c r="N59" s="102"/>
      <c r="O59" s="102"/>
      <c r="P59" s="102"/>
      <c r="Q59" s="102"/>
      <c r="R59" s="102"/>
      <c r="S59" s="102"/>
      <c r="T59" s="102"/>
      <c r="U59" s="102"/>
      <c r="V59" s="102"/>
      <c r="W59" s="102"/>
      <c r="X59" s="102"/>
      <c r="Y59" s="102"/>
      <c r="Z59" s="102"/>
      <c r="AA59" s="102"/>
      <c r="AB59" s="102" t="s">
        <v>128</v>
      </c>
      <c r="AC59" s="102"/>
      <c r="AD59" s="102"/>
      <c r="AE59" s="102"/>
      <c r="AF59" s="102"/>
      <c r="AG59" s="11"/>
    </row>
    <row r="60" spans="2:48" ht="9" customHeight="1" x14ac:dyDescent="0.3">
      <c r="B60" s="155" t="s">
        <v>74</v>
      </c>
      <c r="C60" s="155"/>
      <c r="D60" s="155"/>
      <c r="E60" s="155"/>
      <c r="F60" s="154" t="s">
        <v>72</v>
      </c>
      <c r="G60" s="154"/>
      <c r="H60" s="62" t="s">
        <v>7</v>
      </c>
      <c r="I60" s="62"/>
      <c r="J60" s="62" t="s">
        <v>8</v>
      </c>
      <c r="K60" s="62"/>
      <c r="L60" s="62"/>
      <c r="M60" s="62"/>
      <c r="N60" s="62" t="s">
        <v>22</v>
      </c>
      <c r="O60" s="62"/>
      <c r="P60" s="62"/>
      <c r="Q60" s="154" t="s">
        <v>71</v>
      </c>
      <c r="R60" s="154"/>
      <c r="S60" s="62" t="s">
        <v>7</v>
      </c>
      <c r="T60" s="62"/>
      <c r="U60" s="62" t="s">
        <v>8</v>
      </c>
      <c r="V60" s="62"/>
      <c r="W60" s="62"/>
      <c r="X60" s="62"/>
      <c r="Y60" s="62" t="s">
        <v>22</v>
      </c>
      <c r="Z60" s="62"/>
      <c r="AA60" s="62"/>
      <c r="AB60" s="153">
        <v>9655400</v>
      </c>
      <c r="AC60" s="153"/>
      <c r="AD60" s="153"/>
      <c r="AE60" s="153"/>
      <c r="AF60" s="153"/>
      <c r="AG60" s="11"/>
    </row>
    <row r="61" spans="2:48" ht="24.75" customHeight="1" x14ac:dyDescent="0.3">
      <c r="B61" s="155"/>
      <c r="C61" s="155"/>
      <c r="D61" s="155"/>
      <c r="E61" s="155"/>
      <c r="F61" s="154"/>
      <c r="G61" s="154"/>
      <c r="H61" s="94">
        <v>9</v>
      </c>
      <c r="I61" s="94"/>
      <c r="J61" s="94" t="s">
        <v>21</v>
      </c>
      <c r="K61" s="94"/>
      <c r="L61" s="94"/>
      <c r="M61" s="94"/>
      <c r="N61" s="94">
        <v>2024</v>
      </c>
      <c r="O61" s="94"/>
      <c r="P61" s="94"/>
      <c r="Q61" s="154"/>
      <c r="R61" s="154"/>
      <c r="S61" s="94">
        <v>30</v>
      </c>
      <c r="T61" s="94"/>
      <c r="U61" s="94" t="s">
        <v>18</v>
      </c>
      <c r="V61" s="94"/>
      <c r="W61" s="94"/>
      <c r="X61" s="94"/>
      <c r="Y61" s="94">
        <v>2025</v>
      </c>
      <c r="Z61" s="94"/>
      <c r="AA61" s="94"/>
      <c r="AB61" s="153"/>
      <c r="AC61" s="153"/>
      <c r="AD61" s="153"/>
      <c r="AE61" s="153"/>
      <c r="AF61" s="153"/>
      <c r="AG61" s="11"/>
    </row>
    <row r="62" spans="2:48" ht="9" customHeight="1" x14ac:dyDescent="0.3">
      <c r="B62" s="155" t="s">
        <v>75</v>
      </c>
      <c r="C62" s="155"/>
      <c r="D62" s="155"/>
      <c r="E62" s="155"/>
      <c r="F62" s="154" t="s">
        <v>72</v>
      </c>
      <c r="G62" s="154"/>
      <c r="H62" s="62" t="s">
        <v>7</v>
      </c>
      <c r="I62" s="62"/>
      <c r="J62" s="62" t="s">
        <v>8</v>
      </c>
      <c r="K62" s="62"/>
      <c r="L62" s="62"/>
      <c r="M62" s="62"/>
      <c r="N62" s="62" t="s">
        <v>22</v>
      </c>
      <c r="O62" s="62"/>
      <c r="P62" s="62"/>
      <c r="Q62" s="154" t="s">
        <v>71</v>
      </c>
      <c r="R62" s="154"/>
      <c r="S62" s="62" t="s">
        <v>7</v>
      </c>
      <c r="T62" s="62"/>
      <c r="U62" s="62" t="s">
        <v>8</v>
      </c>
      <c r="V62" s="62"/>
      <c r="W62" s="62"/>
      <c r="X62" s="62"/>
      <c r="Y62" s="62" t="s">
        <v>22</v>
      </c>
      <c r="Z62" s="62"/>
      <c r="AA62" s="62"/>
      <c r="AB62" s="153">
        <v>19310800</v>
      </c>
      <c r="AC62" s="153"/>
      <c r="AD62" s="153"/>
      <c r="AE62" s="153"/>
      <c r="AF62" s="153"/>
      <c r="AG62" s="11"/>
    </row>
    <row r="63" spans="2:48" ht="24.75" customHeight="1" x14ac:dyDescent="0.3">
      <c r="B63" s="155"/>
      <c r="C63" s="155"/>
      <c r="D63" s="155"/>
      <c r="E63" s="155"/>
      <c r="F63" s="154"/>
      <c r="G63" s="154"/>
      <c r="H63" s="94">
        <v>9</v>
      </c>
      <c r="I63" s="94"/>
      <c r="J63" s="94" t="s">
        <v>21</v>
      </c>
      <c r="K63" s="94"/>
      <c r="L63" s="94"/>
      <c r="M63" s="94"/>
      <c r="N63" s="94">
        <v>2024</v>
      </c>
      <c r="O63" s="94"/>
      <c r="P63" s="94"/>
      <c r="Q63" s="154"/>
      <c r="R63" s="154"/>
      <c r="S63" s="94">
        <v>31</v>
      </c>
      <c r="T63" s="94"/>
      <c r="U63" s="94" t="s">
        <v>14</v>
      </c>
      <c r="V63" s="94"/>
      <c r="W63" s="94"/>
      <c r="X63" s="94"/>
      <c r="Y63" s="94">
        <v>2027</v>
      </c>
      <c r="Z63" s="94"/>
      <c r="AA63" s="94"/>
      <c r="AB63" s="153"/>
      <c r="AC63" s="153"/>
      <c r="AD63" s="153"/>
      <c r="AE63" s="153"/>
      <c r="AF63" s="153"/>
      <c r="AG63" s="11"/>
    </row>
    <row r="64" spans="2:48" ht="3.6" customHeight="1" x14ac:dyDescent="0.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11"/>
    </row>
    <row r="65" spans="2:33" ht="15" customHeight="1" x14ac:dyDescent="0.3">
      <c r="B65" s="164" t="s">
        <v>169</v>
      </c>
      <c r="C65" s="165"/>
      <c r="D65" s="165"/>
      <c r="E65" s="165"/>
      <c r="F65" s="165"/>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5"/>
      <c r="AE65" s="165"/>
      <c r="AF65" s="166"/>
      <c r="AG65" s="11"/>
    </row>
    <row r="66" spans="2:33" ht="3.6" customHeight="1" x14ac:dyDescent="0.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1"/>
    </row>
    <row r="67" spans="2:33" ht="15" customHeight="1" x14ac:dyDescent="0.3">
      <c r="B67" s="164" t="s">
        <v>86</v>
      </c>
      <c r="C67" s="165"/>
      <c r="D67" s="165"/>
      <c r="E67" s="165"/>
      <c r="F67" s="165"/>
      <c r="G67" s="165"/>
      <c r="H67" s="165"/>
      <c r="I67" s="165"/>
      <c r="J67" s="165"/>
      <c r="K67" s="166"/>
      <c r="L67" s="75" t="s">
        <v>135</v>
      </c>
      <c r="M67" s="76"/>
      <c r="N67" s="77"/>
      <c r="O67" s="75" t="s">
        <v>133</v>
      </c>
      <c r="P67" s="76"/>
      <c r="Q67" s="77"/>
      <c r="R67" s="3"/>
      <c r="S67" s="164" t="s">
        <v>87</v>
      </c>
      <c r="T67" s="165"/>
      <c r="U67" s="165"/>
      <c r="V67" s="165"/>
      <c r="W67" s="165"/>
      <c r="X67" s="165"/>
      <c r="Y67" s="165"/>
      <c r="Z67" s="166"/>
      <c r="AA67" s="75" t="s">
        <v>135</v>
      </c>
      <c r="AB67" s="76"/>
      <c r="AC67" s="77"/>
      <c r="AD67" s="75" t="s">
        <v>133</v>
      </c>
      <c r="AE67" s="76"/>
      <c r="AF67" s="77"/>
      <c r="AG67" s="11"/>
    </row>
    <row r="68" spans="2:33" ht="15" customHeight="1" x14ac:dyDescent="0.3">
      <c r="B68" s="102" t="s">
        <v>79</v>
      </c>
      <c r="C68" s="102"/>
      <c r="D68" s="102"/>
      <c r="E68" s="102"/>
      <c r="F68" s="102"/>
      <c r="G68" s="102"/>
      <c r="H68" s="102"/>
      <c r="I68" s="62" t="s">
        <v>7</v>
      </c>
      <c r="J68" s="62"/>
      <c r="K68" s="62" t="s">
        <v>8</v>
      </c>
      <c r="L68" s="62"/>
      <c r="M68" s="62"/>
      <c r="N68" s="62"/>
      <c r="O68" s="62" t="s">
        <v>22</v>
      </c>
      <c r="P68" s="62"/>
      <c r="Q68" s="62"/>
      <c r="R68" s="3"/>
      <c r="S68" s="102" t="s">
        <v>83</v>
      </c>
      <c r="T68" s="102"/>
      <c r="U68" s="102"/>
      <c r="V68" s="102"/>
      <c r="W68" s="102"/>
      <c r="X68" s="102"/>
      <c r="Y68" s="102" t="s">
        <v>82</v>
      </c>
      <c r="Z68" s="102"/>
      <c r="AA68" s="102"/>
      <c r="AB68" s="102"/>
      <c r="AC68" s="102"/>
      <c r="AD68" s="102"/>
      <c r="AE68" s="102"/>
      <c r="AF68" s="102"/>
      <c r="AG68" s="11"/>
    </row>
    <row r="69" spans="2:33" ht="15" customHeight="1" x14ac:dyDescent="0.3">
      <c r="B69" s="102"/>
      <c r="C69" s="102"/>
      <c r="D69" s="102"/>
      <c r="E69" s="102"/>
      <c r="F69" s="102"/>
      <c r="G69" s="102"/>
      <c r="H69" s="102"/>
      <c r="I69" s="94"/>
      <c r="J69" s="94"/>
      <c r="K69" s="94"/>
      <c r="L69" s="94"/>
      <c r="M69" s="94"/>
      <c r="N69" s="94"/>
      <c r="O69" s="94"/>
      <c r="P69" s="94"/>
      <c r="Q69" s="94"/>
      <c r="R69" s="3"/>
      <c r="S69" s="81">
        <v>1680000</v>
      </c>
      <c r="T69" s="81"/>
      <c r="U69" s="81"/>
      <c r="V69" s="81"/>
      <c r="W69" s="81"/>
      <c r="X69" s="81"/>
      <c r="Y69" s="157">
        <v>69189000</v>
      </c>
      <c r="Z69" s="158"/>
      <c r="AA69" s="158"/>
      <c r="AB69" s="158"/>
      <c r="AC69" s="158"/>
      <c r="AD69" s="158"/>
      <c r="AE69" s="158"/>
      <c r="AF69" s="158"/>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02" t="s">
        <v>80</v>
      </c>
      <c r="C71" s="102"/>
      <c r="D71" s="102"/>
      <c r="E71" s="102"/>
      <c r="F71" s="102"/>
      <c r="G71" s="102"/>
      <c r="H71" s="102"/>
      <c r="I71" s="62" t="s">
        <v>7</v>
      </c>
      <c r="J71" s="62"/>
      <c r="K71" s="62" t="s">
        <v>8</v>
      </c>
      <c r="L71" s="62"/>
      <c r="M71" s="62"/>
      <c r="N71" s="62"/>
      <c r="O71" s="62" t="s">
        <v>22</v>
      </c>
      <c r="P71" s="62"/>
      <c r="Q71" s="62"/>
      <c r="R71" s="3"/>
      <c r="S71" s="102" t="s">
        <v>84</v>
      </c>
      <c r="T71" s="102"/>
      <c r="U71" s="102"/>
      <c r="V71" s="102"/>
      <c r="W71" s="102"/>
      <c r="X71" s="102"/>
      <c r="Y71" s="102" t="s">
        <v>82</v>
      </c>
      <c r="Z71" s="102"/>
      <c r="AA71" s="102"/>
      <c r="AB71" s="102"/>
      <c r="AC71" s="102"/>
      <c r="AD71" s="102"/>
      <c r="AE71" s="102"/>
      <c r="AF71" s="102"/>
      <c r="AG71" s="11"/>
    </row>
    <row r="72" spans="2:33" ht="15" customHeight="1" x14ac:dyDescent="0.3">
      <c r="B72" s="102"/>
      <c r="C72" s="102"/>
      <c r="D72" s="102"/>
      <c r="E72" s="102"/>
      <c r="F72" s="102"/>
      <c r="G72" s="102"/>
      <c r="H72" s="102"/>
      <c r="I72" s="94"/>
      <c r="J72" s="94"/>
      <c r="K72" s="94"/>
      <c r="L72" s="94"/>
      <c r="M72" s="94"/>
      <c r="N72" s="94"/>
      <c r="O72" s="94"/>
      <c r="P72" s="94"/>
      <c r="Q72" s="94"/>
      <c r="R72" s="3"/>
      <c r="S72" s="81">
        <v>27365000</v>
      </c>
      <c r="T72" s="81"/>
      <c r="U72" s="81"/>
      <c r="V72" s="81"/>
      <c r="W72" s="81"/>
      <c r="X72" s="81"/>
      <c r="Y72" s="157">
        <f>SUM(Y69+S72)</f>
        <v>96554000</v>
      </c>
      <c r="Z72" s="158"/>
      <c r="AA72" s="158"/>
      <c r="AB72" s="158"/>
      <c r="AC72" s="158"/>
      <c r="AD72" s="158"/>
      <c r="AE72" s="158"/>
      <c r="AF72" s="158"/>
      <c r="AG72" s="11"/>
    </row>
    <row r="73" spans="2:33" ht="3.6" customHeight="1" x14ac:dyDescent="0.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11"/>
    </row>
    <row r="74" spans="2:33" ht="15" customHeight="1" x14ac:dyDescent="0.3">
      <c r="B74" s="102" t="s">
        <v>81</v>
      </c>
      <c r="C74" s="102"/>
      <c r="D74" s="102"/>
      <c r="E74" s="102"/>
      <c r="F74" s="102"/>
      <c r="G74" s="102"/>
      <c r="H74" s="102"/>
      <c r="I74" s="62" t="s">
        <v>7</v>
      </c>
      <c r="J74" s="62"/>
      <c r="K74" s="62" t="s">
        <v>8</v>
      </c>
      <c r="L74" s="62"/>
      <c r="M74" s="62"/>
      <c r="N74" s="62"/>
      <c r="O74" s="62" t="s">
        <v>22</v>
      </c>
      <c r="P74" s="62"/>
      <c r="Q74" s="62"/>
      <c r="R74" s="3"/>
      <c r="S74" s="102" t="s">
        <v>85</v>
      </c>
      <c r="T74" s="102"/>
      <c r="U74" s="102"/>
      <c r="V74" s="102"/>
      <c r="W74" s="102"/>
      <c r="X74" s="102"/>
      <c r="Y74" s="102" t="s">
        <v>82</v>
      </c>
      <c r="Z74" s="102"/>
      <c r="AA74" s="102"/>
      <c r="AB74" s="102"/>
      <c r="AC74" s="102"/>
      <c r="AD74" s="102"/>
      <c r="AE74" s="102"/>
      <c r="AF74" s="102"/>
      <c r="AG74" s="11"/>
    </row>
    <row r="75" spans="2:33" ht="15" customHeight="1" x14ac:dyDescent="0.3">
      <c r="B75" s="102"/>
      <c r="C75" s="102"/>
      <c r="D75" s="102"/>
      <c r="E75" s="102"/>
      <c r="F75" s="102"/>
      <c r="G75" s="102"/>
      <c r="H75" s="102"/>
      <c r="I75" s="94"/>
      <c r="J75" s="94"/>
      <c r="K75" s="94"/>
      <c r="L75" s="94"/>
      <c r="M75" s="94"/>
      <c r="N75" s="94"/>
      <c r="O75" s="94"/>
      <c r="P75" s="94"/>
      <c r="Q75" s="94"/>
      <c r="R75" s="3"/>
      <c r="S75" s="81"/>
      <c r="T75" s="81"/>
      <c r="U75" s="81"/>
      <c r="V75" s="81"/>
      <c r="W75" s="81"/>
      <c r="X75" s="81"/>
      <c r="Y75" s="157" t="str">
        <f>IF(S75="","", Y72+S75)</f>
        <v/>
      </c>
      <c r="Z75" s="158"/>
      <c r="AA75" s="158"/>
      <c r="AB75" s="158"/>
      <c r="AC75" s="158"/>
      <c r="AD75" s="158"/>
      <c r="AE75" s="158"/>
      <c r="AF75" s="158"/>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64" t="s">
        <v>156</v>
      </c>
      <c r="C77" s="165"/>
      <c r="D77" s="165"/>
      <c r="E77" s="165"/>
      <c r="F77" s="165"/>
      <c r="G77" s="165"/>
      <c r="H77" s="165"/>
      <c r="I77" s="165"/>
      <c r="J77" s="165"/>
      <c r="K77" s="166"/>
      <c r="L77" s="75" t="s">
        <v>135</v>
      </c>
      <c r="M77" s="76"/>
      <c r="N77" s="77"/>
      <c r="O77" s="75" t="s">
        <v>133</v>
      </c>
      <c r="P77" s="76"/>
      <c r="Q77" s="77"/>
      <c r="R77" s="3"/>
      <c r="S77" s="102" t="s">
        <v>157</v>
      </c>
      <c r="T77" s="102"/>
      <c r="U77" s="102"/>
      <c r="V77" s="102"/>
      <c r="W77" s="102"/>
      <c r="X77" s="102"/>
      <c r="Y77" s="102" t="s">
        <v>158</v>
      </c>
      <c r="Z77" s="102"/>
      <c r="AA77" s="102"/>
      <c r="AB77" s="102"/>
      <c r="AC77" s="102"/>
      <c r="AD77" s="102"/>
      <c r="AE77" s="102"/>
      <c r="AF77" s="102"/>
      <c r="AG77" s="11"/>
    </row>
    <row r="78" spans="2:33" ht="15" customHeight="1" x14ac:dyDescent="0.3">
      <c r="P78" s="3"/>
      <c r="Q78" s="3"/>
      <c r="R78" s="3"/>
      <c r="S78" s="81"/>
      <c r="T78" s="81"/>
      <c r="U78" s="81"/>
      <c r="V78" s="81"/>
      <c r="W78" s="81"/>
      <c r="X78" s="81"/>
      <c r="Y78" s="157" t="str">
        <f>IF(S78="","", J41+S69+S72+S75-S78)</f>
        <v/>
      </c>
      <c r="Z78" s="158"/>
      <c r="AA78" s="158"/>
      <c r="AB78" s="158"/>
      <c r="AC78" s="158"/>
      <c r="AD78" s="158"/>
      <c r="AE78" s="158"/>
      <c r="AF78" s="158"/>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3.5" customHeight="1" x14ac:dyDescent="0.3">
      <c r="B80" s="3"/>
      <c r="C80" s="3"/>
      <c r="D80" s="3"/>
      <c r="E80" s="3"/>
      <c r="F80" s="3"/>
      <c r="G80" s="3"/>
      <c r="H80" s="3"/>
      <c r="I80" s="3"/>
      <c r="J80" s="3"/>
      <c r="K80" s="3"/>
      <c r="L80" s="3"/>
      <c r="M80" s="3"/>
      <c r="N80" s="3"/>
      <c r="O80" s="189" t="s">
        <v>72</v>
      </c>
      <c r="P80" s="189"/>
      <c r="Q80" s="189"/>
      <c r="R80" s="189"/>
      <c r="S80" s="189"/>
      <c r="T80" s="189"/>
      <c r="U80" s="189"/>
      <c r="V80" s="189"/>
      <c r="W80" s="206"/>
      <c r="X80" s="207" t="s">
        <v>102</v>
      </c>
      <c r="Y80" s="189"/>
      <c r="Z80" s="189"/>
      <c r="AA80" s="189"/>
      <c r="AB80" s="189"/>
      <c r="AC80" s="189"/>
      <c r="AD80" s="189"/>
      <c r="AE80" s="189"/>
      <c r="AF80" s="189"/>
      <c r="AG80" s="11"/>
    </row>
    <row r="81" spans="2:61" ht="9" customHeight="1" x14ac:dyDescent="0.3">
      <c r="B81" s="3"/>
      <c r="C81" s="3"/>
      <c r="D81" s="3"/>
      <c r="E81" s="3"/>
      <c r="F81" s="3"/>
      <c r="G81" s="3"/>
      <c r="H81" s="3"/>
      <c r="I81" s="3"/>
      <c r="J81" s="3"/>
      <c r="K81" s="3"/>
      <c r="L81" s="3"/>
      <c r="M81" s="3"/>
      <c r="N81" s="3"/>
      <c r="O81" s="62" t="s">
        <v>7</v>
      </c>
      <c r="P81" s="62"/>
      <c r="Q81" s="62" t="s">
        <v>8</v>
      </c>
      <c r="R81" s="62"/>
      <c r="S81" s="62"/>
      <c r="T81" s="62"/>
      <c r="U81" s="62" t="s">
        <v>22</v>
      </c>
      <c r="V81" s="62"/>
      <c r="W81" s="205"/>
      <c r="X81" s="212" t="s">
        <v>7</v>
      </c>
      <c r="Y81" s="62"/>
      <c r="Z81" s="62" t="s">
        <v>8</v>
      </c>
      <c r="AA81" s="62"/>
      <c r="AB81" s="62"/>
      <c r="AC81" s="62"/>
      <c r="AD81" s="62" t="s">
        <v>22</v>
      </c>
      <c r="AE81" s="62"/>
      <c r="AF81" s="62"/>
      <c r="AG81" s="11"/>
    </row>
    <row r="82" spans="2:61" ht="15" customHeight="1" x14ac:dyDescent="0.3">
      <c r="B82" s="196" t="s">
        <v>130</v>
      </c>
      <c r="C82" s="196"/>
      <c r="D82" s="196"/>
      <c r="E82" s="196"/>
      <c r="F82" s="196"/>
      <c r="G82" s="196"/>
      <c r="H82" s="196"/>
      <c r="I82" s="196"/>
      <c r="J82" s="75" t="s">
        <v>134</v>
      </c>
      <c r="K82" s="77"/>
      <c r="L82" s="75" t="s">
        <v>133</v>
      </c>
      <c r="M82" s="76"/>
      <c r="N82" s="76"/>
      <c r="O82" s="94"/>
      <c r="P82" s="94"/>
      <c r="Q82" s="94"/>
      <c r="R82" s="94"/>
      <c r="S82" s="94"/>
      <c r="T82" s="94"/>
      <c r="U82" s="94"/>
      <c r="V82" s="94"/>
      <c r="W82" s="94"/>
      <c r="X82" s="52"/>
      <c r="Y82" s="94"/>
      <c r="Z82" s="94"/>
      <c r="AA82" s="94"/>
      <c r="AB82" s="94"/>
      <c r="AC82" s="94"/>
      <c r="AD82" s="94"/>
      <c r="AE82" s="94"/>
      <c r="AF82" s="94"/>
      <c r="AG82" s="11"/>
    </row>
    <row r="83" spans="2:61" ht="3.6" customHeight="1" x14ac:dyDescent="0.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11"/>
    </row>
    <row r="84" spans="2:61" ht="9" customHeight="1" x14ac:dyDescent="0.3">
      <c r="B84" s="3"/>
      <c r="C84" s="3"/>
      <c r="D84" s="3"/>
      <c r="E84" s="3"/>
      <c r="F84" s="3"/>
      <c r="G84" s="3"/>
      <c r="H84" s="3"/>
      <c r="P84" s="62" t="s">
        <v>7</v>
      </c>
      <c r="Q84" s="62"/>
      <c r="R84" s="62" t="s">
        <v>8</v>
      </c>
      <c r="S84" s="62"/>
      <c r="T84" s="62"/>
      <c r="U84" s="62"/>
      <c r="V84" s="62" t="s">
        <v>22</v>
      </c>
      <c r="W84" s="62"/>
      <c r="X84" s="62"/>
      <c r="AG84" s="11"/>
    </row>
    <row r="85" spans="2:61" ht="15" customHeight="1" x14ac:dyDescent="0.3">
      <c r="B85" s="127" t="s">
        <v>103</v>
      </c>
      <c r="C85" s="128"/>
      <c r="D85" s="128"/>
      <c r="E85" s="128"/>
      <c r="F85" s="128"/>
      <c r="G85" s="128"/>
      <c r="H85" s="128"/>
      <c r="I85" s="128"/>
      <c r="J85" s="129"/>
      <c r="K85" s="75" t="s">
        <v>134</v>
      </c>
      <c r="L85" s="77"/>
      <c r="M85" s="75" t="s">
        <v>133</v>
      </c>
      <c r="N85" s="76"/>
      <c r="O85" s="77"/>
      <c r="P85" s="94"/>
      <c r="Q85" s="94"/>
      <c r="R85" s="94"/>
      <c r="S85" s="94"/>
      <c r="T85" s="94"/>
      <c r="U85" s="94"/>
      <c r="V85" s="94"/>
      <c r="W85" s="94"/>
      <c r="X85" s="94"/>
      <c r="AG85" s="11"/>
    </row>
    <row r="86" spans="2:61" ht="3.6" customHeight="1" x14ac:dyDescent="0.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11"/>
    </row>
    <row r="87" spans="2:61" ht="15" customHeight="1" x14ac:dyDescent="0.3">
      <c r="B87" s="159" t="s">
        <v>108</v>
      </c>
      <c r="C87" s="160"/>
      <c r="D87" s="160"/>
      <c r="E87" s="160"/>
      <c r="F87" s="160"/>
      <c r="G87" s="160"/>
      <c r="H87" s="160"/>
      <c r="I87" s="160"/>
      <c r="J87" s="160"/>
      <c r="K87" s="160"/>
      <c r="L87" s="160"/>
      <c r="M87" s="160"/>
      <c r="N87" s="160"/>
      <c r="O87" s="160"/>
      <c r="P87" s="160"/>
      <c r="Q87" s="160"/>
      <c r="R87" s="160"/>
      <c r="S87" s="160"/>
      <c r="T87" s="160"/>
      <c r="U87" s="160"/>
      <c r="V87" s="160"/>
      <c r="W87" s="160"/>
      <c r="X87" s="160"/>
      <c r="Y87" s="160"/>
      <c r="Z87" s="160"/>
      <c r="AA87" s="160"/>
      <c r="AB87" s="160"/>
      <c r="AC87" s="160"/>
      <c r="AD87" s="160"/>
      <c r="AE87" s="160"/>
      <c r="AF87" s="161"/>
    </row>
    <row r="88" spans="2:61" ht="3.6" customHeight="1" x14ac:dyDescent="0.3"/>
    <row r="89" spans="2:61" ht="15" customHeight="1" x14ac:dyDescent="0.3">
      <c r="B89" s="202" t="s">
        <v>168</v>
      </c>
      <c r="C89" s="203"/>
      <c r="D89" s="203"/>
      <c r="E89" s="203"/>
      <c r="F89" s="203"/>
      <c r="G89" s="203"/>
      <c r="H89" s="203"/>
      <c r="I89" s="203"/>
      <c r="J89" s="203"/>
      <c r="K89" s="203"/>
      <c r="L89" s="203"/>
      <c r="M89" s="203"/>
      <c r="N89" s="203"/>
      <c r="O89" s="203"/>
      <c r="P89" s="203"/>
      <c r="Q89" s="203"/>
      <c r="R89" s="203"/>
      <c r="S89" s="203"/>
      <c r="T89" s="203"/>
      <c r="U89" s="203"/>
      <c r="V89" s="203"/>
      <c r="W89" s="203"/>
      <c r="X89" s="203"/>
      <c r="Y89" s="203"/>
      <c r="Z89" s="203"/>
      <c r="AA89" s="203"/>
      <c r="AB89" s="203"/>
      <c r="AC89" s="203"/>
      <c r="AD89" s="203"/>
      <c r="AE89" s="203"/>
      <c r="AF89" s="204"/>
    </row>
    <row r="90" spans="2:61" ht="3.6" customHeight="1" x14ac:dyDescent="0.3">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L90" s="5"/>
      <c r="AM90" s="5"/>
      <c r="AN90" s="5"/>
      <c r="AO90" s="5"/>
      <c r="AP90" s="5"/>
      <c r="AQ90" s="5"/>
      <c r="AR90" s="5"/>
      <c r="AS90" s="5"/>
      <c r="AT90" s="5"/>
      <c r="AU90" s="5"/>
      <c r="AV90" s="5"/>
      <c r="AW90" s="5"/>
      <c r="AX90" s="5"/>
      <c r="AY90" s="5"/>
      <c r="AZ90" s="5"/>
      <c r="BA90" s="5"/>
      <c r="BB90" s="5"/>
      <c r="BC90" s="5"/>
      <c r="BD90" s="5"/>
      <c r="BE90" s="5"/>
      <c r="BF90" s="5"/>
      <c r="BG90" s="5"/>
      <c r="BH90" s="5"/>
      <c r="BI90" s="5"/>
    </row>
    <row r="91" spans="2:61" ht="15" customHeight="1" x14ac:dyDescent="0.3">
      <c r="B91" s="20" t="s">
        <v>114</v>
      </c>
      <c r="C91" s="191" t="s">
        <v>178</v>
      </c>
      <c r="D91" s="191"/>
      <c r="E91" s="191"/>
      <c r="F91" s="191"/>
      <c r="G91" s="191"/>
      <c r="H91" s="191"/>
      <c r="I91" s="191"/>
      <c r="J91" s="191"/>
      <c r="K91" s="191"/>
      <c r="L91" s="191"/>
      <c r="M91" s="191"/>
      <c r="N91" s="191"/>
      <c r="O91" s="192" t="s">
        <v>116</v>
      </c>
      <c r="P91" s="192"/>
      <c r="Q91" s="192"/>
      <c r="R91" s="192"/>
      <c r="S91" s="192"/>
      <c r="T91" s="192"/>
      <c r="U91" s="192"/>
      <c r="V91" s="192"/>
      <c r="W91" s="211">
        <v>17849644</v>
      </c>
      <c r="X91" s="211"/>
      <c r="Y91" s="211"/>
      <c r="Z91" s="211"/>
      <c r="AA91" s="211"/>
      <c r="AB91" s="57" t="s">
        <v>129</v>
      </c>
      <c r="AC91" s="57"/>
      <c r="AD91" s="57"/>
      <c r="AE91" s="57"/>
      <c r="AF91" s="58"/>
      <c r="AL91" s="5"/>
      <c r="AM91" s="5"/>
      <c r="AN91" s="5"/>
      <c r="AO91" s="5"/>
      <c r="AP91" s="5"/>
      <c r="AQ91" s="5"/>
      <c r="AR91" s="5"/>
      <c r="AS91" s="5"/>
      <c r="AT91" s="5"/>
      <c r="AU91" s="5"/>
      <c r="AV91" s="5"/>
      <c r="AW91" s="5"/>
      <c r="AX91" s="5"/>
      <c r="AY91" s="5"/>
      <c r="AZ91" s="5"/>
      <c r="BA91" s="5"/>
      <c r="BB91" s="5"/>
      <c r="BC91" s="5"/>
      <c r="BD91" s="5"/>
      <c r="BE91" s="5"/>
      <c r="BF91" s="5"/>
      <c r="BG91" s="5"/>
      <c r="BH91" s="5"/>
      <c r="BI91" s="5"/>
    </row>
    <row r="92" spans="2:61" ht="85.5" customHeight="1" x14ac:dyDescent="0.3">
      <c r="B92" s="170" t="s">
        <v>172</v>
      </c>
      <c r="C92" s="197"/>
      <c r="D92" s="197"/>
      <c r="E92" s="197"/>
      <c r="F92" s="197"/>
      <c r="G92" s="197"/>
      <c r="H92" s="197"/>
      <c r="I92" s="197"/>
      <c r="J92" s="197"/>
      <c r="K92" s="197"/>
      <c r="L92" s="197"/>
      <c r="M92" s="197"/>
      <c r="N92" s="197"/>
      <c r="O92" s="197"/>
      <c r="P92" s="197"/>
      <c r="Q92" s="197"/>
      <c r="R92" s="197"/>
      <c r="S92" s="197"/>
      <c r="T92" s="197"/>
      <c r="U92" s="197"/>
      <c r="V92" s="197"/>
      <c r="W92" s="197"/>
      <c r="X92" s="197"/>
      <c r="Y92" s="197"/>
      <c r="Z92" s="197"/>
      <c r="AA92" s="197"/>
      <c r="AB92" s="197"/>
      <c r="AC92" s="197"/>
      <c r="AD92" s="197"/>
      <c r="AE92" s="197"/>
      <c r="AF92" s="198"/>
      <c r="AL92" s="5"/>
      <c r="AM92" s="5"/>
      <c r="AN92" s="5"/>
      <c r="AO92" s="5"/>
      <c r="AP92" s="5"/>
      <c r="AQ92" s="5"/>
      <c r="AR92" s="5"/>
      <c r="AS92" s="5"/>
      <c r="AT92" s="5"/>
      <c r="AU92" s="5"/>
      <c r="AV92" s="5"/>
      <c r="AW92" s="5"/>
      <c r="AX92" s="5"/>
      <c r="AY92" s="5"/>
      <c r="AZ92" s="5"/>
      <c r="BA92" s="5"/>
      <c r="BB92" s="5"/>
      <c r="BC92" s="5"/>
      <c r="BD92" s="5"/>
      <c r="BE92" s="5"/>
      <c r="BF92" s="5"/>
      <c r="BG92" s="5"/>
      <c r="BH92" s="5"/>
      <c r="BI92" s="5"/>
    </row>
    <row r="93" spans="2:61" ht="3.6" customHeight="1" x14ac:dyDescent="0.3">
      <c r="B93" s="33"/>
      <c r="C93" s="34"/>
      <c r="D93" s="34"/>
      <c r="E93" s="34"/>
      <c r="F93" s="34"/>
      <c r="G93" s="34"/>
      <c r="H93" s="34"/>
      <c r="I93" s="34"/>
      <c r="J93" s="34"/>
      <c r="K93" s="34"/>
      <c r="L93" s="34"/>
      <c r="M93" s="34"/>
      <c r="N93" s="34"/>
      <c r="O93" s="34"/>
      <c r="P93" s="34"/>
      <c r="Q93" s="34"/>
      <c r="R93" s="34"/>
      <c r="S93" s="34"/>
      <c r="T93" s="34"/>
      <c r="U93" s="34"/>
      <c r="V93" s="34"/>
      <c r="W93" s="34"/>
      <c r="X93" s="34"/>
      <c r="Y93" s="34"/>
      <c r="Z93" s="34"/>
      <c r="AA93" s="34"/>
      <c r="AB93" s="34"/>
      <c r="AC93" s="34"/>
      <c r="AD93" s="34"/>
      <c r="AE93" s="34"/>
      <c r="AF93" s="34"/>
      <c r="AL93" s="5"/>
      <c r="AM93" s="5"/>
      <c r="AN93" s="5"/>
      <c r="AO93" s="5"/>
      <c r="AP93" s="5"/>
      <c r="AQ93" s="5"/>
      <c r="AR93" s="5"/>
      <c r="AS93" s="5"/>
      <c r="AT93" s="5"/>
      <c r="AU93" s="5"/>
      <c r="AV93" s="5"/>
      <c r="AW93" s="5"/>
      <c r="AX93" s="5"/>
      <c r="AY93" s="5"/>
      <c r="AZ93" s="5"/>
      <c r="BA93" s="5"/>
      <c r="BB93" s="5"/>
      <c r="BC93" s="5"/>
      <c r="BD93" s="5"/>
      <c r="BE93" s="5"/>
      <c r="BF93" s="5"/>
      <c r="BG93" s="5"/>
      <c r="BH93" s="5"/>
      <c r="BI93" s="5"/>
    </row>
    <row r="94" spans="2:61" ht="26.45" customHeight="1" x14ac:dyDescent="0.3">
      <c r="B94" s="208" t="s">
        <v>174</v>
      </c>
      <c r="C94" s="209"/>
      <c r="D94" s="209"/>
      <c r="E94" s="209"/>
      <c r="F94" s="209"/>
      <c r="G94" s="209"/>
      <c r="H94" s="209"/>
      <c r="I94" s="209"/>
      <c r="J94" s="209"/>
      <c r="K94" s="209"/>
      <c r="L94" s="209"/>
      <c r="M94" s="209"/>
      <c r="N94" s="209"/>
      <c r="O94" s="209"/>
      <c r="P94" s="209"/>
      <c r="Q94" s="209"/>
      <c r="R94" s="209"/>
      <c r="S94" s="209"/>
      <c r="T94" s="209"/>
      <c r="U94" s="209"/>
      <c r="V94" s="209"/>
      <c r="W94" s="209"/>
      <c r="X94" s="209"/>
      <c r="Y94" s="209"/>
      <c r="Z94" s="209"/>
      <c r="AA94" s="209"/>
      <c r="AB94" s="209"/>
      <c r="AC94" s="209"/>
      <c r="AD94" s="209"/>
      <c r="AE94" s="209"/>
      <c r="AF94" s="210"/>
      <c r="AL94" s="5"/>
      <c r="AM94" s="5"/>
      <c r="AN94" s="5"/>
      <c r="AO94" s="5"/>
      <c r="AP94" s="5"/>
      <c r="AQ94" s="5"/>
      <c r="AR94" s="5"/>
      <c r="AS94" s="5"/>
      <c r="AT94" s="5"/>
      <c r="AU94" s="5"/>
      <c r="AV94" s="5"/>
      <c r="AW94" s="5"/>
      <c r="AX94" s="5"/>
      <c r="AY94" s="5"/>
      <c r="AZ94" s="5"/>
      <c r="BA94" s="5"/>
      <c r="BB94" s="5"/>
      <c r="BC94" s="5"/>
      <c r="BD94" s="5"/>
      <c r="BE94" s="5"/>
      <c r="BF94" s="5"/>
      <c r="BG94" s="5"/>
      <c r="BH94" s="5"/>
      <c r="BI94" s="5"/>
    </row>
    <row r="95" spans="2:61" ht="3.6" customHeight="1" x14ac:dyDescent="0.3">
      <c r="B95" s="35"/>
      <c r="C95" s="35"/>
      <c r="D95" s="35"/>
      <c r="E95" s="35"/>
      <c r="Y95" s="34"/>
      <c r="Z95" s="34"/>
      <c r="AA95" s="34"/>
      <c r="AB95" s="34"/>
      <c r="AC95" s="34"/>
      <c r="AD95" s="34"/>
      <c r="AE95" s="34"/>
      <c r="AF95" s="34"/>
      <c r="AL95" s="5"/>
      <c r="AM95" s="5"/>
      <c r="AN95" s="5"/>
      <c r="AO95" s="5"/>
      <c r="AP95" s="5"/>
      <c r="AQ95" s="5"/>
      <c r="AR95" s="5"/>
      <c r="AS95" s="5"/>
      <c r="AT95" s="5"/>
      <c r="AU95" s="5"/>
      <c r="AV95" s="5"/>
      <c r="AW95" s="5"/>
      <c r="AX95" s="5"/>
      <c r="AY95" s="5"/>
      <c r="AZ95" s="5"/>
      <c r="BA95" s="5"/>
      <c r="BB95" s="5"/>
      <c r="BC95" s="5"/>
      <c r="BD95" s="5"/>
      <c r="BE95" s="5"/>
      <c r="BF95" s="5"/>
      <c r="BG95" s="5"/>
      <c r="BH95" s="5"/>
      <c r="BI95" s="5"/>
    </row>
    <row r="96" spans="2:61" ht="15" customHeight="1" x14ac:dyDescent="0.3">
      <c r="B96" s="59" t="s">
        <v>171</v>
      </c>
      <c r="C96" s="60"/>
      <c r="D96" s="60"/>
      <c r="E96" s="60"/>
      <c r="F96" s="60"/>
      <c r="G96" s="60"/>
      <c r="H96" s="60"/>
      <c r="I96" s="60"/>
      <c r="J96" s="60"/>
      <c r="K96" s="60"/>
      <c r="L96" s="60"/>
      <c r="M96" s="60"/>
      <c r="N96" s="60"/>
      <c r="O96" s="60"/>
      <c r="P96" s="60"/>
      <c r="Q96" s="60"/>
      <c r="R96" s="60"/>
      <c r="S96" s="60"/>
      <c r="T96" s="60"/>
      <c r="U96" s="60"/>
      <c r="V96" s="60"/>
      <c r="W96" s="60"/>
      <c r="X96" s="60"/>
      <c r="Y96" s="60"/>
      <c r="Z96" s="60"/>
      <c r="AA96" s="60"/>
      <c r="AB96" s="61"/>
      <c r="AC96" s="52" t="s">
        <v>21</v>
      </c>
      <c r="AD96" s="94"/>
      <c r="AE96" s="94"/>
      <c r="AF96" s="94"/>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3.6" customHeight="1" x14ac:dyDescent="0.3">
      <c r="B97" s="33"/>
      <c r="C97" s="34"/>
      <c r="D97" s="34"/>
      <c r="E97" s="34"/>
      <c r="F97" s="34"/>
      <c r="G97" s="34"/>
      <c r="H97" s="34"/>
      <c r="I97" s="34"/>
      <c r="J97" s="34"/>
      <c r="K97" s="34"/>
      <c r="L97" s="34"/>
      <c r="M97" s="34"/>
      <c r="N97" s="34"/>
      <c r="O97" s="34"/>
      <c r="P97" s="34"/>
      <c r="Q97" s="34"/>
      <c r="R97" s="34"/>
      <c r="S97" s="34"/>
      <c r="T97" s="34"/>
      <c r="U97" s="34"/>
      <c r="V97" s="34"/>
      <c r="W97" s="34"/>
      <c r="X97" s="34"/>
      <c r="Y97" s="34"/>
      <c r="Z97" s="34"/>
      <c r="AA97" s="34"/>
      <c r="AB97" s="34"/>
      <c r="AC97" s="34"/>
      <c r="AD97" s="34"/>
      <c r="AE97" s="34"/>
      <c r="AF97" s="3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15" customHeight="1" x14ac:dyDescent="0.3">
      <c r="B98" s="96" t="s">
        <v>160</v>
      </c>
      <c r="C98" s="97"/>
      <c r="D98" s="97"/>
      <c r="E98" s="97"/>
      <c r="F98" s="97"/>
      <c r="G98" s="97"/>
      <c r="H98" s="97"/>
      <c r="I98" s="97"/>
      <c r="J98" s="97"/>
      <c r="K98" s="97"/>
      <c r="L98" s="97"/>
      <c r="M98" s="97"/>
      <c r="N98" s="97"/>
      <c r="O98" s="97"/>
      <c r="P98" s="97"/>
      <c r="Q98" s="97"/>
      <c r="R98" s="97"/>
      <c r="S98" s="97"/>
      <c r="T98" s="97"/>
      <c r="U98" s="97"/>
      <c r="V98" s="97"/>
      <c r="W98" s="97"/>
      <c r="X98" s="97"/>
      <c r="Y98" s="97"/>
      <c r="Z98" s="97"/>
      <c r="AA98" s="97"/>
      <c r="AB98" s="97"/>
      <c r="AC98" s="97"/>
      <c r="AD98" s="97"/>
      <c r="AE98" s="97"/>
      <c r="AF98" s="98"/>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5"/>
      <c r="C99" s="35"/>
      <c r="D99" s="35"/>
      <c r="E99" s="35"/>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15" customHeight="1" x14ac:dyDescent="0.3">
      <c r="B100" s="69" t="s">
        <v>162</v>
      </c>
      <c r="C100" s="70"/>
      <c r="D100" s="70"/>
      <c r="E100" s="70"/>
      <c r="F100" s="70"/>
      <c r="G100" s="70"/>
      <c r="H100" s="70"/>
      <c r="I100" s="70"/>
      <c r="J100" s="70"/>
      <c r="K100" s="70"/>
      <c r="L100" s="70"/>
      <c r="M100" s="70"/>
      <c r="N100" s="70"/>
      <c r="O100" s="70"/>
      <c r="P100" s="70"/>
      <c r="Q100" s="70"/>
      <c r="R100" s="70"/>
      <c r="S100" s="70"/>
      <c r="T100" s="70"/>
      <c r="U100" s="70"/>
      <c r="V100" s="70"/>
      <c r="W100" s="70"/>
      <c r="X100" s="70"/>
      <c r="Y100" s="71"/>
      <c r="Z100" s="81">
        <v>273700</v>
      </c>
      <c r="AA100" s="81"/>
      <c r="AB100" s="81"/>
      <c r="AC100" s="81"/>
      <c r="AD100" s="81"/>
      <c r="AE100" s="81"/>
      <c r="AF100" s="81"/>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F101" s="34"/>
      <c r="G101" s="34"/>
      <c r="H101" s="34"/>
      <c r="I101" s="34"/>
      <c r="J101" s="34"/>
      <c r="K101" s="34"/>
      <c r="L101" s="34"/>
      <c r="M101" s="34"/>
      <c r="N101" s="34"/>
      <c r="O101" s="34"/>
      <c r="P101" s="34"/>
      <c r="Q101" s="34"/>
      <c r="R101" s="34"/>
      <c r="S101" s="34"/>
      <c r="T101" s="34"/>
      <c r="U101" s="34"/>
      <c r="V101" s="34"/>
      <c r="W101" s="34"/>
      <c r="X101" s="34"/>
      <c r="Y101" s="34"/>
      <c r="Z101" s="42"/>
      <c r="AA101" s="42"/>
      <c r="AB101" s="42"/>
      <c r="AC101" s="42"/>
      <c r="AD101" s="42"/>
      <c r="AE101" s="42"/>
      <c r="AF101" s="42"/>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4.45" customHeight="1" x14ac:dyDescent="0.3">
      <c r="B102" s="69" t="s">
        <v>161</v>
      </c>
      <c r="C102" s="70"/>
      <c r="D102" s="70"/>
      <c r="E102" s="70"/>
      <c r="F102" s="70"/>
      <c r="G102" s="70"/>
      <c r="H102" s="70"/>
      <c r="I102" s="70"/>
      <c r="J102" s="70"/>
      <c r="K102" s="70"/>
      <c r="L102" s="70"/>
      <c r="M102" s="70"/>
      <c r="N102" s="70"/>
      <c r="O102" s="70"/>
      <c r="P102" s="70"/>
      <c r="Q102" s="70"/>
      <c r="R102" s="70"/>
      <c r="S102" s="70"/>
      <c r="T102" s="70"/>
      <c r="U102" s="70"/>
      <c r="V102" s="70"/>
      <c r="W102" s="70"/>
      <c r="X102" s="70"/>
      <c r="Y102" s="71"/>
      <c r="Z102" s="81">
        <v>350300</v>
      </c>
      <c r="AA102" s="81"/>
      <c r="AB102" s="81"/>
      <c r="AC102" s="81"/>
      <c r="AD102" s="81"/>
      <c r="AE102" s="81"/>
      <c r="AF102" s="81"/>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4"/>
      <c r="G103" s="34"/>
      <c r="H103" s="34"/>
      <c r="I103" s="34"/>
      <c r="J103" s="34"/>
      <c r="K103" s="34"/>
      <c r="L103" s="34"/>
      <c r="M103" s="34"/>
      <c r="N103" s="34"/>
      <c r="O103" s="34"/>
      <c r="P103" s="34"/>
      <c r="Q103" s="34"/>
      <c r="R103" s="34"/>
      <c r="S103" s="34"/>
      <c r="T103" s="34"/>
      <c r="U103" s="34"/>
      <c r="V103" s="34"/>
      <c r="W103" s="34"/>
      <c r="X103" s="34"/>
      <c r="Y103" s="34"/>
      <c r="Z103" s="42"/>
      <c r="AA103" s="42"/>
      <c r="AB103" s="42"/>
      <c r="AC103" s="42"/>
      <c r="AD103" s="42"/>
      <c r="AE103" s="42"/>
      <c r="AF103" s="42"/>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9" t="s">
        <v>163</v>
      </c>
      <c r="C104" s="70"/>
      <c r="D104" s="70"/>
      <c r="E104" s="70"/>
      <c r="F104" s="70"/>
      <c r="G104" s="70"/>
      <c r="H104" s="70"/>
      <c r="I104" s="70"/>
      <c r="J104" s="70"/>
      <c r="K104" s="70"/>
      <c r="L104" s="70"/>
      <c r="M104" s="70"/>
      <c r="N104" s="70"/>
      <c r="O104" s="70"/>
      <c r="P104" s="70"/>
      <c r="Q104" s="70"/>
      <c r="R104" s="70"/>
      <c r="S104" s="70"/>
      <c r="T104" s="70"/>
      <c r="U104" s="70"/>
      <c r="V104" s="70"/>
      <c r="W104" s="70"/>
      <c r="X104" s="70"/>
      <c r="Y104" s="71"/>
      <c r="Z104" s="81">
        <v>11500</v>
      </c>
      <c r="AA104" s="81"/>
      <c r="AB104" s="81"/>
      <c r="AC104" s="81"/>
      <c r="AD104" s="81"/>
      <c r="AE104" s="81"/>
      <c r="AF104" s="8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3"/>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43"/>
      <c r="AA105" s="43"/>
      <c r="AB105" s="43"/>
      <c r="AC105" s="43"/>
      <c r="AD105" s="43"/>
      <c r="AE105" s="43"/>
      <c r="AF105" s="43"/>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82" t="s">
        <v>164</v>
      </c>
      <c r="C106" s="83"/>
      <c r="D106" s="83"/>
      <c r="E106" s="83"/>
      <c r="F106" s="83"/>
      <c r="G106" s="83"/>
      <c r="H106" s="83"/>
      <c r="I106" s="83"/>
      <c r="J106" s="83"/>
      <c r="K106" s="83"/>
      <c r="L106" s="83"/>
      <c r="M106" s="83"/>
      <c r="N106" s="83"/>
      <c r="O106" s="83"/>
      <c r="P106" s="83"/>
      <c r="Q106" s="83"/>
      <c r="R106" s="83"/>
      <c r="S106" s="83"/>
      <c r="T106" s="83"/>
      <c r="U106" s="83"/>
      <c r="V106" s="83"/>
      <c r="W106" s="83"/>
      <c r="X106" s="83"/>
      <c r="Y106" s="84"/>
      <c r="Z106" s="95">
        <v>635500</v>
      </c>
      <c r="AA106" s="95"/>
      <c r="AB106" s="95"/>
      <c r="AC106" s="95"/>
      <c r="AD106" s="95"/>
      <c r="AE106" s="95"/>
      <c r="AF106" s="9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11"/>
      <c r="C107" s="21"/>
      <c r="D107" s="21"/>
      <c r="E107" s="21"/>
      <c r="F107" s="21"/>
      <c r="G107" s="21"/>
      <c r="K107" s="21"/>
      <c r="L107" s="21"/>
      <c r="M107" s="21"/>
      <c r="N107" s="21"/>
      <c r="O107" s="21"/>
      <c r="P107" s="21"/>
      <c r="Q107" s="21"/>
      <c r="R107" s="21"/>
      <c r="S107" s="21"/>
      <c r="T107" s="21"/>
      <c r="U107" s="21"/>
      <c r="V107" s="21"/>
      <c r="W107" s="21"/>
      <c r="X107" s="21"/>
      <c r="Y107" s="21"/>
      <c r="Z107" s="21"/>
      <c r="AA107" s="21"/>
      <c r="AB107" s="21"/>
      <c r="AC107" s="21"/>
      <c r="AD107" s="21"/>
      <c r="AE107" s="21"/>
      <c r="AF107" s="21"/>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x14ac:dyDescent="0.3">
      <c r="B108" s="85" t="s">
        <v>117</v>
      </c>
      <c r="C108" s="86"/>
      <c r="D108" s="86"/>
      <c r="E108" s="86"/>
      <c r="F108" s="86"/>
      <c r="G108" s="86"/>
      <c r="H108" s="86"/>
      <c r="I108" s="86"/>
      <c r="J108" s="86"/>
      <c r="K108" s="86"/>
      <c r="L108" s="86"/>
      <c r="M108" s="86"/>
      <c r="N108" s="86"/>
      <c r="O108" s="86"/>
      <c r="P108" s="86"/>
      <c r="Q108" s="86"/>
      <c r="R108" s="86"/>
      <c r="S108" s="86"/>
      <c r="T108" s="86"/>
      <c r="U108" s="86"/>
      <c r="V108" s="86"/>
      <c r="W108" s="86"/>
      <c r="X108" s="86"/>
      <c r="Y108" s="86"/>
      <c r="Z108" s="86"/>
      <c r="AA108" s="86"/>
      <c r="AB108" s="86"/>
      <c r="AC108" s="86"/>
      <c r="AD108" s="86"/>
      <c r="AE108" s="86"/>
      <c r="AF108" s="87"/>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5" customHeight="1" x14ac:dyDescent="0.3">
      <c r="B109" s="88"/>
      <c r="C109" s="89"/>
      <c r="D109" s="89"/>
      <c r="E109" s="89"/>
      <c r="F109" s="89"/>
      <c r="G109" s="89"/>
      <c r="H109" s="89"/>
      <c r="I109" s="89"/>
      <c r="J109" s="89"/>
      <c r="K109" s="89"/>
      <c r="L109" s="89"/>
      <c r="M109" s="89"/>
      <c r="N109" s="89"/>
      <c r="O109" s="89"/>
      <c r="P109" s="89"/>
      <c r="Q109" s="89"/>
      <c r="R109" s="89"/>
      <c r="S109" s="89"/>
      <c r="T109" s="89"/>
      <c r="U109" s="89"/>
      <c r="V109" s="89"/>
      <c r="W109" s="89"/>
      <c r="X109" s="89"/>
      <c r="Y109" s="89"/>
      <c r="Z109" s="89"/>
      <c r="AA109" s="89"/>
      <c r="AB109" s="89"/>
      <c r="AC109" s="89"/>
      <c r="AD109" s="89"/>
      <c r="AE109" s="89"/>
      <c r="AF109" s="90"/>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x14ac:dyDescent="0.3">
      <c r="B110" s="11"/>
      <c r="C110" s="21"/>
      <c r="D110" s="21"/>
      <c r="E110" s="21"/>
      <c r="F110" s="21"/>
      <c r="G110" s="21"/>
      <c r="K110" s="21"/>
      <c r="L110" s="21"/>
      <c r="M110" s="21"/>
      <c r="N110" s="21"/>
      <c r="O110" s="21"/>
      <c r="P110" s="21"/>
      <c r="Q110" s="21"/>
      <c r="R110" s="21"/>
      <c r="S110" s="21"/>
      <c r="T110" s="21"/>
      <c r="U110" s="21"/>
      <c r="V110" s="21"/>
      <c r="W110" s="21"/>
      <c r="X110" s="21"/>
      <c r="Y110" s="21"/>
      <c r="Z110" s="21"/>
      <c r="AA110" s="21"/>
      <c r="AB110" s="21"/>
      <c r="AC110" s="21"/>
      <c r="AD110" s="21"/>
      <c r="AE110" s="21"/>
      <c r="AF110" s="21"/>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 customHeight="1" x14ac:dyDescent="0.3">
      <c r="B111" s="91" t="s">
        <v>139</v>
      </c>
      <c r="C111" s="92"/>
      <c r="D111" s="92"/>
      <c r="E111" s="92"/>
      <c r="F111" s="92"/>
      <c r="G111" s="92"/>
      <c r="H111" s="92"/>
      <c r="I111" s="92"/>
      <c r="J111" s="92"/>
      <c r="K111" s="92"/>
      <c r="L111" s="92"/>
      <c r="M111" s="92"/>
      <c r="N111" s="92"/>
      <c r="O111" s="92"/>
      <c r="P111" s="92"/>
      <c r="Q111" s="92"/>
      <c r="R111" s="92"/>
      <c r="S111" s="92"/>
      <c r="T111" s="92"/>
      <c r="U111" s="92"/>
      <c r="V111" s="92"/>
      <c r="W111" s="92"/>
      <c r="X111" s="92"/>
      <c r="Y111" s="92"/>
      <c r="Z111" s="93"/>
      <c r="AA111" s="72" t="s">
        <v>134</v>
      </c>
      <c r="AB111" s="73"/>
      <c r="AC111" s="74"/>
      <c r="AD111" s="72" t="s">
        <v>136</v>
      </c>
      <c r="AE111" s="73"/>
      <c r="AF111" s="74"/>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27.75" customHeight="1" x14ac:dyDescent="0.3">
      <c r="B112" s="99" t="s">
        <v>140</v>
      </c>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1"/>
      <c r="AA112" s="75" t="s">
        <v>134</v>
      </c>
      <c r="AB112" s="76"/>
      <c r="AC112" s="77"/>
      <c r="AD112" s="75" t="s">
        <v>136</v>
      </c>
      <c r="AE112" s="76"/>
      <c r="AF112" s="7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27.75" customHeight="1" x14ac:dyDescent="0.3">
      <c r="B113" s="78" t="s">
        <v>152</v>
      </c>
      <c r="C113" s="79"/>
      <c r="D113" s="79"/>
      <c r="E113" s="79"/>
      <c r="F113" s="79"/>
      <c r="G113" s="79"/>
      <c r="H113" s="79"/>
      <c r="I113" s="79"/>
      <c r="J113" s="79"/>
      <c r="K113" s="79"/>
      <c r="L113" s="79"/>
      <c r="M113" s="79"/>
      <c r="N113" s="79"/>
      <c r="O113" s="79"/>
      <c r="P113" s="79"/>
      <c r="Q113" s="79"/>
      <c r="R113" s="79"/>
      <c r="S113" s="79"/>
      <c r="T113" s="79"/>
      <c r="U113" s="79"/>
      <c r="V113" s="79"/>
      <c r="W113" s="79"/>
      <c r="X113" s="79"/>
      <c r="Y113" s="79"/>
      <c r="Z113" s="80"/>
      <c r="AA113" s="72" t="s">
        <v>134</v>
      </c>
      <c r="AB113" s="73"/>
      <c r="AC113" s="74"/>
      <c r="AD113" s="72" t="s">
        <v>136</v>
      </c>
      <c r="AE113" s="73"/>
      <c r="AF113" s="74"/>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27.75" customHeight="1" x14ac:dyDescent="0.3">
      <c r="B114" s="184" t="s">
        <v>145</v>
      </c>
      <c r="C114" s="185"/>
      <c r="D114" s="185"/>
      <c r="E114" s="185"/>
      <c r="F114" s="185"/>
      <c r="G114" s="185"/>
      <c r="H114" s="185"/>
      <c r="I114" s="185"/>
      <c r="J114" s="185"/>
      <c r="K114" s="185"/>
      <c r="L114" s="185"/>
      <c r="M114" s="185"/>
      <c r="N114" s="185"/>
      <c r="O114" s="185"/>
      <c r="P114" s="185"/>
      <c r="Q114" s="185"/>
      <c r="R114" s="185"/>
      <c r="S114" s="185"/>
      <c r="T114" s="185"/>
      <c r="U114" s="185"/>
      <c r="V114" s="185"/>
      <c r="W114" s="185"/>
      <c r="X114" s="185"/>
      <c r="Y114" s="185"/>
      <c r="Z114" s="186"/>
      <c r="AA114" s="199" t="s">
        <v>134</v>
      </c>
      <c r="AB114" s="200"/>
      <c r="AC114" s="201"/>
      <c r="AD114" s="199" t="s">
        <v>136</v>
      </c>
      <c r="AE114" s="200"/>
      <c r="AF114" s="20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91" t="s">
        <v>141</v>
      </c>
      <c r="C115" s="92"/>
      <c r="D115" s="92"/>
      <c r="E115" s="92"/>
      <c r="F115" s="92"/>
      <c r="G115" s="92"/>
      <c r="H115" s="92"/>
      <c r="I115" s="92"/>
      <c r="J115" s="92"/>
      <c r="K115" s="92"/>
      <c r="L115" s="92"/>
      <c r="M115" s="92"/>
      <c r="N115" s="92"/>
      <c r="O115" s="92"/>
      <c r="P115" s="92"/>
      <c r="Q115" s="92"/>
      <c r="R115" s="92"/>
      <c r="S115" s="92"/>
      <c r="T115" s="92"/>
      <c r="U115" s="92"/>
      <c r="V115" s="92"/>
      <c r="W115" s="92"/>
      <c r="X115" s="92"/>
      <c r="Y115" s="92"/>
      <c r="Z115" s="93"/>
      <c r="AA115" s="72" t="s">
        <v>134</v>
      </c>
      <c r="AB115" s="73"/>
      <c r="AC115" s="74"/>
      <c r="AD115" s="72" t="s">
        <v>136</v>
      </c>
      <c r="AE115" s="73"/>
      <c r="AF115" s="74"/>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27" customHeight="1" x14ac:dyDescent="0.3">
      <c r="B116" s="184" t="s">
        <v>154</v>
      </c>
      <c r="C116" s="185"/>
      <c r="D116" s="185"/>
      <c r="E116" s="185"/>
      <c r="F116" s="185"/>
      <c r="G116" s="185"/>
      <c r="H116" s="185"/>
      <c r="I116" s="185"/>
      <c r="J116" s="185"/>
      <c r="K116" s="185"/>
      <c r="L116" s="185"/>
      <c r="M116" s="185"/>
      <c r="N116" s="185"/>
      <c r="O116" s="185"/>
      <c r="P116" s="185"/>
      <c r="Q116" s="185"/>
      <c r="R116" s="185"/>
      <c r="S116" s="185"/>
      <c r="T116" s="185"/>
      <c r="U116" s="185"/>
      <c r="V116" s="185"/>
      <c r="W116" s="185"/>
      <c r="X116" s="185"/>
      <c r="Y116" s="185"/>
      <c r="Z116" s="186"/>
      <c r="AA116" s="199" t="s">
        <v>134</v>
      </c>
      <c r="AB116" s="200"/>
      <c r="AC116" s="201"/>
      <c r="AD116" s="199" t="s">
        <v>136</v>
      </c>
      <c r="AE116" s="200"/>
      <c r="AF116" s="20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91" t="s">
        <v>142</v>
      </c>
      <c r="C117" s="92"/>
      <c r="D117" s="92"/>
      <c r="E117" s="92"/>
      <c r="F117" s="92"/>
      <c r="G117" s="92"/>
      <c r="H117" s="92"/>
      <c r="I117" s="92"/>
      <c r="J117" s="92"/>
      <c r="K117" s="92"/>
      <c r="L117" s="92"/>
      <c r="M117" s="92"/>
      <c r="N117" s="92"/>
      <c r="O117" s="92"/>
      <c r="P117" s="92"/>
      <c r="Q117" s="92"/>
      <c r="R117" s="92"/>
      <c r="S117" s="92"/>
      <c r="T117" s="92"/>
      <c r="U117" s="92"/>
      <c r="V117" s="92"/>
      <c r="W117" s="92"/>
      <c r="X117" s="92"/>
      <c r="Y117" s="92"/>
      <c r="Z117" s="93"/>
      <c r="AA117" s="72" t="s">
        <v>134</v>
      </c>
      <c r="AB117" s="73"/>
      <c r="AC117" s="74"/>
      <c r="AD117" s="72" t="s">
        <v>136</v>
      </c>
      <c r="AE117" s="73"/>
      <c r="AF117" s="7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3.6" customHeight="1" x14ac:dyDescent="0.3">
      <c r="B118" s="11"/>
      <c r="C118" s="21"/>
      <c r="D118" s="21"/>
      <c r="E118" s="21"/>
      <c r="F118" s="21"/>
      <c r="G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x14ac:dyDescent="0.3">
      <c r="B119" s="66" t="s">
        <v>165</v>
      </c>
      <c r="C119" s="67"/>
      <c r="D119" s="67"/>
      <c r="E119" s="67"/>
      <c r="F119" s="67"/>
      <c r="G119" s="67"/>
      <c r="H119" s="67"/>
      <c r="I119" s="67"/>
      <c r="J119" s="67"/>
      <c r="K119" s="67"/>
      <c r="L119" s="67"/>
      <c r="M119" s="67"/>
      <c r="N119" s="67"/>
      <c r="O119" s="67"/>
      <c r="P119" s="67"/>
      <c r="Q119" s="67"/>
      <c r="R119" s="67"/>
      <c r="S119" s="67"/>
      <c r="T119" s="67"/>
      <c r="U119" s="67"/>
      <c r="V119" s="67"/>
      <c r="W119" s="67"/>
      <c r="X119" s="67"/>
      <c r="Y119" s="67"/>
      <c r="Z119" s="67"/>
      <c r="AA119" s="67"/>
      <c r="AB119" s="67"/>
      <c r="AC119" s="67"/>
      <c r="AD119" s="67"/>
      <c r="AE119" s="67"/>
      <c r="AF119" s="68"/>
    </row>
    <row r="120" spans="2:61" ht="3.6" customHeight="1" thickBot="1" x14ac:dyDescent="0.35">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row>
    <row r="121" spans="2:61" ht="15" customHeight="1" thickBot="1" x14ac:dyDescent="0.35">
      <c r="B121" s="63" t="s">
        <v>132</v>
      </c>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5"/>
    </row>
    <row r="122" spans="2:61" ht="3.6" customHeight="1" x14ac:dyDescent="0.3"/>
    <row r="123" spans="2:61" ht="15" customHeight="1" x14ac:dyDescent="0.3">
      <c r="B123" s="66" t="s">
        <v>119</v>
      </c>
      <c r="C123" s="67"/>
      <c r="D123" s="67"/>
      <c r="E123" s="67"/>
      <c r="F123" s="67"/>
      <c r="G123" s="67"/>
      <c r="H123" s="67"/>
      <c r="I123" s="67"/>
      <c r="J123" s="67"/>
      <c r="K123" s="67"/>
      <c r="L123" s="67"/>
      <c r="M123" s="67"/>
      <c r="N123" s="67"/>
      <c r="O123" s="67"/>
      <c r="P123" s="67"/>
      <c r="Q123" s="67"/>
      <c r="R123" s="67"/>
      <c r="S123" s="67"/>
      <c r="T123" s="67"/>
      <c r="U123" s="67"/>
      <c r="V123" s="67"/>
      <c r="W123" s="67"/>
      <c r="X123" s="67"/>
      <c r="Y123" s="67"/>
      <c r="Z123" s="67"/>
      <c r="AA123" s="67"/>
      <c r="AB123" s="67"/>
      <c r="AC123" s="67"/>
      <c r="AD123" s="67"/>
      <c r="AE123" s="67"/>
      <c r="AF123" s="68"/>
      <c r="AJ123" s="4"/>
      <c r="AK123" s="4"/>
      <c r="AL123" s="4"/>
      <c r="AM123" s="4"/>
      <c r="AN123" s="4"/>
      <c r="AO123" s="4"/>
      <c r="AP123" s="4"/>
      <c r="AQ123" s="4"/>
    </row>
    <row r="124" spans="2:61" ht="3.6" customHeight="1" x14ac:dyDescent="0.3">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J124" s="4"/>
      <c r="AK124" s="4"/>
      <c r="AL124" s="4"/>
      <c r="AM124" s="4"/>
      <c r="AN124" s="4"/>
      <c r="AO124" s="4"/>
      <c r="AP124" s="4"/>
      <c r="AQ124" s="4"/>
    </row>
    <row r="125" spans="2:61" ht="15" customHeight="1" x14ac:dyDescent="0.3">
      <c r="B125" s="23" t="s">
        <v>114</v>
      </c>
      <c r="C125" s="191" t="s">
        <v>186</v>
      </c>
      <c r="D125" s="191"/>
      <c r="E125" s="191"/>
      <c r="F125" s="191"/>
      <c r="G125" s="191"/>
      <c r="H125" s="191"/>
      <c r="I125" s="191"/>
      <c r="J125" s="191"/>
      <c r="K125" s="191"/>
      <c r="L125" s="191"/>
      <c r="M125" s="191"/>
      <c r="N125" s="191"/>
      <c r="O125" s="192" t="s">
        <v>116</v>
      </c>
      <c r="P125" s="192"/>
      <c r="Q125" s="192"/>
      <c r="R125" s="192"/>
      <c r="S125" s="192"/>
      <c r="T125" s="192"/>
      <c r="U125" s="192"/>
      <c r="V125" s="192"/>
      <c r="W125" s="193"/>
      <c r="X125" s="193"/>
      <c r="Y125" s="193"/>
      <c r="Z125" s="193"/>
      <c r="AA125" s="193"/>
      <c r="AB125" s="194" t="s">
        <v>120</v>
      </c>
      <c r="AC125" s="194"/>
      <c r="AD125" s="194"/>
      <c r="AE125" s="194"/>
      <c r="AF125" s="195"/>
      <c r="AJ125" s="4"/>
      <c r="AK125" s="4"/>
      <c r="AL125" s="4"/>
      <c r="AM125" s="4"/>
      <c r="AN125" s="4"/>
      <c r="AO125" s="4"/>
      <c r="AP125" s="4"/>
      <c r="AQ125" s="4"/>
    </row>
    <row r="126" spans="2:61" ht="15" customHeight="1" x14ac:dyDescent="0.3">
      <c r="B126" s="187"/>
      <c r="C126" s="188"/>
      <c r="D126" s="188"/>
      <c r="E126" s="190" t="s">
        <v>138</v>
      </c>
      <c r="F126" s="190"/>
      <c r="G126" s="190"/>
      <c r="H126" s="190"/>
      <c r="I126" s="190"/>
      <c r="J126" s="190"/>
      <c r="K126" s="190"/>
      <c r="L126" s="190"/>
      <c r="M126" s="190"/>
      <c r="N126" s="190"/>
      <c r="O126" s="190"/>
      <c r="P126" s="190"/>
      <c r="Q126" s="190"/>
      <c r="R126" s="190"/>
      <c r="S126" s="190"/>
      <c r="T126" s="190"/>
      <c r="U126" s="190"/>
      <c r="V126" s="190"/>
      <c r="W126" s="182" t="s">
        <v>178</v>
      </c>
      <c r="X126" s="182"/>
      <c r="Y126" s="182"/>
      <c r="Z126" s="182"/>
      <c r="AA126" s="182"/>
      <c r="AB126" s="182"/>
      <c r="AC126" s="182"/>
      <c r="AD126" s="182"/>
      <c r="AE126" s="182"/>
      <c r="AF126" s="183"/>
      <c r="AG126" s="3"/>
      <c r="AH126" s="3"/>
      <c r="AI126" s="3"/>
      <c r="AK126" s="4"/>
      <c r="AL126" s="4"/>
      <c r="AM126" s="4"/>
      <c r="AN126" s="4"/>
      <c r="AO126" s="4"/>
      <c r="AP126" s="4"/>
      <c r="AQ126" s="4"/>
    </row>
    <row r="127" spans="2:61" ht="56.25" customHeight="1" x14ac:dyDescent="0.3">
      <c r="B127" s="170" t="s">
        <v>144</v>
      </c>
      <c r="C127" s="171"/>
      <c r="D127" s="171"/>
      <c r="E127" s="171"/>
      <c r="F127" s="171"/>
      <c r="G127" s="171"/>
      <c r="H127" s="171"/>
      <c r="I127" s="171"/>
      <c r="J127" s="171"/>
      <c r="K127" s="171"/>
      <c r="L127" s="171"/>
      <c r="M127" s="171"/>
      <c r="N127" s="171"/>
      <c r="O127" s="171"/>
      <c r="P127" s="171"/>
      <c r="Q127" s="171"/>
      <c r="R127" s="171"/>
      <c r="S127" s="171"/>
      <c r="T127" s="171"/>
      <c r="U127" s="171"/>
      <c r="V127" s="171"/>
      <c r="W127" s="171"/>
      <c r="X127" s="171"/>
      <c r="Y127" s="171"/>
      <c r="Z127" s="171"/>
      <c r="AA127" s="171"/>
      <c r="AB127" s="171"/>
      <c r="AC127" s="171"/>
      <c r="AD127" s="171"/>
      <c r="AE127" s="171"/>
      <c r="AF127" s="172"/>
      <c r="AK127" s="4"/>
      <c r="AL127" s="4"/>
      <c r="AM127" s="4"/>
      <c r="AN127" s="4"/>
      <c r="AO127" s="4"/>
      <c r="AP127" s="4"/>
      <c r="AQ127" s="4"/>
    </row>
    <row r="128" spans="2:61" ht="3.6" customHeight="1" x14ac:dyDescent="0.3">
      <c r="B128" s="24"/>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J128" s="4"/>
      <c r="AK128" s="4"/>
      <c r="AL128" s="4"/>
      <c r="AM128" s="4"/>
      <c r="AN128" s="4"/>
      <c r="AO128" s="4"/>
      <c r="AP128" s="4"/>
      <c r="AQ128" s="4"/>
    </row>
    <row r="129" spans="1:43" ht="18" customHeight="1" x14ac:dyDescent="0.3">
      <c r="B129" s="159" t="s">
        <v>143</v>
      </c>
      <c r="C129" s="160"/>
      <c r="D129" s="160"/>
      <c r="E129" s="160"/>
      <c r="F129" s="160"/>
      <c r="G129" s="160"/>
      <c r="H129" s="160"/>
      <c r="I129" s="160"/>
      <c r="J129" s="160"/>
      <c r="K129" s="160"/>
      <c r="L129" s="160"/>
      <c r="M129" s="160"/>
      <c r="N129" s="160"/>
      <c r="O129" s="160"/>
      <c r="P129" s="160"/>
      <c r="Q129" s="160"/>
      <c r="R129" s="160"/>
      <c r="S129" s="160"/>
      <c r="T129" s="160"/>
      <c r="U129" s="160"/>
      <c r="V129" s="160"/>
      <c r="W129" s="160"/>
      <c r="X129" s="160"/>
      <c r="Y129" s="160"/>
      <c r="Z129" s="160"/>
      <c r="AA129" s="160"/>
      <c r="AB129" s="160"/>
      <c r="AC129" s="160"/>
      <c r="AD129" s="160"/>
      <c r="AE129" s="160"/>
      <c r="AF129" s="161"/>
      <c r="AJ129" s="4"/>
      <c r="AK129" s="4"/>
      <c r="AL129" s="4"/>
      <c r="AM129" s="4"/>
      <c r="AN129" s="4"/>
      <c r="AO129" s="4"/>
      <c r="AP129" s="4"/>
      <c r="AQ129" s="4"/>
    </row>
    <row r="130" spans="1:43"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3" ht="15" customHeight="1" x14ac:dyDescent="0.3">
      <c r="A131" s="17"/>
      <c r="B131" s="174" t="s">
        <v>109</v>
      </c>
      <c r="C131" s="175"/>
      <c r="D131" s="189" t="s">
        <v>113</v>
      </c>
      <c r="E131" s="189"/>
      <c r="F131" s="189"/>
      <c r="G131" s="189"/>
      <c r="H131" s="189"/>
      <c r="I131" s="189"/>
      <c r="J131" s="189"/>
      <c r="K131" s="189"/>
      <c r="L131" s="189" t="s">
        <v>115</v>
      </c>
      <c r="M131" s="189"/>
      <c r="N131" s="189"/>
      <c r="O131" s="189"/>
      <c r="P131" s="189"/>
      <c r="Q131" s="189"/>
      <c r="R131" s="189"/>
      <c r="S131" s="189" t="s">
        <v>112</v>
      </c>
      <c r="T131" s="189"/>
      <c r="U131" s="189"/>
      <c r="V131" s="189"/>
      <c r="W131" s="189"/>
      <c r="X131" s="189"/>
      <c r="Y131" s="189" t="s">
        <v>111</v>
      </c>
      <c r="Z131" s="189"/>
      <c r="AA131" s="189"/>
      <c r="AB131" s="189"/>
      <c r="AC131" s="189"/>
      <c r="AD131" s="189"/>
      <c r="AE131" s="189"/>
      <c r="AF131" s="189"/>
      <c r="AJ131" s="4"/>
      <c r="AK131" s="4"/>
      <c r="AL131" s="4"/>
      <c r="AM131" s="4"/>
      <c r="AN131" s="4"/>
      <c r="AO131" s="4"/>
      <c r="AP131" s="4"/>
      <c r="AQ131" s="4"/>
    </row>
    <row r="132" spans="1:43" ht="18" customHeight="1" x14ac:dyDescent="0.3">
      <c r="A132" s="17"/>
      <c r="B132" s="176"/>
      <c r="C132" s="177"/>
      <c r="D132" s="49" t="s">
        <v>110</v>
      </c>
      <c r="E132" s="49"/>
      <c r="F132" s="49"/>
      <c r="G132" s="49"/>
      <c r="H132" s="49"/>
      <c r="I132" s="49"/>
      <c r="J132" s="49"/>
      <c r="K132" s="49"/>
      <c r="L132" s="94" t="s">
        <v>21</v>
      </c>
      <c r="M132" s="94"/>
      <c r="N132" s="94"/>
      <c r="O132" s="94"/>
      <c r="P132" s="94"/>
      <c r="Q132" s="94"/>
      <c r="R132" s="94"/>
      <c r="S132" s="53" t="s">
        <v>190</v>
      </c>
      <c r="T132" s="53"/>
      <c r="U132" s="53"/>
      <c r="V132" s="53"/>
      <c r="W132" s="53"/>
      <c r="X132" s="53"/>
      <c r="Y132" s="54">
        <v>5193000</v>
      </c>
      <c r="Z132" s="55"/>
      <c r="AA132" s="55"/>
      <c r="AB132" s="55"/>
      <c r="AC132" s="55"/>
      <c r="AD132" s="55"/>
      <c r="AE132" s="55"/>
      <c r="AF132" s="56"/>
      <c r="AJ132" s="4"/>
      <c r="AK132" s="4"/>
      <c r="AL132" s="4"/>
      <c r="AM132" s="4"/>
      <c r="AN132" s="4"/>
      <c r="AO132" s="4"/>
      <c r="AP132" s="4"/>
      <c r="AQ132" s="4"/>
    </row>
    <row r="133" spans="1:43" ht="18" customHeight="1" x14ac:dyDescent="0.3">
      <c r="A133" s="17"/>
      <c r="B133" s="176"/>
      <c r="C133" s="177"/>
      <c r="D133" s="49" t="s">
        <v>192</v>
      </c>
      <c r="E133" s="49"/>
      <c r="F133" s="49"/>
      <c r="G133" s="49"/>
      <c r="H133" s="49"/>
      <c r="I133" s="49"/>
      <c r="J133" s="49"/>
      <c r="K133" s="49"/>
      <c r="L133" s="94" t="s">
        <v>10</v>
      </c>
      <c r="M133" s="94"/>
      <c r="N133" s="94"/>
      <c r="O133" s="94"/>
      <c r="P133" s="94"/>
      <c r="Q133" s="94"/>
      <c r="R133" s="94"/>
      <c r="S133" s="53" t="s">
        <v>190</v>
      </c>
      <c r="T133" s="53"/>
      <c r="U133" s="53"/>
      <c r="V133" s="53"/>
      <c r="W133" s="53"/>
      <c r="X133" s="53"/>
      <c r="Y133" s="54">
        <v>5193000</v>
      </c>
      <c r="Z133" s="55"/>
      <c r="AA133" s="55"/>
      <c r="AB133" s="55"/>
      <c r="AC133" s="55"/>
      <c r="AD133" s="55"/>
      <c r="AE133" s="55"/>
      <c r="AF133" s="56"/>
      <c r="AJ133" s="4"/>
      <c r="AK133" s="4"/>
      <c r="AL133" s="4"/>
      <c r="AM133" s="4"/>
      <c r="AN133" s="4"/>
      <c r="AO133" s="4"/>
      <c r="AP133" s="4"/>
      <c r="AQ133" s="4"/>
    </row>
    <row r="134" spans="1:43" ht="18" customHeight="1" x14ac:dyDescent="0.3">
      <c r="A134" s="17"/>
      <c r="B134" s="176"/>
      <c r="C134" s="177"/>
      <c r="D134" s="49" t="s">
        <v>192</v>
      </c>
      <c r="E134" s="49"/>
      <c r="F134" s="49"/>
      <c r="G134" s="49"/>
      <c r="H134" s="49"/>
      <c r="I134" s="49"/>
      <c r="J134" s="49"/>
      <c r="K134" s="49"/>
      <c r="L134" s="94" t="s">
        <v>11</v>
      </c>
      <c r="M134" s="94"/>
      <c r="N134" s="94"/>
      <c r="O134" s="94"/>
      <c r="P134" s="94"/>
      <c r="Q134" s="94"/>
      <c r="R134" s="94"/>
      <c r="S134" s="53" t="s">
        <v>190</v>
      </c>
      <c r="T134" s="53"/>
      <c r="U134" s="53"/>
      <c r="V134" s="53"/>
      <c r="W134" s="53"/>
      <c r="X134" s="53"/>
      <c r="Y134" s="54">
        <v>5193000</v>
      </c>
      <c r="Z134" s="55"/>
      <c r="AA134" s="55"/>
      <c r="AB134" s="55"/>
      <c r="AC134" s="55"/>
      <c r="AD134" s="55"/>
      <c r="AE134" s="55"/>
      <c r="AF134" s="56"/>
      <c r="AJ134" s="4"/>
      <c r="AK134" s="4"/>
      <c r="AL134" s="4"/>
      <c r="AM134" s="4"/>
      <c r="AN134" s="4"/>
      <c r="AO134" s="4"/>
      <c r="AP134" s="4"/>
      <c r="AQ134" s="4"/>
    </row>
    <row r="135" spans="1:43" ht="18" customHeight="1" x14ac:dyDescent="0.3">
      <c r="A135" s="17"/>
      <c r="B135" s="176"/>
      <c r="C135" s="177"/>
      <c r="D135" s="49" t="s">
        <v>196</v>
      </c>
      <c r="E135" s="49"/>
      <c r="F135" s="49"/>
      <c r="G135" s="49"/>
      <c r="H135" s="49"/>
      <c r="I135" s="49"/>
      <c r="J135" s="49"/>
      <c r="K135" s="49"/>
      <c r="L135" s="94" t="s">
        <v>12</v>
      </c>
      <c r="M135" s="94"/>
      <c r="N135" s="94"/>
      <c r="O135" s="94"/>
      <c r="P135" s="94"/>
      <c r="Q135" s="94"/>
      <c r="R135" s="94"/>
      <c r="S135" s="53" t="s">
        <v>190</v>
      </c>
      <c r="T135" s="53"/>
      <c r="U135" s="53"/>
      <c r="V135" s="53"/>
      <c r="W135" s="53"/>
      <c r="X135" s="53"/>
      <c r="Y135" s="54">
        <v>5193000</v>
      </c>
      <c r="Z135" s="55"/>
      <c r="AA135" s="55"/>
      <c r="AB135" s="55"/>
      <c r="AC135" s="55"/>
      <c r="AD135" s="55"/>
      <c r="AE135" s="55"/>
      <c r="AF135" s="56"/>
      <c r="AJ135" s="4"/>
      <c r="AK135" s="4"/>
      <c r="AL135" s="4"/>
      <c r="AM135" s="4"/>
      <c r="AN135" s="4"/>
      <c r="AO135" s="4"/>
      <c r="AP135" s="4"/>
      <c r="AQ135" s="4"/>
    </row>
    <row r="136" spans="1:43" ht="18" customHeight="1" x14ac:dyDescent="0.3">
      <c r="A136" s="17"/>
      <c r="B136" s="176"/>
      <c r="C136" s="177"/>
      <c r="D136" s="49" t="s">
        <v>197</v>
      </c>
      <c r="E136" s="49"/>
      <c r="F136" s="49"/>
      <c r="G136" s="49"/>
      <c r="H136" s="49"/>
      <c r="I136" s="49"/>
      <c r="J136" s="49"/>
      <c r="K136" s="49"/>
      <c r="L136" s="94" t="s">
        <v>13</v>
      </c>
      <c r="M136" s="94"/>
      <c r="N136" s="94"/>
      <c r="O136" s="94"/>
      <c r="P136" s="94"/>
      <c r="Q136" s="94"/>
      <c r="R136" s="94"/>
      <c r="S136" s="53" t="s">
        <v>190</v>
      </c>
      <c r="T136" s="53"/>
      <c r="U136" s="53"/>
      <c r="V136" s="53"/>
      <c r="W136" s="53"/>
      <c r="X136" s="53"/>
      <c r="Y136" s="54">
        <v>5193000</v>
      </c>
      <c r="Z136" s="55"/>
      <c r="AA136" s="55"/>
      <c r="AB136" s="55"/>
      <c r="AC136" s="55"/>
      <c r="AD136" s="55"/>
      <c r="AE136" s="55"/>
      <c r="AF136" s="56"/>
      <c r="AJ136" s="4"/>
      <c r="AK136" s="4"/>
      <c r="AL136" s="4"/>
      <c r="AM136" s="4"/>
      <c r="AN136" s="4"/>
      <c r="AO136" s="4"/>
      <c r="AP136" s="4"/>
      <c r="AQ136" s="4"/>
    </row>
    <row r="137" spans="1:43" ht="18" customHeight="1" x14ac:dyDescent="0.3">
      <c r="A137" s="17"/>
      <c r="B137" s="176"/>
      <c r="C137" s="177"/>
      <c r="D137" s="49" t="s">
        <v>198</v>
      </c>
      <c r="E137" s="49"/>
      <c r="F137" s="49"/>
      <c r="G137" s="49"/>
      <c r="H137" s="49"/>
      <c r="I137" s="49"/>
      <c r="J137" s="49"/>
      <c r="K137" s="49"/>
      <c r="L137" s="50" t="s">
        <v>14</v>
      </c>
      <c r="M137" s="51"/>
      <c r="N137" s="51"/>
      <c r="O137" s="51"/>
      <c r="P137" s="51"/>
      <c r="Q137" s="51"/>
      <c r="R137" s="52"/>
      <c r="S137" s="53" t="s">
        <v>190</v>
      </c>
      <c r="T137" s="53"/>
      <c r="U137" s="53"/>
      <c r="V137" s="53"/>
      <c r="W137" s="53"/>
      <c r="X137" s="53"/>
      <c r="Y137" s="54">
        <v>5193000</v>
      </c>
      <c r="Z137" s="55"/>
      <c r="AA137" s="55"/>
      <c r="AB137" s="55"/>
      <c r="AC137" s="55"/>
      <c r="AD137" s="55"/>
      <c r="AE137" s="55"/>
      <c r="AF137" s="56"/>
      <c r="AJ137" s="4"/>
      <c r="AK137" s="4"/>
      <c r="AL137" s="4"/>
      <c r="AM137" s="4"/>
      <c r="AN137" s="4"/>
      <c r="AO137" s="4"/>
      <c r="AP137" s="4"/>
      <c r="AQ137" s="4"/>
    </row>
    <row r="138" spans="1:43" ht="18" customHeight="1" x14ac:dyDescent="0.3">
      <c r="A138" s="17"/>
      <c r="B138" s="176"/>
      <c r="C138" s="177"/>
      <c r="D138" s="49" t="s">
        <v>199</v>
      </c>
      <c r="E138" s="49"/>
      <c r="F138" s="49"/>
      <c r="G138" s="49"/>
      <c r="H138" s="49"/>
      <c r="I138" s="49"/>
      <c r="J138" s="49"/>
      <c r="K138" s="49"/>
      <c r="L138" s="50" t="s">
        <v>15</v>
      </c>
      <c r="M138" s="51"/>
      <c r="N138" s="51"/>
      <c r="O138" s="51"/>
      <c r="P138" s="51"/>
      <c r="Q138" s="51"/>
      <c r="R138" s="52"/>
      <c r="S138" s="53" t="s">
        <v>190</v>
      </c>
      <c r="T138" s="53"/>
      <c r="U138" s="53"/>
      <c r="V138" s="53"/>
      <c r="W138" s="53"/>
      <c r="X138" s="53"/>
      <c r="Y138" s="54">
        <v>5193000</v>
      </c>
      <c r="Z138" s="55"/>
      <c r="AA138" s="55"/>
      <c r="AB138" s="55"/>
      <c r="AC138" s="55"/>
      <c r="AD138" s="55"/>
      <c r="AE138" s="55"/>
      <c r="AF138" s="56"/>
      <c r="AJ138" s="4"/>
      <c r="AK138" s="4"/>
      <c r="AL138" s="4"/>
      <c r="AM138" s="4"/>
      <c r="AN138" s="4"/>
      <c r="AO138" s="4"/>
      <c r="AP138" s="4"/>
      <c r="AQ138" s="4"/>
    </row>
    <row r="139" spans="1:43" ht="18" customHeight="1" x14ac:dyDescent="0.3">
      <c r="A139" s="17"/>
      <c r="B139" s="176"/>
      <c r="C139" s="177"/>
      <c r="D139" s="49" t="s">
        <v>200</v>
      </c>
      <c r="E139" s="49"/>
      <c r="F139" s="49"/>
      <c r="G139" s="49"/>
      <c r="H139" s="49"/>
      <c r="I139" s="49"/>
      <c r="J139" s="49"/>
      <c r="K139" s="49"/>
      <c r="L139" s="50" t="s">
        <v>16</v>
      </c>
      <c r="M139" s="51"/>
      <c r="N139" s="51"/>
      <c r="O139" s="51"/>
      <c r="P139" s="51"/>
      <c r="Q139" s="51"/>
      <c r="R139" s="52"/>
      <c r="S139" s="53" t="s">
        <v>190</v>
      </c>
      <c r="T139" s="53"/>
      <c r="U139" s="53"/>
      <c r="V139" s="53"/>
      <c r="W139" s="53"/>
      <c r="X139" s="53"/>
      <c r="Y139" s="54">
        <v>5463000</v>
      </c>
      <c r="Z139" s="55"/>
      <c r="AA139" s="55"/>
      <c r="AB139" s="55"/>
      <c r="AC139" s="55"/>
      <c r="AD139" s="55"/>
      <c r="AE139" s="55"/>
      <c r="AF139" s="56"/>
      <c r="AJ139" s="4"/>
      <c r="AK139" s="4"/>
      <c r="AL139" s="4"/>
      <c r="AM139" s="4"/>
      <c r="AN139" s="4"/>
      <c r="AO139" s="4"/>
      <c r="AP139" s="4"/>
      <c r="AQ139" s="4"/>
    </row>
    <row r="140" spans="1:43" ht="18" customHeight="1" x14ac:dyDescent="0.3">
      <c r="A140" s="17"/>
      <c r="B140" s="176"/>
      <c r="C140" s="177"/>
      <c r="D140" s="49" t="s">
        <v>202</v>
      </c>
      <c r="E140" s="49"/>
      <c r="F140" s="49"/>
      <c r="G140" s="49"/>
      <c r="H140" s="49"/>
      <c r="I140" s="49"/>
      <c r="J140" s="49"/>
      <c r="K140" s="49"/>
      <c r="L140" s="50" t="s">
        <v>17</v>
      </c>
      <c r="M140" s="51"/>
      <c r="N140" s="51"/>
      <c r="O140" s="51"/>
      <c r="P140" s="51"/>
      <c r="Q140" s="51"/>
      <c r="R140" s="52"/>
      <c r="S140" s="53" t="s">
        <v>190</v>
      </c>
      <c r="T140" s="53"/>
      <c r="U140" s="53"/>
      <c r="V140" s="53"/>
      <c r="W140" s="53"/>
      <c r="X140" s="53"/>
      <c r="Y140" s="54">
        <v>5473000</v>
      </c>
      <c r="Z140" s="55"/>
      <c r="AA140" s="55"/>
      <c r="AB140" s="55"/>
      <c r="AC140" s="55"/>
      <c r="AD140" s="55"/>
      <c r="AE140" s="55"/>
      <c r="AF140" s="56"/>
      <c r="AJ140" s="4"/>
      <c r="AK140" s="4"/>
      <c r="AL140" s="4"/>
      <c r="AM140" s="4"/>
      <c r="AN140" s="4"/>
      <c r="AO140" s="4"/>
      <c r="AP140" s="4"/>
      <c r="AQ140" s="4"/>
    </row>
    <row r="141" spans="1:43" ht="18" customHeight="1" x14ac:dyDescent="0.3">
      <c r="A141" s="17"/>
      <c r="B141" s="176"/>
      <c r="C141" s="177"/>
      <c r="D141" s="49" t="s">
        <v>202</v>
      </c>
      <c r="E141" s="49"/>
      <c r="F141" s="49"/>
      <c r="G141" s="49"/>
      <c r="H141" s="49"/>
      <c r="I141" s="49"/>
      <c r="J141" s="49"/>
      <c r="K141" s="49"/>
      <c r="L141" s="50" t="s">
        <v>18</v>
      </c>
      <c r="M141" s="51"/>
      <c r="N141" s="51"/>
      <c r="O141" s="51"/>
      <c r="P141" s="51"/>
      <c r="Q141" s="51"/>
      <c r="R141" s="52"/>
      <c r="S141" s="53" t="s">
        <v>190</v>
      </c>
      <c r="T141" s="53"/>
      <c r="U141" s="53"/>
      <c r="V141" s="53"/>
      <c r="W141" s="53"/>
      <c r="X141" s="53"/>
      <c r="Y141" s="54">
        <v>5473000</v>
      </c>
      <c r="Z141" s="55"/>
      <c r="AA141" s="55"/>
      <c r="AB141" s="55"/>
      <c r="AC141" s="55"/>
      <c r="AD141" s="55"/>
      <c r="AE141" s="55"/>
      <c r="AF141" s="56"/>
      <c r="AJ141" s="4"/>
      <c r="AK141" s="4"/>
      <c r="AL141" s="4"/>
      <c r="AM141" s="4"/>
      <c r="AN141" s="4"/>
      <c r="AO141" s="4"/>
      <c r="AP141" s="4"/>
      <c r="AQ141" s="4"/>
    </row>
    <row r="142" spans="1:43" ht="18" customHeight="1" x14ac:dyDescent="0.3">
      <c r="A142" s="17"/>
      <c r="B142" s="176"/>
      <c r="C142" s="177"/>
      <c r="D142" s="49" t="s">
        <v>202</v>
      </c>
      <c r="E142" s="49"/>
      <c r="F142" s="49"/>
      <c r="G142" s="49"/>
      <c r="H142" s="49"/>
      <c r="I142" s="49"/>
      <c r="J142" s="49"/>
      <c r="K142" s="49"/>
      <c r="L142" s="50" t="s">
        <v>19</v>
      </c>
      <c r="M142" s="51"/>
      <c r="N142" s="51"/>
      <c r="O142" s="51"/>
      <c r="P142" s="51"/>
      <c r="Q142" s="51"/>
      <c r="R142" s="52"/>
      <c r="S142" s="53" t="s">
        <v>190</v>
      </c>
      <c r="T142" s="53"/>
      <c r="U142" s="53"/>
      <c r="V142" s="53"/>
      <c r="W142" s="53"/>
      <c r="X142" s="53"/>
      <c r="Y142" s="54">
        <v>5473000</v>
      </c>
      <c r="Z142" s="55"/>
      <c r="AA142" s="55"/>
      <c r="AB142" s="55"/>
      <c r="AC142" s="55"/>
      <c r="AD142" s="55"/>
      <c r="AE142" s="55"/>
      <c r="AF142" s="56"/>
      <c r="AJ142" s="4"/>
      <c r="AK142" s="4"/>
      <c r="AL142" s="4"/>
      <c r="AM142" s="4"/>
      <c r="AN142" s="4"/>
      <c r="AO142" s="4"/>
      <c r="AP142" s="4"/>
      <c r="AQ142" s="4"/>
    </row>
    <row r="143" spans="1:43" ht="18" customHeight="1" x14ac:dyDescent="0.3">
      <c r="A143" s="17"/>
      <c r="B143" s="176"/>
      <c r="C143" s="177"/>
      <c r="D143" s="49" t="s">
        <v>203</v>
      </c>
      <c r="E143" s="49"/>
      <c r="F143" s="49"/>
      <c r="G143" s="49"/>
      <c r="H143" s="49"/>
      <c r="I143" s="49"/>
      <c r="J143" s="49"/>
      <c r="K143" s="49"/>
      <c r="L143" s="50" t="s">
        <v>20</v>
      </c>
      <c r="M143" s="51"/>
      <c r="N143" s="51"/>
      <c r="O143" s="51"/>
      <c r="P143" s="51"/>
      <c r="Q143" s="51"/>
      <c r="R143" s="52"/>
      <c r="S143" s="53" t="s">
        <v>190</v>
      </c>
      <c r="T143" s="53"/>
      <c r="U143" s="53"/>
      <c r="V143" s="53"/>
      <c r="W143" s="53"/>
      <c r="X143" s="53"/>
      <c r="Y143" s="54">
        <v>5473000</v>
      </c>
      <c r="Z143" s="55"/>
      <c r="AA143" s="55"/>
      <c r="AB143" s="55"/>
      <c r="AC143" s="55"/>
      <c r="AD143" s="55"/>
      <c r="AE143" s="55"/>
      <c r="AF143" s="56"/>
      <c r="AJ143" s="4"/>
      <c r="AK143" s="4"/>
      <c r="AL143" s="4"/>
      <c r="AM143" s="4"/>
      <c r="AN143" s="4"/>
      <c r="AO143" s="4"/>
      <c r="AP143" s="4"/>
      <c r="AQ143" s="4"/>
    </row>
    <row r="144" spans="1:43" ht="18" customHeight="1" x14ac:dyDescent="0.3">
      <c r="A144" s="17"/>
      <c r="B144" s="176"/>
      <c r="C144" s="177"/>
      <c r="D144" s="49" t="s">
        <v>205</v>
      </c>
      <c r="E144" s="49"/>
      <c r="F144" s="49"/>
      <c r="G144" s="49"/>
      <c r="H144" s="49"/>
      <c r="I144" s="49"/>
      <c r="J144" s="49"/>
      <c r="K144" s="49"/>
      <c r="L144" s="50" t="s">
        <v>21</v>
      </c>
      <c r="M144" s="51"/>
      <c r="N144" s="51"/>
      <c r="O144" s="51"/>
      <c r="P144" s="51"/>
      <c r="Q144" s="51"/>
      <c r="R144" s="52"/>
      <c r="S144" s="53" t="s">
        <v>190</v>
      </c>
      <c r="T144" s="53"/>
      <c r="U144" s="53"/>
      <c r="V144" s="53"/>
      <c r="W144" s="53"/>
      <c r="X144" s="53"/>
      <c r="Y144" s="54"/>
      <c r="Z144" s="55"/>
      <c r="AA144" s="55"/>
      <c r="AB144" s="55"/>
      <c r="AC144" s="55"/>
      <c r="AD144" s="55"/>
      <c r="AE144" s="55"/>
      <c r="AF144" s="56"/>
      <c r="AJ144" s="4"/>
      <c r="AK144" s="4"/>
      <c r="AL144" s="4"/>
      <c r="AM144" s="4"/>
      <c r="AN144" s="4"/>
      <c r="AO144" s="4"/>
      <c r="AP144" s="4"/>
      <c r="AQ144" s="4"/>
    </row>
    <row r="145" spans="1:43" ht="18" customHeight="1" x14ac:dyDescent="0.3">
      <c r="A145" s="17"/>
      <c r="B145" s="176"/>
      <c r="C145" s="177"/>
      <c r="D145" s="46"/>
      <c r="E145" s="47"/>
      <c r="F145" s="47"/>
      <c r="G145" s="47"/>
      <c r="H145" s="47"/>
      <c r="I145" s="47"/>
      <c r="J145" s="47"/>
      <c r="K145" s="48"/>
      <c r="L145" s="50"/>
      <c r="M145" s="51"/>
      <c r="N145" s="51"/>
      <c r="O145" s="51"/>
      <c r="P145" s="51"/>
      <c r="Q145" s="51"/>
      <c r="R145" s="52"/>
      <c r="S145" s="279"/>
      <c r="T145" s="280"/>
      <c r="U145" s="280"/>
      <c r="V145" s="280"/>
      <c r="W145" s="280"/>
      <c r="X145" s="281"/>
      <c r="Y145" s="54"/>
      <c r="Z145" s="55"/>
      <c r="AA145" s="55"/>
      <c r="AB145" s="55"/>
      <c r="AC145" s="55"/>
      <c r="AD145" s="55"/>
      <c r="AE145" s="55"/>
      <c r="AF145" s="56"/>
      <c r="AJ145" s="4"/>
      <c r="AK145" s="4"/>
      <c r="AL145" s="4"/>
      <c r="AM145" s="4"/>
      <c r="AN145" s="4"/>
      <c r="AO145" s="4"/>
      <c r="AP145" s="4"/>
      <c r="AQ145" s="4"/>
    </row>
    <row r="146" spans="1:43" ht="18" customHeight="1" x14ac:dyDescent="0.3">
      <c r="A146" s="17"/>
      <c r="B146" s="176"/>
      <c r="C146" s="177"/>
      <c r="D146" s="75"/>
      <c r="E146" s="76"/>
      <c r="F146" s="76"/>
      <c r="G146" s="76"/>
      <c r="H146" s="76"/>
      <c r="I146" s="76"/>
      <c r="J146" s="76"/>
      <c r="K146" s="77"/>
      <c r="L146" s="50"/>
      <c r="M146" s="51"/>
      <c r="N146" s="51"/>
      <c r="O146" s="51"/>
      <c r="P146" s="51"/>
      <c r="Q146" s="51"/>
      <c r="R146" s="52"/>
      <c r="S146" s="279"/>
      <c r="T146" s="280"/>
      <c r="U146" s="280"/>
      <c r="V146" s="280"/>
      <c r="W146" s="280"/>
      <c r="X146" s="281"/>
      <c r="Y146" s="54"/>
      <c r="Z146" s="55"/>
      <c r="AA146" s="55"/>
      <c r="AB146" s="55"/>
      <c r="AC146" s="55"/>
      <c r="AD146" s="55"/>
      <c r="AE146" s="55"/>
      <c r="AF146" s="56"/>
      <c r="AJ146" s="4"/>
      <c r="AK146" s="4"/>
      <c r="AL146" s="4"/>
      <c r="AM146" s="4"/>
      <c r="AN146" s="4"/>
      <c r="AO146" s="4"/>
      <c r="AP146" s="4"/>
      <c r="AQ146" s="4"/>
    </row>
    <row r="147" spans="1:43" ht="18" customHeight="1" x14ac:dyDescent="0.3">
      <c r="A147" s="17"/>
      <c r="B147" s="176"/>
      <c r="C147" s="177"/>
      <c r="D147" s="108" t="s">
        <v>173</v>
      </c>
      <c r="E147" s="108"/>
      <c r="F147" s="108"/>
      <c r="G147" s="108"/>
      <c r="H147" s="108"/>
      <c r="I147" s="108"/>
      <c r="J147" s="108"/>
      <c r="K147" s="108"/>
      <c r="L147" s="108"/>
      <c r="M147" s="108"/>
      <c r="N147" s="108"/>
      <c r="O147" s="108"/>
      <c r="P147" s="108"/>
      <c r="Q147" s="108"/>
      <c r="R147" s="108"/>
      <c r="S147" s="108"/>
      <c r="T147" s="108"/>
      <c r="U147" s="108"/>
      <c r="V147" s="108"/>
      <c r="W147" s="108"/>
      <c r="X147" s="108"/>
      <c r="Y147" s="173">
        <f>SUM(Y132:AF146)</f>
        <v>63706000</v>
      </c>
      <c r="Z147" s="173"/>
      <c r="AA147" s="173"/>
      <c r="AB147" s="173"/>
      <c r="AC147" s="173"/>
      <c r="AD147" s="173"/>
      <c r="AE147" s="173"/>
      <c r="AF147" s="173"/>
      <c r="AJ147" s="4"/>
      <c r="AK147" s="4"/>
      <c r="AL147" s="4"/>
      <c r="AM147" s="4"/>
      <c r="AN147" s="4"/>
      <c r="AO147" s="4"/>
      <c r="AP147" s="4" t="s">
        <v>118</v>
      </c>
      <c r="AQ147" s="4"/>
    </row>
    <row r="148" spans="1:43" ht="18" customHeight="1" x14ac:dyDescent="0.3">
      <c r="A148" s="17"/>
      <c r="B148" s="178"/>
      <c r="C148" s="179"/>
      <c r="D148" s="180" t="s">
        <v>137</v>
      </c>
      <c r="E148" s="180"/>
      <c r="F148" s="180"/>
      <c r="G148" s="180"/>
      <c r="H148" s="180"/>
      <c r="I148" s="180"/>
      <c r="J148" s="180"/>
      <c r="K148" s="180"/>
      <c r="L148" s="180"/>
      <c r="M148" s="180"/>
      <c r="N148" s="180"/>
      <c r="O148" s="180"/>
      <c r="P148" s="180"/>
      <c r="Q148" s="180"/>
      <c r="R148" s="180"/>
      <c r="S148" s="180"/>
      <c r="T148" s="180"/>
      <c r="U148" s="180"/>
      <c r="V148" s="180"/>
      <c r="W148" s="180"/>
      <c r="X148" s="180"/>
      <c r="Y148" s="181">
        <f>SUM(Y72 -Y147)</f>
        <v>32848000</v>
      </c>
      <c r="Z148" s="181"/>
      <c r="AA148" s="181"/>
      <c r="AB148" s="181"/>
      <c r="AC148" s="181"/>
      <c r="AD148" s="181"/>
      <c r="AE148" s="181"/>
      <c r="AF148" s="181"/>
      <c r="AJ148" s="4"/>
      <c r="AK148" s="4"/>
      <c r="AL148" s="4"/>
      <c r="AM148" s="4"/>
      <c r="AN148" s="4"/>
      <c r="AO148" s="4"/>
      <c r="AP148" s="4"/>
      <c r="AQ148" s="4"/>
    </row>
    <row r="149" spans="1:43" ht="3.6" customHeight="1" x14ac:dyDescent="0.3">
      <c r="A149" s="27"/>
      <c r="B149" s="28"/>
      <c r="C149" s="28"/>
      <c r="D149" s="29"/>
      <c r="E149" s="29"/>
      <c r="F149" s="29"/>
      <c r="G149" s="29"/>
      <c r="H149" s="29"/>
      <c r="I149" s="29"/>
      <c r="J149" s="29"/>
      <c r="K149" s="29"/>
      <c r="L149" s="29"/>
      <c r="M149" s="29"/>
      <c r="N149" s="29"/>
      <c r="O149" s="29"/>
      <c r="P149" s="29"/>
      <c r="Q149" s="29"/>
      <c r="R149" s="29"/>
      <c r="S149" s="29"/>
      <c r="T149" s="29"/>
      <c r="U149" s="29"/>
      <c r="V149" s="29"/>
      <c r="W149" s="29"/>
      <c r="X149" s="29"/>
      <c r="Y149" s="30"/>
      <c r="Z149" s="30"/>
      <c r="AA149" s="30"/>
      <c r="AB149" s="30"/>
      <c r="AC149" s="30"/>
      <c r="AD149" s="30"/>
      <c r="AE149" s="30"/>
      <c r="AF149" s="30"/>
      <c r="AG149" s="26"/>
      <c r="AH149" s="26"/>
      <c r="AI149" s="26"/>
      <c r="AJ149" s="31"/>
      <c r="AK149" s="4"/>
      <c r="AL149" s="4"/>
      <c r="AM149" s="4"/>
      <c r="AN149" s="4"/>
      <c r="AO149" s="4"/>
      <c r="AP149" s="4"/>
      <c r="AQ149" s="4"/>
    </row>
    <row r="150" spans="1:43" x14ac:dyDescent="0.3">
      <c r="B150" s="159" t="s">
        <v>90</v>
      </c>
      <c r="C150" s="160"/>
      <c r="D150" s="160"/>
      <c r="E150" s="160"/>
      <c r="F150" s="160"/>
      <c r="G150" s="160"/>
      <c r="H150" s="160"/>
      <c r="I150" s="160"/>
      <c r="J150" s="160"/>
      <c r="K150" s="160"/>
      <c r="L150" s="160"/>
      <c r="M150" s="160"/>
      <c r="N150" s="160"/>
      <c r="O150" s="160"/>
      <c r="P150" s="160"/>
      <c r="Q150" s="160"/>
      <c r="R150" s="160"/>
      <c r="S150" s="160"/>
      <c r="T150" s="160"/>
      <c r="U150" s="160"/>
      <c r="V150" s="160"/>
      <c r="W150" s="160"/>
      <c r="X150" s="160"/>
      <c r="Y150" s="160"/>
      <c r="Z150" s="160"/>
      <c r="AA150" s="160"/>
      <c r="AB150" s="160"/>
      <c r="AC150" s="160"/>
      <c r="AD150" s="160"/>
      <c r="AE150" s="160"/>
      <c r="AF150" s="161"/>
    </row>
    <row r="151" spans="1:43" ht="187.5" customHeight="1" x14ac:dyDescent="0.3">
      <c r="B151" s="167"/>
      <c r="C151" s="168"/>
      <c r="D151" s="168"/>
      <c r="E151" s="168"/>
      <c r="F151" s="168"/>
      <c r="G151" s="168"/>
      <c r="H151" s="168"/>
      <c r="I151" s="168"/>
      <c r="J151" s="168"/>
      <c r="K151" s="168"/>
      <c r="L151" s="168"/>
      <c r="M151" s="168"/>
      <c r="N151" s="168"/>
      <c r="O151" s="168"/>
      <c r="P151" s="168"/>
      <c r="Q151" s="168"/>
      <c r="R151" s="168"/>
      <c r="S151" s="168"/>
      <c r="T151" s="168"/>
      <c r="U151" s="168"/>
      <c r="V151" s="168"/>
      <c r="W151" s="168"/>
      <c r="X151" s="168"/>
      <c r="Y151" s="168"/>
      <c r="Z151" s="168"/>
      <c r="AA151" s="168"/>
      <c r="AB151" s="168"/>
      <c r="AC151" s="168"/>
      <c r="AD151" s="168"/>
      <c r="AE151" s="168"/>
      <c r="AF151" s="169"/>
      <c r="AQ151" s="5"/>
    </row>
    <row r="152" spans="1:43" ht="3.6" customHeight="1" x14ac:dyDescent="0.3"/>
  </sheetData>
  <mergeCells count="350">
    <mergeCell ref="D146:K146"/>
    <mergeCell ref="S146:X146"/>
    <mergeCell ref="S144:X144"/>
    <mergeCell ref="Y144:AF144"/>
    <mergeCell ref="Y146:AF146"/>
    <mergeCell ref="L144:R144"/>
    <mergeCell ref="L145:R145"/>
    <mergeCell ref="L146:R146"/>
    <mergeCell ref="S145:X145"/>
    <mergeCell ref="Y145:AF145"/>
    <mergeCell ref="D144:K144"/>
    <mergeCell ref="B62:E63"/>
    <mergeCell ref="F62:G63"/>
    <mergeCell ref="H62:I62"/>
    <mergeCell ref="J62:M62"/>
    <mergeCell ref="N62:P62"/>
    <mergeCell ref="H63:I63"/>
    <mergeCell ref="J63:M63"/>
    <mergeCell ref="N63:P63"/>
    <mergeCell ref="B94:AF94"/>
    <mergeCell ref="B77:K77"/>
    <mergeCell ref="L77:N77"/>
    <mergeCell ref="O77:Q77"/>
    <mergeCell ref="W91:AA91"/>
    <mergeCell ref="S68:X68"/>
    <mergeCell ref="S69:X69"/>
    <mergeCell ref="AA67:AC67"/>
    <mergeCell ref="L67:N67"/>
    <mergeCell ref="C91:N91"/>
    <mergeCell ref="O91:V91"/>
    <mergeCell ref="X81:Y81"/>
    <mergeCell ref="Z81:AC81"/>
    <mergeCell ref="AD67:AF67"/>
    <mergeCell ref="S67:Z67"/>
    <mergeCell ref="B67:K67"/>
    <mergeCell ref="U81:W81"/>
    <mergeCell ref="S74:X74"/>
    <mergeCell ref="Y74:AF74"/>
    <mergeCell ref="S77:X77"/>
    <mergeCell ref="Y77:AF77"/>
    <mergeCell ref="B68:H69"/>
    <mergeCell ref="Y68:AF68"/>
    <mergeCell ref="Q81:T81"/>
    <mergeCell ref="K68:N68"/>
    <mergeCell ref="O68:Q68"/>
    <mergeCell ref="I69:J69"/>
    <mergeCell ref="K69:N69"/>
    <mergeCell ref="AD81:AF81"/>
    <mergeCell ref="O80:W80"/>
    <mergeCell ref="X80:AF80"/>
    <mergeCell ref="O81:P81"/>
    <mergeCell ref="O74:Q74"/>
    <mergeCell ref="I71:J71"/>
    <mergeCell ref="S75:X75"/>
    <mergeCell ref="Y75:AF75"/>
    <mergeCell ref="I75:J75"/>
    <mergeCell ref="K75:N75"/>
    <mergeCell ref="O75:Q75"/>
    <mergeCell ref="B92:AF92"/>
    <mergeCell ref="AA111:AC111"/>
    <mergeCell ref="AA112:AC112"/>
    <mergeCell ref="B115:Z115"/>
    <mergeCell ref="AD116:AF116"/>
    <mergeCell ref="AD117:AF117"/>
    <mergeCell ref="Z100:AF100"/>
    <mergeCell ref="Z104:AF104"/>
    <mergeCell ref="S78:X78"/>
    <mergeCell ref="Y78:AF78"/>
    <mergeCell ref="AD115:AF115"/>
    <mergeCell ref="B89:AF89"/>
    <mergeCell ref="AA116:AC116"/>
    <mergeCell ref="AA117:AC117"/>
    <mergeCell ref="B114:Z114"/>
    <mergeCell ref="AA114:AC114"/>
    <mergeCell ref="AD114:AF114"/>
    <mergeCell ref="B104:Y104"/>
    <mergeCell ref="R85:U85"/>
    <mergeCell ref="V85:X85"/>
    <mergeCell ref="P85:Q85"/>
    <mergeCell ref="B87:AF87"/>
    <mergeCell ref="B82:I82"/>
    <mergeCell ref="B85:J85"/>
    <mergeCell ref="J82:K82"/>
    <mergeCell ref="L82:N82"/>
    <mergeCell ref="K85:L85"/>
    <mergeCell ref="M85:O85"/>
    <mergeCell ref="X82:Y82"/>
    <mergeCell ref="Z82:AC82"/>
    <mergeCell ref="AD82:AF82"/>
    <mergeCell ref="O82:P82"/>
    <mergeCell ref="Q82:T82"/>
    <mergeCell ref="U82:W82"/>
    <mergeCell ref="W126:AF126"/>
    <mergeCell ref="B116:Z116"/>
    <mergeCell ref="D134:K134"/>
    <mergeCell ref="D135:K135"/>
    <mergeCell ref="D133:K133"/>
    <mergeCell ref="B126:D126"/>
    <mergeCell ref="B129:AF129"/>
    <mergeCell ref="L131:R131"/>
    <mergeCell ref="S131:X131"/>
    <mergeCell ref="Y131:AF131"/>
    <mergeCell ref="E126:V126"/>
    <mergeCell ref="C125:N125"/>
    <mergeCell ref="O125:V125"/>
    <mergeCell ref="W125:AA125"/>
    <mergeCell ref="AB125:AF125"/>
    <mergeCell ref="D131:K131"/>
    <mergeCell ref="B117:Z117"/>
    <mergeCell ref="B151:AF151"/>
    <mergeCell ref="B127:AF127"/>
    <mergeCell ref="B150:AF150"/>
    <mergeCell ref="Y147:AF147"/>
    <mergeCell ref="S132:X132"/>
    <mergeCell ref="S133:X133"/>
    <mergeCell ref="S134:X134"/>
    <mergeCell ref="S135:X135"/>
    <mergeCell ref="D147:X147"/>
    <mergeCell ref="L132:R132"/>
    <mergeCell ref="L133:R133"/>
    <mergeCell ref="L134:R134"/>
    <mergeCell ref="L135:R135"/>
    <mergeCell ref="Y132:AF132"/>
    <mergeCell ref="D132:K132"/>
    <mergeCell ref="Y133:AF133"/>
    <mergeCell ref="Y134:AF134"/>
    <mergeCell ref="Y135:AF135"/>
    <mergeCell ref="B131:C148"/>
    <mergeCell ref="D148:X148"/>
    <mergeCell ref="Y148:AF148"/>
    <mergeCell ref="D136:K136"/>
    <mergeCell ref="L136:R136"/>
    <mergeCell ref="S136:X136"/>
    <mergeCell ref="F59:AA59"/>
    <mergeCell ref="S71:X71"/>
    <mergeCell ref="Y71:AF71"/>
    <mergeCell ref="K72:N72"/>
    <mergeCell ref="O72:Q72"/>
    <mergeCell ref="B71:H72"/>
    <mergeCell ref="W49:Z49"/>
    <mergeCell ref="I74:J74"/>
    <mergeCell ref="K74:N74"/>
    <mergeCell ref="K71:N71"/>
    <mergeCell ref="O71:Q71"/>
    <mergeCell ref="I72:J72"/>
    <mergeCell ref="S72:X72"/>
    <mergeCell ref="Y72:AF72"/>
    <mergeCell ref="B74:H75"/>
    <mergeCell ref="O67:Q67"/>
    <mergeCell ref="B65:AF65"/>
    <mergeCell ref="I68:J68"/>
    <mergeCell ref="O69:Q69"/>
    <mergeCell ref="Q62:R63"/>
    <mergeCell ref="S62:T62"/>
    <mergeCell ref="U62:X62"/>
    <mergeCell ref="Y62:AA62"/>
    <mergeCell ref="AB62:AF63"/>
    <mergeCell ref="S63:T63"/>
    <mergeCell ref="U63:X63"/>
    <mergeCell ref="Y63:AA63"/>
    <mergeCell ref="Y69:AF69"/>
    <mergeCell ref="AD10:AF10"/>
    <mergeCell ref="AD9:AF9"/>
    <mergeCell ref="Z9:AC9"/>
    <mergeCell ref="X10:Y10"/>
    <mergeCell ref="Z10:AC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J56:Y57"/>
    <mergeCell ref="AA6:AF7"/>
    <mergeCell ref="B2:F7"/>
    <mergeCell ref="P13:S13"/>
    <mergeCell ref="AB60:AF61"/>
    <mergeCell ref="S61:T61"/>
    <mergeCell ref="U61:X61"/>
    <mergeCell ref="Y61:AA61"/>
    <mergeCell ref="AB59:AF59"/>
    <mergeCell ref="B39:G39"/>
    <mergeCell ref="N60:P60"/>
    <mergeCell ref="Q60:R61"/>
    <mergeCell ref="S60:T60"/>
    <mergeCell ref="U60:X60"/>
    <mergeCell ref="Y60:AA60"/>
    <mergeCell ref="B59:E59"/>
    <mergeCell ref="H61:I61"/>
    <mergeCell ref="J61:M61"/>
    <mergeCell ref="N61:P61"/>
    <mergeCell ref="B60:E61"/>
    <mergeCell ref="F60:G61"/>
    <mergeCell ref="H60:I60"/>
    <mergeCell ref="J60:M60"/>
    <mergeCell ref="G6:Z7"/>
    <mergeCell ref="M10:W10"/>
    <mergeCell ref="B56:I57"/>
    <mergeCell ref="Z56:AF56"/>
    <mergeCell ref="Z57:AF57"/>
    <mergeCell ref="E53:G53"/>
    <mergeCell ref="E54:G54"/>
    <mergeCell ref="B47:H47"/>
    <mergeCell ref="I47:M47"/>
    <mergeCell ref="J49:V49"/>
    <mergeCell ref="X38:Y38"/>
    <mergeCell ref="Z38:AC38"/>
    <mergeCell ref="AD38:AF38"/>
    <mergeCell ref="X39:Y39"/>
    <mergeCell ref="Z39:AC39"/>
    <mergeCell ref="B43:I43"/>
    <mergeCell ref="AD39:AF39"/>
    <mergeCell ref="Q39:W39"/>
    <mergeCell ref="AC45:AF45"/>
    <mergeCell ref="P45:S45"/>
    <mergeCell ref="B45:O45"/>
    <mergeCell ref="B46:AF46"/>
    <mergeCell ref="L53:M53"/>
    <mergeCell ref="N53:Q53"/>
    <mergeCell ref="R53:T53"/>
    <mergeCell ref="T45:AB45"/>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AB19:AF19"/>
    <mergeCell ref="L23:W23"/>
    <mergeCell ref="X23:AF23"/>
    <mergeCell ref="E23:K23"/>
    <mergeCell ref="T13:V13"/>
    <mergeCell ref="X53:Y53"/>
    <mergeCell ref="Z53:AC53"/>
    <mergeCell ref="K38:K39"/>
    <mergeCell ref="Q41:Y41"/>
    <mergeCell ref="Z41:AF41"/>
    <mergeCell ref="J43:AF43"/>
    <mergeCell ref="H38:J38"/>
    <mergeCell ref="L38:N38"/>
    <mergeCell ref="H39:J39"/>
    <mergeCell ref="L39:N39"/>
    <mergeCell ref="B33:AF36"/>
    <mergeCell ref="X30:Y30"/>
    <mergeCell ref="Z30:AC30"/>
    <mergeCell ref="AD30:AF30"/>
    <mergeCell ref="B30:F30"/>
    <mergeCell ref="M30:W30"/>
    <mergeCell ref="G30:I30"/>
    <mergeCell ref="J30:L30"/>
    <mergeCell ref="J41:P41"/>
    <mergeCell ref="B41:I41"/>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32:AF32"/>
    <mergeCell ref="AB91:AF91"/>
    <mergeCell ref="B96:AB96"/>
    <mergeCell ref="P84:Q84"/>
    <mergeCell ref="R84:U84"/>
    <mergeCell ref="V84:X84"/>
    <mergeCell ref="B121:AF121"/>
    <mergeCell ref="B119:AF119"/>
    <mergeCell ref="B123:AF123"/>
    <mergeCell ref="B100:Y100"/>
    <mergeCell ref="AA115:AC115"/>
    <mergeCell ref="AD111:AF111"/>
    <mergeCell ref="AD112:AF112"/>
    <mergeCell ref="AD113:AF113"/>
    <mergeCell ref="B113:Z113"/>
    <mergeCell ref="Z102:AF102"/>
    <mergeCell ref="B102:Y102"/>
    <mergeCell ref="B106:Y106"/>
    <mergeCell ref="B108:AF109"/>
    <mergeCell ref="B111:Z111"/>
    <mergeCell ref="AA113:AC113"/>
    <mergeCell ref="AC96:AF96"/>
    <mergeCell ref="Z106:AF106"/>
    <mergeCell ref="B98:AF98"/>
    <mergeCell ref="B112:Z112"/>
    <mergeCell ref="D139:K139"/>
    <mergeCell ref="S139:X139"/>
    <mergeCell ref="L139:R139"/>
    <mergeCell ref="Y139:AF139"/>
    <mergeCell ref="Y136:AF136"/>
    <mergeCell ref="D138:K138"/>
    <mergeCell ref="L138:R138"/>
    <mergeCell ref="S138:X138"/>
    <mergeCell ref="Y138:AF138"/>
    <mergeCell ref="D137:K137"/>
    <mergeCell ref="L137:R137"/>
    <mergeCell ref="S137:X137"/>
    <mergeCell ref="Y137:AF137"/>
    <mergeCell ref="D143:K143"/>
    <mergeCell ref="L143:R143"/>
    <mergeCell ref="S143:X143"/>
    <mergeCell ref="Y143:AF143"/>
    <mergeCell ref="D141:K141"/>
    <mergeCell ref="L141:R141"/>
    <mergeCell ref="S141:X141"/>
    <mergeCell ref="Y141:AF141"/>
    <mergeCell ref="D140:K140"/>
    <mergeCell ref="L140:R140"/>
    <mergeCell ref="S140:X140"/>
    <mergeCell ref="Y140:AF140"/>
    <mergeCell ref="D142:K142"/>
    <mergeCell ref="L142:R142"/>
    <mergeCell ref="S142:X142"/>
    <mergeCell ref="Y142:AF142"/>
  </mergeCells>
  <conditionalFormatting sqref="H63:M63 S63:X63 L132:AF132 L133:X136 L137:L146">
    <cfRule type="containsBlanks" dxfId="69" priority="160">
      <formula>LEN(TRIM(H63))=0</formula>
    </cfRule>
  </conditionalFormatting>
  <conditionalFormatting sqref="I69:N69 I72:N72 S72:X72 I75:N75 S75:X75 S69:X69">
    <cfRule type="containsBlanks" dxfId="68" priority="158">
      <formula>LEN(TRIM(I69))=0</formula>
    </cfRule>
  </conditionalFormatting>
  <conditionalFormatting sqref="O82:T82 P85:U85 X82:AC82">
    <cfRule type="containsBlanks" dxfId="67" priority="157">
      <formula>LEN(TRIM(O82))=0</formula>
    </cfRule>
  </conditionalFormatting>
  <conditionalFormatting sqref="H10:K10 H39:J39 L39:N39 J41:P41 I47:M47 U47:AF47 J49:V49 AA49:AF49">
    <cfRule type="containsBlanks" dxfId="66" priority="155">
      <formula>LEN(TRIM(H10))=0</formula>
    </cfRule>
  </conditionalFormatting>
  <conditionalFormatting sqref="B151">
    <cfRule type="containsBlanks" dxfId="65" priority="154">
      <formula>LEN(TRIM(B151))=0</formula>
    </cfRule>
  </conditionalFormatting>
  <conditionalFormatting sqref="W125:AA125">
    <cfRule type="containsBlanks" dxfId="64" priority="128">
      <formula>LEN(TRIM(W125))=0</formula>
    </cfRule>
  </conditionalFormatting>
  <conditionalFormatting sqref="B126:D126">
    <cfRule type="containsBlanks" dxfId="63" priority="127">
      <formula>LEN(TRIM(B126))=0</formula>
    </cfRule>
  </conditionalFormatting>
  <conditionalFormatting sqref="W126:AF126">
    <cfRule type="containsBlanks" dxfId="62" priority="126">
      <formula>LEN(TRIM(W126))=0</formula>
    </cfRule>
  </conditionalFormatting>
  <conditionalFormatting sqref="G25:J25">
    <cfRule type="containsBlanks" dxfId="61" priority="120">
      <formula>LEN(TRIM(G25))=0</formula>
    </cfRule>
  </conditionalFormatting>
  <conditionalFormatting sqref="B33:AF36">
    <cfRule type="containsBlanks" dxfId="60" priority="116">
      <formula>LEN(TRIM(B33))=0</formula>
    </cfRule>
  </conditionalFormatting>
  <conditionalFormatting sqref="T51:AF51">
    <cfRule type="containsBlanks" dxfId="59" priority="113">
      <formula>LEN(TRIM(T51))=0</formula>
    </cfRule>
  </conditionalFormatting>
  <conditionalFormatting sqref="X39:AC39">
    <cfRule type="containsBlanks" dxfId="58" priority="112">
      <formula>LEN(TRIM(X39))=0</formula>
    </cfRule>
  </conditionalFormatting>
  <conditionalFormatting sqref="X30:AC30">
    <cfRule type="containsBlanks" dxfId="57" priority="110">
      <formula>LEN(TRIM(X30))=0</formula>
    </cfRule>
  </conditionalFormatting>
  <conditionalFormatting sqref="X13:AC13">
    <cfRule type="containsBlanks" dxfId="56" priority="108">
      <formula>LEN(TRIM(X13))=0</formula>
    </cfRule>
  </conditionalFormatting>
  <conditionalFormatting sqref="X10:AC10">
    <cfRule type="containsBlanks" dxfId="55" priority="106">
      <formula>LEN(TRIM(X10))=0</formula>
    </cfRule>
  </conditionalFormatting>
  <conditionalFormatting sqref="AD10:AF10">
    <cfRule type="containsBlanks" dxfId="54" priority="105">
      <formula>LEN(TRIM(AD10))=0</formula>
    </cfRule>
  </conditionalFormatting>
  <conditionalFormatting sqref="N13:S13">
    <cfRule type="containsBlanks" dxfId="53" priority="104">
      <formula>LEN(TRIM(N13))=0</formula>
    </cfRule>
  </conditionalFormatting>
  <conditionalFormatting sqref="S78:X78">
    <cfRule type="containsBlanks" dxfId="52" priority="75">
      <formula>LEN(TRIM(S78))=0</formula>
    </cfRule>
  </conditionalFormatting>
  <conditionalFormatting sqref="AC96:AF96">
    <cfRule type="containsBlanks" dxfId="51" priority="74">
      <formula>LEN(TRIM(AC96))=0</formula>
    </cfRule>
  </conditionalFormatting>
  <conditionalFormatting sqref="T13:V13">
    <cfRule type="containsBlanks" dxfId="50" priority="70">
      <formula>LEN(TRIM(T13))=0</formula>
    </cfRule>
  </conditionalFormatting>
  <conditionalFormatting sqref="AD13:AF13">
    <cfRule type="containsBlanks" dxfId="49" priority="69">
      <formula>LEN(TRIM(AD13))=0</formula>
    </cfRule>
  </conditionalFormatting>
  <conditionalFormatting sqref="AD30:AF30">
    <cfRule type="containsBlanks" dxfId="48" priority="68">
      <formula>LEN(TRIM(AD30))=0</formula>
    </cfRule>
  </conditionalFormatting>
  <conditionalFormatting sqref="AD39:AF39">
    <cfRule type="containsBlanks" dxfId="47" priority="67">
      <formula>LEN(TRIM(AD39))=0</formula>
    </cfRule>
  </conditionalFormatting>
  <conditionalFormatting sqref="U82:W82">
    <cfRule type="containsBlanks" dxfId="46" priority="51">
      <formula>LEN(TRIM(U82))=0</formula>
    </cfRule>
  </conditionalFormatting>
  <conditionalFormatting sqref="O75:Q75">
    <cfRule type="containsBlanks" dxfId="45" priority="52">
      <formula>LEN(TRIM(O75))=0</formula>
    </cfRule>
  </conditionalFormatting>
  <conditionalFormatting sqref="AA21:AF21">
    <cfRule type="containsBlanks" dxfId="44" priority="44">
      <formula>LEN(TRIM(AA21))=0</formula>
    </cfRule>
  </conditionalFormatting>
  <conditionalFormatting sqref="E23:K23">
    <cfRule type="containsBlanks" dxfId="43" priority="43">
      <formula>LEN(TRIM(E23))=0</formula>
    </cfRule>
  </conditionalFormatting>
  <conditionalFormatting sqref="Y63:AA63">
    <cfRule type="containsBlanks" dxfId="42" priority="55">
      <formula>LEN(TRIM(Y63))=0</formula>
    </cfRule>
  </conditionalFormatting>
  <conditionalFormatting sqref="N63:P63">
    <cfRule type="containsBlanks" dxfId="41" priority="60">
      <formula>LEN(TRIM(N63))=0</formula>
    </cfRule>
  </conditionalFormatting>
  <conditionalFormatting sqref="H27:AF27">
    <cfRule type="containsBlanks" dxfId="40" priority="39">
      <formula>LEN(TRIM(H27))=0</formula>
    </cfRule>
  </conditionalFormatting>
  <conditionalFormatting sqref="Z41:AF41">
    <cfRule type="containsBlanks" dxfId="39" priority="38">
      <formula>LEN(TRIM(Z41))=0</formula>
    </cfRule>
  </conditionalFormatting>
  <conditionalFormatting sqref="AD82:AF82">
    <cfRule type="containsBlanks" dxfId="38" priority="50">
      <formula>LEN(TRIM(AD82))=0</formula>
    </cfRule>
  </conditionalFormatting>
  <conditionalFormatting sqref="O69:Q69">
    <cfRule type="containsBlanks" dxfId="37" priority="54">
      <formula>LEN(TRIM(O69))=0</formula>
    </cfRule>
  </conditionalFormatting>
  <conditionalFormatting sqref="O72:Q72">
    <cfRule type="containsBlanks" dxfId="36" priority="53">
      <formula>LEN(TRIM(O72))=0</formula>
    </cfRule>
  </conditionalFormatting>
  <conditionalFormatting sqref="V85:X85">
    <cfRule type="containsBlanks" dxfId="35" priority="49">
      <formula>LEN(TRIM(V85))=0</formula>
    </cfRule>
  </conditionalFormatting>
  <conditionalFormatting sqref="K17:W17">
    <cfRule type="containsBlanks" dxfId="34" priority="48">
      <formula>LEN(TRIM(K17))=0</formula>
    </cfRule>
  </conditionalFormatting>
  <conditionalFormatting sqref="L19:W19">
    <cfRule type="containsBlanks" dxfId="33" priority="47">
      <formula>LEN(TRIM(L19))=0</formula>
    </cfRule>
  </conditionalFormatting>
  <conditionalFormatting sqref="AB19:AF19">
    <cfRule type="containsBlanks" dxfId="32" priority="46">
      <formula>LEN(TRIM(AB19))=0</formula>
    </cfRule>
  </conditionalFormatting>
  <conditionalFormatting sqref="E21:W21">
    <cfRule type="containsBlanks" dxfId="31" priority="45">
      <formula>LEN(TRIM(E21))=0</formula>
    </cfRule>
  </conditionalFormatting>
  <conditionalFormatting sqref="X23:AF23">
    <cfRule type="containsBlanks" dxfId="30" priority="42">
      <formula>LEN(TRIM(X23))=0</formula>
    </cfRule>
  </conditionalFormatting>
  <conditionalFormatting sqref="L25:S25">
    <cfRule type="containsBlanks" dxfId="29" priority="41">
      <formula>LEN(TRIM(L25))=0</formula>
    </cfRule>
  </conditionalFormatting>
  <conditionalFormatting sqref="V25:AF25">
    <cfRule type="containsBlanks" dxfId="28" priority="40">
      <formula>LEN(TRIM(V25))=0</formula>
    </cfRule>
  </conditionalFormatting>
  <conditionalFormatting sqref="J43:AF43">
    <cfRule type="containsBlanks" dxfId="27" priority="37">
      <formula>LEN(TRIM(J43))=0</formula>
    </cfRule>
  </conditionalFormatting>
  <conditionalFormatting sqref="AC45:AF45">
    <cfRule type="containsBlanks" dxfId="26" priority="36">
      <formula>LEN(TRIM(AC45))=0</formula>
    </cfRule>
  </conditionalFormatting>
  <conditionalFormatting sqref="P45:S45">
    <cfRule type="containsBlanks" dxfId="25" priority="35">
      <formula>LEN(TRIM(P45))=0</formula>
    </cfRule>
  </conditionalFormatting>
  <conditionalFormatting sqref="J56:Y57">
    <cfRule type="containsBlanks" dxfId="24" priority="25">
      <formula>LEN(TRIM(J56))=0</formula>
    </cfRule>
  </conditionalFormatting>
  <conditionalFormatting sqref="Z57:AF57">
    <cfRule type="containsBlanks" dxfId="23" priority="24">
      <formula>LEN(TRIM(Z57))=0</formula>
    </cfRule>
  </conditionalFormatting>
  <conditionalFormatting sqref="C91:N91">
    <cfRule type="containsBlanks" dxfId="22" priority="23">
      <formula>LEN(TRIM(C91))=0</formula>
    </cfRule>
  </conditionalFormatting>
  <conditionalFormatting sqref="W91:AA91">
    <cfRule type="containsBlanks" dxfId="21" priority="22">
      <formula>LEN(TRIM(W91))=0</formula>
    </cfRule>
  </conditionalFormatting>
  <conditionalFormatting sqref="Z100:AF100">
    <cfRule type="containsBlanks" dxfId="20" priority="21">
      <formula>LEN(TRIM(Z100))=0</formula>
    </cfRule>
  </conditionalFormatting>
  <conditionalFormatting sqref="Z102:AF102">
    <cfRule type="containsBlanks" dxfId="19" priority="20">
      <formula>LEN(TRIM(Z102))=0</formula>
    </cfRule>
  </conditionalFormatting>
  <conditionalFormatting sqref="Z104:AF104 Z106:AF106">
    <cfRule type="containsBlanks" dxfId="18" priority="19">
      <formula>LEN(TRIM(Z104))=0</formula>
    </cfRule>
  </conditionalFormatting>
  <conditionalFormatting sqref="C125:N125">
    <cfRule type="containsBlanks" dxfId="17" priority="18">
      <formula>LEN(TRIM(C125))=0</formula>
    </cfRule>
  </conditionalFormatting>
  <conditionalFormatting sqref="H61:M61 S61:X61">
    <cfRule type="containsBlanks" dxfId="16" priority="14">
      <formula>LEN(TRIM(H61))=0</formula>
    </cfRule>
  </conditionalFormatting>
  <conditionalFormatting sqref="N61:P61">
    <cfRule type="containsBlanks" dxfId="15" priority="13">
      <formula>LEN(TRIM(N61))=0</formula>
    </cfRule>
  </conditionalFormatting>
  <conditionalFormatting sqref="Y61:AA61">
    <cfRule type="containsBlanks" dxfId="14" priority="12">
      <formula>LEN(TRIM(Y61))=0</formula>
    </cfRule>
  </conditionalFormatting>
  <conditionalFormatting sqref="B60:E63">
    <cfRule type="containsBlanks" dxfId="13" priority="11">
      <formula>LEN(TRIM(B60))=0</formula>
    </cfRule>
  </conditionalFormatting>
  <conditionalFormatting sqref="AB62:AF63">
    <cfRule type="containsBlanks" dxfId="12" priority="10">
      <formula>LEN(TRIM(AB62))=0</formula>
    </cfRule>
  </conditionalFormatting>
  <conditionalFormatting sqref="AB60:AF61">
    <cfRule type="containsBlanks" dxfId="11" priority="9">
      <formula>LEN(TRIM(AB60))=0</formula>
    </cfRule>
  </conditionalFormatting>
  <conditionalFormatting sqref="X54:AC54">
    <cfRule type="containsBlanks" dxfId="10" priority="8">
      <formula>LEN(TRIM(X54))=0</formula>
    </cfRule>
  </conditionalFormatting>
  <conditionalFormatting sqref="AD54:AF54">
    <cfRule type="containsBlanks" dxfId="9" priority="7">
      <formula>LEN(TRIM(AD54))=0</formula>
    </cfRule>
  </conditionalFormatting>
  <conditionalFormatting sqref="L54:Q54">
    <cfRule type="containsBlanks" dxfId="8" priority="6">
      <formula>LEN(TRIM(L54))=0</formula>
    </cfRule>
  </conditionalFormatting>
  <conditionalFormatting sqref="R54:T54">
    <cfRule type="containsBlanks" dxfId="7" priority="5">
      <formula>LEN(TRIM(R54))=0</formula>
    </cfRule>
  </conditionalFormatting>
  <conditionalFormatting sqref="Y133:AF143 Y144:Y146">
    <cfRule type="containsBlanks" dxfId="6" priority="3">
      <formula>LEN(TRIM(Y133))=0</formula>
    </cfRule>
  </conditionalFormatting>
  <conditionalFormatting sqref="S145:S146 S137:X143">
    <cfRule type="containsBlanks" dxfId="5" priority="2">
      <formula>LEN(TRIM(S137))=0</formula>
    </cfRule>
  </conditionalFormatting>
  <conditionalFormatting sqref="S144:X144">
    <cfRule type="containsBlanks" dxfId="4" priority="1">
      <formula>LEN(TRIM(S144))=0</formula>
    </cfRule>
  </conditionalFormatting>
  <hyperlinks>
    <hyperlink ref="X23" r:id="rId1"/>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64" max="32" man="1"/>
    <brk id="128"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11</xdr:col>
                    <xdr:colOff>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6</xdr:col>
                    <xdr:colOff>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16</xdr:col>
                    <xdr:colOff>0</xdr:colOff>
                    <xdr:row>65</xdr:row>
                    <xdr:rowOff>9525</xdr:rowOff>
                  </from>
                  <to>
                    <xdr:col>17</xdr:col>
                    <xdr:colOff>66675</xdr:colOff>
                    <xdr:row>67</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13</xdr:col>
                    <xdr:colOff>0</xdr:colOff>
                    <xdr:row>65</xdr:row>
                    <xdr:rowOff>9525</xdr:rowOff>
                  </from>
                  <to>
                    <xdr:col>14</xdr:col>
                    <xdr:colOff>66675</xdr:colOff>
                    <xdr:row>67</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65</xdr:row>
                    <xdr:rowOff>9525</xdr:rowOff>
                  </from>
                  <to>
                    <xdr:col>32</xdr:col>
                    <xdr:colOff>66675</xdr:colOff>
                    <xdr:row>67</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65</xdr:row>
                    <xdr:rowOff>9525</xdr:rowOff>
                  </from>
                  <to>
                    <xdr:col>29</xdr:col>
                    <xdr:colOff>66675</xdr:colOff>
                    <xdr:row>67</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80</xdr:row>
                    <xdr:rowOff>85725</xdr:rowOff>
                  </from>
                  <to>
                    <xdr:col>13</xdr:col>
                    <xdr:colOff>180975</xdr:colOff>
                    <xdr:row>83</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80</xdr:row>
                    <xdr:rowOff>85725</xdr:rowOff>
                  </from>
                  <to>
                    <xdr:col>11</xdr:col>
                    <xdr:colOff>66675</xdr:colOff>
                    <xdr:row>83</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14</xdr:col>
                    <xdr:colOff>0</xdr:colOff>
                    <xdr:row>83</xdr:row>
                    <xdr:rowOff>85725</xdr:rowOff>
                  </from>
                  <to>
                    <xdr:col>14</xdr:col>
                    <xdr:colOff>180975</xdr:colOff>
                    <xdr:row>86</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11</xdr:col>
                    <xdr:colOff>0</xdr:colOff>
                    <xdr:row>83</xdr:row>
                    <xdr:rowOff>85725</xdr:rowOff>
                  </from>
                  <to>
                    <xdr:col>12</xdr:col>
                    <xdr:colOff>47625</xdr:colOff>
                    <xdr:row>86</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109</xdr:row>
                    <xdr:rowOff>9525</xdr:rowOff>
                  </from>
                  <to>
                    <xdr:col>32</xdr:col>
                    <xdr:colOff>9525</xdr:colOff>
                    <xdr:row>111</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109</xdr:row>
                    <xdr:rowOff>9525</xdr:rowOff>
                  </from>
                  <to>
                    <xdr:col>29</xdr:col>
                    <xdr:colOff>28575</xdr:colOff>
                    <xdr:row>111</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111</xdr:row>
                    <xdr:rowOff>57150</xdr:rowOff>
                  </from>
                  <to>
                    <xdr:col>32</xdr:col>
                    <xdr:colOff>19050</xdr:colOff>
                    <xdr:row>111</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111</xdr:row>
                    <xdr:rowOff>57150</xdr:rowOff>
                  </from>
                  <to>
                    <xdr:col>29</xdr:col>
                    <xdr:colOff>19050</xdr:colOff>
                    <xdr:row>111</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115</xdr:row>
                    <xdr:rowOff>314325</xdr:rowOff>
                  </from>
                  <to>
                    <xdr:col>32</xdr:col>
                    <xdr:colOff>19050</xdr:colOff>
                    <xdr:row>117</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115</xdr:row>
                    <xdr:rowOff>314325</xdr:rowOff>
                  </from>
                  <to>
                    <xdr:col>29</xdr:col>
                    <xdr:colOff>19050</xdr:colOff>
                    <xdr:row>117</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112</xdr:row>
                    <xdr:rowOff>57150</xdr:rowOff>
                  </from>
                  <to>
                    <xdr:col>32</xdr:col>
                    <xdr:colOff>19050</xdr:colOff>
                    <xdr:row>112</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112</xdr:row>
                    <xdr:rowOff>57150</xdr:rowOff>
                  </from>
                  <to>
                    <xdr:col>29</xdr:col>
                    <xdr:colOff>19050</xdr:colOff>
                    <xdr:row>112</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113</xdr:row>
                    <xdr:rowOff>57150</xdr:rowOff>
                  </from>
                  <to>
                    <xdr:col>32</xdr:col>
                    <xdr:colOff>19050</xdr:colOff>
                    <xdr:row>113</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113</xdr:row>
                    <xdr:rowOff>57150</xdr:rowOff>
                  </from>
                  <to>
                    <xdr:col>29</xdr:col>
                    <xdr:colOff>19050</xdr:colOff>
                    <xdr:row>113</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113</xdr:row>
                    <xdr:rowOff>323850</xdr:rowOff>
                  </from>
                  <to>
                    <xdr:col>32</xdr:col>
                    <xdr:colOff>19050</xdr:colOff>
                    <xdr:row>115</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113</xdr:row>
                    <xdr:rowOff>323850</xdr:rowOff>
                  </from>
                  <to>
                    <xdr:col>29</xdr:col>
                    <xdr:colOff>19050</xdr:colOff>
                    <xdr:row>115</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16</xdr:col>
                    <xdr:colOff>0</xdr:colOff>
                    <xdr:row>75</xdr:row>
                    <xdr:rowOff>19050</xdr:rowOff>
                  </from>
                  <to>
                    <xdr:col>17</xdr:col>
                    <xdr:colOff>66675</xdr:colOff>
                    <xdr:row>77</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13</xdr:col>
                    <xdr:colOff>0</xdr:colOff>
                    <xdr:row>75</xdr:row>
                    <xdr:rowOff>19050</xdr:rowOff>
                  </from>
                  <to>
                    <xdr:col>14</xdr:col>
                    <xdr:colOff>66675</xdr:colOff>
                    <xdr:row>77</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232" yWindow="473" count="11">
        <x14:dataValidation type="list" allowBlank="1" showInputMessage="1" showErrorMessage="1" promptTitle="DÍA" prompt="Escoja el día">
          <x14:formula1>
            <xm:f>'Texto validación'!$AC$5:$AC$35</xm:f>
          </x14:formula1>
          <xm:sqref>X13:Y13 P85:Q85 X82:Y82 I75:J75 O82:P82 X10:Y10 H63:I63 X30:Y30 X39:Y39 N13:O13 S63:T63 I69:J69 I72:J72 H61:I61 S61:T61 X54:Y54 L54:M54</xm:sqref>
        </x14:dataValidation>
        <x14:dataValidation type="list" allowBlank="1" showInputMessage="1" showErrorMessage="1" promptTitle="MES" prompt="Escoja el mes correspondiente">
          <x14:formula1>
            <xm:f>'Texto validación'!$AD$5:$AD$16</xm:f>
          </x14:formula1>
          <xm:sqref>Z82:AC82 Z30:AC30 N54:Q54 K75:N75 R85:U85 Z13:AC13 Z10:AC10 J63:M63 AC96:AF96 P13:S13 U63:X63 K69:N69 K72:N72 Z39:AC39 Q82:T82 J61:M61 U61:X61 Z54:AC54 L132:L146</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promptTitle="AÑO" prompt="Escoja el año correspondiente">
          <x14:formula1>
            <xm:f>'Texto validación'!$AE$5:$AE$11</xm:f>
          </x14:formula1>
          <xm:sqref>AD10:AF10 T13:V13 AD13:AF13 AD30:AF30 AD39:AF39 O72:Q72 O69:Q69 O75:Q75 U82:W82 Y63:AA63 N63:P63 AD82:AF82 V85:X85 Y61:AA61 N61:P61 AD54:AF54 R54:T54</xm:sqref>
        </x14:dataValidation>
        <x14:dataValidation type="list" allowBlank="1" showInputMessage="1" showErrorMessage="1" errorTitle="Tipo de Contrato" error="La entrada no es una opción de la lista" promptTitle="Tipo de Contrato" prompt="Escoja una opción de la lista">
          <x14:formula1>
            <xm:f>'C:\Users\USER\Desktop\anexos informes\MARZO 2023\DAVID\[CO-P02-F68 V1 2022 FORMULARIO DE INFORME DE EJECUCIÓN CONTRACTUAL PARA PAGOS A CONTRATISTAS ( DAVID TORRES) MES DE FEBRERO.xlsx]Texto validación'!#REF!</xm:f>
          </x14:formula1>
          <xm:sqref>H27:AF27</xm:sqref>
        </x14:dataValidation>
        <x14:dataValidation type="list" allowBlank="1" showInputMessage="1" showErrorMessage="1" errorTitle="Nombre de la aseguradora" error="La entrada no es una opción de la lista" promptTitle="Nombre de la aseguradora" prompt="Escoja una opción de la lista ">
          <x14:formula1>
            <xm:f>'C:\Users\USER\Desktop\anexos informes\MARZO 2023\DAVID\[CO-P02-F68 V1 2022 FORMULARIO DE INFORME DE EJECUCIÓN CONTRACTUAL PARA PAGOS A CONTRATISTAS ( DAVID TORRES) MES DE FEBRERO.xlsx]Texto validación'!#REF!</xm:f>
          </x14:formula1>
          <xm:sqref>J56:Y57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29"/>
  <sheetViews>
    <sheetView showGridLines="0" tabSelected="1" zoomScale="55" zoomScaleNormal="55" zoomScaleSheetLayoutView="55" workbookViewId="0">
      <selection activeCell="U18" sqref="U18"/>
    </sheetView>
  </sheetViews>
  <sheetFormatPr baseColWidth="10" defaultRowHeight="15" x14ac:dyDescent="0.25"/>
  <cols>
    <col min="1" max="1" width="2.85546875" customWidth="1"/>
    <col min="2" max="10" width="3.140625" customWidth="1"/>
    <col min="11" max="11" width="5.7109375" customWidth="1"/>
    <col min="12" max="18" width="3.140625" customWidth="1"/>
    <col min="19" max="19" width="122.5703125" customWidth="1"/>
    <col min="20" max="20" width="3.140625" customWidth="1"/>
    <col min="21" max="21" width="5.42578125" customWidth="1"/>
    <col min="22" max="32" width="3.140625" customWidth="1"/>
    <col min="33" max="33" width="2.85546875" customWidth="1"/>
  </cols>
  <sheetData>
    <row r="2" spans="2:32" ht="11.25" customHeight="1" x14ac:dyDescent="0.25">
      <c r="B2" s="247"/>
      <c r="C2" s="248"/>
      <c r="D2" s="248"/>
      <c r="E2" s="248"/>
      <c r="F2" s="249"/>
      <c r="G2" s="226" t="s">
        <v>0</v>
      </c>
      <c r="H2" s="227"/>
      <c r="I2" s="227"/>
      <c r="J2" s="227"/>
      <c r="K2" s="227"/>
      <c r="L2" s="227"/>
      <c r="M2" s="227"/>
      <c r="N2" s="227"/>
      <c r="O2" s="227"/>
      <c r="P2" s="227"/>
      <c r="Q2" s="227"/>
      <c r="R2" s="227"/>
      <c r="S2" s="227"/>
      <c r="T2" s="227"/>
      <c r="U2" s="227"/>
      <c r="V2" s="227"/>
      <c r="W2" s="227"/>
      <c r="X2" s="227"/>
      <c r="Y2" s="227"/>
      <c r="Z2" s="227"/>
      <c r="AA2" s="227"/>
      <c r="AB2" s="227"/>
      <c r="AC2" s="227"/>
      <c r="AD2" s="227"/>
      <c r="AE2" s="227"/>
      <c r="AF2" s="228"/>
    </row>
    <row r="3" spans="2:32" ht="11.25" customHeight="1" x14ac:dyDescent="0.25">
      <c r="B3" s="250"/>
      <c r="C3" s="251"/>
      <c r="D3" s="251"/>
      <c r="E3" s="251"/>
      <c r="F3" s="252"/>
      <c r="G3" s="229"/>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1"/>
    </row>
    <row r="4" spans="2:32" ht="11.25" customHeight="1" x14ac:dyDescent="0.25">
      <c r="B4" s="250"/>
      <c r="C4" s="251"/>
      <c r="D4" s="251"/>
      <c r="E4" s="251"/>
      <c r="F4" s="252"/>
      <c r="G4" s="22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1"/>
    </row>
    <row r="5" spans="2:32" ht="11.25" customHeight="1" x14ac:dyDescent="0.25">
      <c r="B5" s="250"/>
      <c r="C5" s="251"/>
      <c r="D5" s="251"/>
      <c r="E5" s="251"/>
      <c r="F5" s="252"/>
      <c r="G5" s="232"/>
      <c r="H5" s="233"/>
      <c r="I5" s="233"/>
      <c r="J5" s="233"/>
      <c r="K5" s="233"/>
      <c r="L5" s="233"/>
      <c r="M5" s="233"/>
      <c r="N5" s="233"/>
      <c r="O5" s="233"/>
      <c r="P5" s="233"/>
      <c r="Q5" s="233"/>
      <c r="R5" s="233"/>
      <c r="S5" s="233"/>
      <c r="T5" s="233"/>
      <c r="U5" s="233"/>
      <c r="V5" s="233"/>
      <c r="W5" s="233"/>
      <c r="X5" s="233"/>
      <c r="Y5" s="233"/>
      <c r="Z5" s="233"/>
      <c r="AA5" s="233"/>
      <c r="AB5" s="233"/>
      <c r="AC5" s="233"/>
      <c r="AD5" s="233"/>
      <c r="AE5" s="233"/>
      <c r="AF5" s="234"/>
    </row>
    <row r="6" spans="2:32" ht="22.9" customHeight="1" x14ac:dyDescent="0.25">
      <c r="B6" s="250"/>
      <c r="C6" s="251"/>
      <c r="D6" s="251"/>
      <c r="E6" s="251"/>
      <c r="F6" s="252"/>
      <c r="G6" s="235" t="s">
        <v>175</v>
      </c>
      <c r="H6" s="236"/>
      <c r="I6" s="236"/>
      <c r="J6" s="236"/>
      <c r="K6" s="236"/>
      <c r="L6" s="236"/>
      <c r="M6" s="236"/>
      <c r="N6" s="236"/>
      <c r="O6" s="236"/>
      <c r="P6" s="236"/>
      <c r="Q6" s="236"/>
      <c r="R6" s="236"/>
      <c r="S6" s="236"/>
      <c r="T6" s="236"/>
      <c r="U6" s="236"/>
      <c r="V6" s="236"/>
      <c r="W6" s="236"/>
      <c r="X6" s="236"/>
      <c r="Y6" s="236"/>
      <c r="Z6" s="236"/>
      <c r="AA6" s="236"/>
      <c r="AB6" s="236"/>
      <c r="AC6" s="236"/>
      <c r="AD6" s="236"/>
      <c r="AE6" s="236"/>
      <c r="AF6" s="237"/>
    </row>
    <row r="7" spans="2:32" ht="22.9" customHeight="1" x14ac:dyDescent="0.25">
      <c r="B7" s="253"/>
      <c r="C7" s="254"/>
      <c r="D7" s="254"/>
      <c r="E7" s="254"/>
      <c r="F7" s="255"/>
      <c r="G7" s="238"/>
      <c r="H7" s="239"/>
      <c r="I7" s="239"/>
      <c r="J7" s="239"/>
      <c r="K7" s="239"/>
      <c r="L7" s="239"/>
      <c r="M7" s="239"/>
      <c r="N7" s="239"/>
      <c r="O7" s="239"/>
      <c r="P7" s="239"/>
      <c r="Q7" s="239"/>
      <c r="R7" s="239"/>
      <c r="S7" s="239"/>
      <c r="T7" s="239"/>
      <c r="U7" s="239"/>
      <c r="V7" s="239"/>
      <c r="W7" s="239"/>
      <c r="X7" s="239"/>
      <c r="Y7" s="239"/>
      <c r="Z7" s="239"/>
      <c r="AA7" s="239"/>
      <c r="AB7" s="239"/>
      <c r="AC7" s="239"/>
      <c r="AD7" s="239"/>
      <c r="AE7" s="239"/>
      <c r="AF7" s="240"/>
    </row>
    <row r="8" spans="2:32" ht="3.6" customHeight="1" thickBot="1" x14ac:dyDescent="0.3"/>
    <row r="9" spans="2:32" ht="26.25" customHeight="1" thickBot="1" x14ac:dyDescent="0.3">
      <c r="B9" s="241" t="s">
        <v>39</v>
      </c>
      <c r="C9" s="242"/>
      <c r="D9" s="242"/>
      <c r="E9" s="242"/>
      <c r="F9" s="242"/>
      <c r="G9" s="242"/>
      <c r="H9" s="242"/>
      <c r="I9" s="243"/>
      <c r="J9" s="103" t="s">
        <v>201</v>
      </c>
      <c r="K9" s="104"/>
      <c r="L9" s="104"/>
      <c r="M9" s="104"/>
      <c r="N9" s="104"/>
      <c r="O9" s="104"/>
      <c r="P9" s="104"/>
      <c r="Q9" s="104"/>
      <c r="R9" s="104"/>
      <c r="S9" s="104"/>
      <c r="T9" s="104"/>
      <c r="U9" s="104"/>
      <c r="V9" s="105"/>
    </row>
    <row r="10" spans="2:32" ht="3.6" customHeight="1" x14ac:dyDescent="0.25"/>
    <row r="11" spans="2:32" ht="17.25" customHeight="1" x14ac:dyDescent="0.25">
      <c r="B11" s="66" t="s">
        <v>165</v>
      </c>
      <c r="C11" s="67"/>
      <c r="D11" s="67"/>
      <c r="E11" s="67"/>
      <c r="F11" s="67"/>
      <c r="G11" s="67"/>
      <c r="H11" s="67"/>
      <c r="I11" s="67"/>
      <c r="J11" s="67"/>
      <c r="K11" s="67"/>
      <c r="L11" s="67"/>
      <c r="M11" s="67"/>
      <c r="N11" s="67"/>
      <c r="O11" s="67"/>
      <c r="P11" s="67"/>
      <c r="Q11" s="67"/>
      <c r="R11" s="67"/>
      <c r="S11" s="67"/>
      <c r="T11" s="67"/>
      <c r="U11" s="67"/>
      <c r="V11" s="67"/>
      <c r="W11" s="67"/>
      <c r="X11" s="67"/>
      <c r="Y11" s="67"/>
      <c r="Z11" s="67"/>
      <c r="AA11" s="67"/>
      <c r="AB11" s="67"/>
      <c r="AC11" s="67"/>
      <c r="AD11" s="67"/>
      <c r="AE11" s="67"/>
      <c r="AF11" s="6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2"/>
      <c r="C13" s="263"/>
      <c r="D13" s="263"/>
      <c r="E13" s="263"/>
      <c r="F13" s="263"/>
      <c r="G13" s="263"/>
      <c r="H13" s="263"/>
      <c r="I13" s="263"/>
      <c r="J13" s="263"/>
      <c r="K13" s="263"/>
      <c r="L13" s="263"/>
      <c r="M13" s="263"/>
      <c r="N13" s="263"/>
      <c r="O13" s="263"/>
      <c r="P13" s="263"/>
      <c r="Q13" s="263"/>
      <c r="R13" s="263"/>
      <c r="S13" s="264"/>
      <c r="T13" s="17"/>
      <c r="U13" s="262"/>
      <c r="V13" s="263"/>
      <c r="W13" s="263"/>
      <c r="X13" s="263"/>
      <c r="Y13" s="263"/>
      <c r="Z13" s="263"/>
      <c r="AA13" s="263"/>
      <c r="AB13" s="263"/>
      <c r="AC13" s="263"/>
      <c r="AD13" s="263"/>
      <c r="AE13" s="263"/>
      <c r="AF13" s="264"/>
    </row>
    <row r="14" spans="2:32" ht="36.75" customHeight="1" thickBot="1" x14ac:dyDescent="0.3">
      <c r="B14" s="259" t="s">
        <v>167</v>
      </c>
      <c r="C14" s="260"/>
      <c r="D14" s="260"/>
      <c r="E14" s="260"/>
      <c r="F14" s="260"/>
      <c r="G14" s="260"/>
      <c r="H14" s="260"/>
      <c r="I14" s="260"/>
      <c r="J14" s="260"/>
      <c r="K14" s="260"/>
      <c r="L14" s="260"/>
      <c r="M14" s="260"/>
      <c r="N14" s="260"/>
      <c r="O14" s="260"/>
      <c r="P14" s="260"/>
      <c r="Q14" s="260"/>
      <c r="R14" s="260"/>
      <c r="S14" s="261"/>
      <c r="T14" s="17"/>
      <c r="U14" s="256" t="s">
        <v>166</v>
      </c>
      <c r="V14" s="257"/>
      <c r="W14" s="257"/>
      <c r="X14" s="257"/>
      <c r="Y14" s="257"/>
      <c r="Z14" s="257"/>
      <c r="AA14" s="257"/>
      <c r="AB14" s="257"/>
      <c r="AC14" s="257"/>
      <c r="AD14" s="257"/>
      <c r="AE14" s="257"/>
      <c r="AF14" s="258"/>
    </row>
    <row r="15" spans="2:32" ht="52.5" customHeight="1" x14ac:dyDescent="0.3">
      <c r="B15" s="32" t="s">
        <v>89</v>
      </c>
      <c r="C15" s="244" t="s">
        <v>88</v>
      </c>
      <c r="D15" s="245"/>
      <c r="E15" s="245"/>
      <c r="F15" s="245"/>
      <c r="G15" s="245"/>
      <c r="H15" s="245"/>
      <c r="I15" s="245"/>
      <c r="J15" s="245"/>
      <c r="K15" s="246"/>
      <c r="L15" s="245" t="s">
        <v>131</v>
      </c>
      <c r="M15" s="245"/>
      <c r="N15" s="245"/>
      <c r="O15" s="245"/>
      <c r="P15" s="245"/>
      <c r="Q15" s="245"/>
      <c r="R15" s="245"/>
      <c r="S15" s="246"/>
      <c r="T15" s="44"/>
      <c r="U15" s="45" t="s">
        <v>89</v>
      </c>
      <c r="V15" s="265" t="s">
        <v>159</v>
      </c>
      <c r="W15" s="266"/>
      <c r="X15" s="266"/>
      <c r="Y15" s="266"/>
      <c r="Z15" s="266"/>
      <c r="AA15" s="266"/>
      <c r="AB15" s="266"/>
      <c r="AC15" s="266"/>
      <c r="AD15" s="266"/>
      <c r="AE15" s="266"/>
      <c r="AF15" s="267"/>
    </row>
    <row r="16" spans="2:32" ht="110.25" customHeight="1" x14ac:dyDescent="0.25">
      <c r="B16" s="25">
        <v>1</v>
      </c>
      <c r="C16" s="216" t="s">
        <v>187</v>
      </c>
      <c r="D16" s="216"/>
      <c r="E16" s="216"/>
      <c r="F16" s="216"/>
      <c r="G16" s="216"/>
      <c r="H16" s="216"/>
      <c r="I16" s="216"/>
      <c r="J16" s="216"/>
      <c r="K16" s="216"/>
      <c r="L16" s="276" t="s">
        <v>206</v>
      </c>
      <c r="M16" s="277"/>
      <c r="N16" s="277"/>
      <c r="O16" s="277"/>
      <c r="P16" s="277"/>
      <c r="Q16" s="277"/>
      <c r="R16" s="277"/>
      <c r="S16" s="278"/>
      <c r="T16" s="2"/>
      <c r="U16" s="25">
        <v>1</v>
      </c>
      <c r="V16" s="217" t="s">
        <v>189</v>
      </c>
      <c r="W16" s="218"/>
      <c r="X16" s="218"/>
      <c r="Y16" s="218"/>
      <c r="Z16" s="218"/>
      <c r="AA16" s="218"/>
      <c r="AB16" s="218"/>
      <c r="AC16" s="218"/>
      <c r="AD16" s="218"/>
      <c r="AE16" s="218"/>
      <c r="AF16" s="219"/>
    </row>
    <row r="17" spans="2:32" ht="170.25" customHeight="1" x14ac:dyDescent="0.25">
      <c r="B17" s="25">
        <v>2</v>
      </c>
      <c r="C17" s="216" t="s">
        <v>187</v>
      </c>
      <c r="D17" s="216"/>
      <c r="E17" s="216"/>
      <c r="F17" s="216"/>
      <c r="G17" s="216"/>
      <c r="H17" s="216"/>
      <c r="I17" s="216"/>
      <c r="J17" s="216"/>
      <c r="K17" s="216"/>
      <c r="L17" s="213" t="s">
        <v>207</v>
      </c>
      <c r="M17" s="214"/>
      <c r="N17" s="214"/>
      <c r="O17" s="214"/>
      <c r="P17" s="214"/>
      <c r="Q17" s="214"/>
      <c r="R17" s="214"/>
      <c r="S17" s="215"/>
      <c r="T17" s="2"/>
      <c r="U17" s="25">
        <v>2</v>
      </c>
      <c r="V17" s="217" t="s">
        <v>189</v>
      </c>
      <c r="W17" s="218"/>
      <c r="X17" s="218"/>
      <c r="Y17" s="218"/>
      <c r="Z17" s="218"/>
      <c r="AA17" s="218"/>
      <c r="AB17" s="218"/>
      <c r="AC17" s="218"/>
      <c r="AD17" s="218"/>
      <c r="AE17" s="218"/>
      <c r="AF17" s="219"/>
    </row>
    <row r="18" spans="2:32" ht="60" customHeight="1" x14ac:dyDescent="0.25">
      <c r="B18" s="25">
        <v>3</v>
      </c>
      <c r="C18" s="216" t="s">
        <v>188</v>
      </c>
      <c r="D18" s="216"/>
      <c r="E18" s="216"/>
      <c r="F18" s="216"/>
      <c r="G18" s="216"/>
      <c r="H18" s="216"/>
      <c r="I18" s="216"/>
      <c r="J18" s="216"/>
      <c r="K18" s="216"/>
      <c r="L18" s="275" t="s">
        <v>204</v>
      </c>
      <c r="M18" s="275"/>
      <c r="N18" s="275"/>
      <c r="O18" s="275"/>
      <c r="P18" s="275"/>
      <c r="Q18" s="275"/>
      <c r="R18" s="275"/>
      <c r="S18" s="275"/>
      <c r="T18" s="2"/>
      <c r="U18" s="25">
        <v>3</v>
      </c>
      <c r="V18" s="217" t="s">
        <v>189</v>
      </c>
      <c r="W18" s="218"/>
      <c r="X18" s="218"/>
      <c r="Y18" s="218"/>
      <c r="Z18" s="218"/>
      <c r="AA18" s="218"/>
      <c r="AB18" s="218"/>
      <c r="AC18" s="218"/>
      <c r="AD18" s="218"/>
      <c r="AE18" s="218"/>
      <c r="AF18" s="219"/>
    </row>
    <row r="19" spans="2:32" ht="24" customHeight="1" x14ac:dyDescent="0.25">
      <c r="B19" s="25"/>
      <c r="C19" s="220"/>
      <c r="D19" s="220"/>
      <c r="E19" s="220"/>
      <c r="F19" s="220"/>
      <c r="G19" s="220"/>
      <c r="H19" s="220"/>
      <c r="I19" s="220"/>
      <c r="J19" s="220"/>
      <c r="K19" s="220"/>
      <c r="L19" s="220"/>
      <c r="M19" s="220"/>
      <c r="N19" s="220"/>
      <c r="O19" s="220"/>
      <c r="P19" s="220"/>
      <c r="Q19" s="220"/>
      <c r="R19" s="220"/>
      <c r="S19" s="220"/>
      <c r="T19" s="2"/>
      <c r="U19" s="25"/>
      <c r="V19" s="272"/>
      <c r="W19" s="273"/>
      <c r="X19" s="273"/>
      <c r="Y19" s="273"/>
      <c r="Z19" s="273"/>
      <c r="AA19" s="273"/>
      <c r="AB19" s="273"/>
      <c r="AC19" s="273"/>
      <c r="AD19" s="273"/>
      <c r="AE19" s="273"/>
      <c r="AF19" s="274"/>
    </row>
    <row r="20" spans="2:32" ht="3.6" customHeight="1" x14ac:dyDescent="0.25"/>
    <row r="21" spans="2:32" ht="15" customHeight="1" x14ac:dyDescent="0.25">
      <c r="B21" s="159" t="s">
        <v>90</v>
      </c>
      <c r="C21" s="160"/>
      <c r="D21" s="160"/>
      <c r="E21" s="160"/>
      <c r="F21" s="160"/>
      <c r="G21" s="160"/>
      <c r="H21" s="160"/>
      <c r="I21" s="160"/>
      <c r="J21" s="160"/>
      <c r="K21" s="160"/>
      <c r="L21" s="160"/>
      <c r="M21" s="160"/>
      <c r="N21" s="160"/>
      <c r="O21" s="160"/>
      <c r="P21" s="160"/>
      <c r="Q21" s="160"/>
      <c r="R21" s="160"/>
      <c r="S21" s="160"/>
      <c r="T21" s="160"/>
      <c r="U21" s="160"/>
      <c r="V21" s="160"/>
      <c r="W21" s="160"/>
      <c r="X21" s="160"/>
      <c r="Y21" s="160"/>
      <c r="Z21" s="160"/>
      <c r="AA21" s="160"/>
      <c r="AB21" s="160"/>
      <c r="AC21" s="160"/>
      <c r="AD21" s="160"/>
      <c r="AE21" s="160"/>
      <c r="AF21" s="161"/>
    </row>
    <row r="22" spans="2:32" ht="67.5" customHeight="1" x14ac:dyDescent="0.25">
      <c r="B22" s="269" t="s">
        <v>193</v>
      </c>
      <c r="C22" s="270"/>
      <c r="D22" s="270"/>
      <c r="E22" s="270"/>
      <c r="F22" s="270"/>
      <c r="G22" s="270"/>
      <c r="H22" s="270"/>
      <c r="I22" s="270"/>
      <c r="J22" s="270"/>
      <c r="K22" s="270"/>
      <c r="L22" s="270"/>
      <c r="M22" s="270"/>
      <c r="N22" s="270"/>
      <c r="O22" s="270"/>
      <c r="P22" s="270"/>
      <c r="Q22" s="270"/>
      <c r="R22" s="270"/>
      <c r="S22" s="270"/>
      <c r="T22" s="270"/>
      <c r="U22" s="270"/>
      <c r="V22" s="270"/>
      <c r="W22" s="270"/>
      <c r="X22" s="270"/>
      <c r="Y22" s="270"/>
      <c r="Z22" s="270"/>
      <c r="AA22" s="270"/>
      <c r="AB22" s="270"/>
      <c r="AC22" s="270"/>
      <c r="AD22" s="270"/>
      <c r="AE22" s="270"/>
      <c r="AF22" s="271"/>
    </row>
    <row r="23" spans="2:32" ht="3" hidden="1" customHeight="1" x14ac:dyDescent="0.25">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row>
    <row r="24" spans="2:32" x14ac:dyDescent="0.25">
      <c r="B24" s="221" t="s">
        <v>91</v>
      </c>
      <c r="C24" s="221"/>
      <c r="D24" s="221"/>
      <c r="E24" s="221"/>
      <c r="F24" s="221"/>
      <c r="G24" s="221"/>
      <c r="H24" s="221"/>
      <c r="I24" s="221"/>
      <c r="J24" s="221"/>
      <c r="K24" s="221"/>
      <c r="L24" s="221"/>
      <c r="M24" s="221"/>
      <c r="N24" s="221"/>
      <c r="O24" s="221"/>
      <c r="P24" s="221"/>
      <c r="Q24" s="221"/>
      <c r="R24" s="221"/>
      <c r="S24" s="221"/>
      <c r="T24" s="221"/>
      <c r="U24" s="221"/>
      <c r="V24" s="221"/>
      <c r="W24" s="221"/>
      <c r="X24" s="221"/>
      <c r="Y24" s="221"/>
      <c r="Z24" s="221"/>
      <c r="AA24" s="221"/>
      <c r="AB24" s="221"/>
      <c r="AC24" s="221"/>
      <c r="AD24" s="221"/>
      <c r="AE24" s="221"/>
      <c r="AF24" s="221"/>
    </row>
    <row r="25" spans="2:32" ht="6" customHeight="1" x14ac:dyDescent="0.3">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row>
    <row r="26" spans="2:32" ht="16.5" x14ac:dyDescent="0.3">
      <c r="B26" s="268" t="s">
        <v>92</v>
      </c>
      <c r="C26" s="268"/>
      <c r="D26" s="268"/>
      <c r="E26" s="268"/>
      <c r="F26" s="268"/>
      <c r="G26" s="268"/>
      <c r="H26" s="268"/>
      <c r="I26" s="268"/>
      <c r="J26" s="268"/>
      <c r="K26" s="268"/>
      <c r="L26" s="268"/>
      <c r="M26" s="268"/>
      <c r="N26" s="268"/>
      <c r="O26" s="268"/>
      <c r="P26" s="268"/>
      <c r="Q26" s="268"/>
      <c r="R26" s="268" t="s">
        <v>93</v>
      </c>
      <c r="S26" s="268"/>
      <c r="T26" s="268"/>
      <c r="U26" s="268"/>
      <c r="V26" s="268"/>
      <c r="W26" s="268"/>
      <c r="X26" s="268"/>
      <c r="Y26" s="268"/>
      <c r="Z26" s="268"/>
      <c r="AA26" s="268"/>
      <c r="AB26" s="268"/>
      <c r="AC26" s="268"/>
      <c r="AD26" s="268"/>
      <c r="AE26" s="268"/>
      <c r="AF26" s="268"/>
    </row>
    <row r="27" spans="2:32" ht="72" customHeight="1" x14ac:dyDescent="0.3">
      <c r="B27" s="223"/>
      <c r="C27" s="224"/>
      <c r="D27" s="224"/>
      <c r="E27" s="224"/>
      <c r="F27" s="224"/>
      <c r="G27" s="224"/>
      <c r="H27" s="224"/>
      <c r="I27" s="224"/>
      <c r="J27" s="224"/>
      <c r="K27" s="224"/>
      <c r="L27" s="224"/>
      <c r="M27" s="224"/>
      <c r="N27" s="224"/>
      <c r="O27" s="224"/>
      <c r="P27" s="225"/>
      <c r="Q27" s="1"/>
      <c r="R27" s="223"/>
      <c r="S27" s="224"/>
      <c r="T27" s="224"/>
      <c r="U27" s="224"/>
      <c r="V27" s="224"/>
      <c r="W27" s="224"/>
      <c r="X27" s="224"/>
      <c r="Y27" s="224"/>
      <c r="Z27" s="224"/>
      <c r="AA27" s="224"/>
      <c r="AB27" s="224"/>
      <c r="AC27" s="224"/>
      <c r="AD27" s="224"/>
      <c r="AE27" s="224"/>
      <c r="AF27" s="225"/>
    </row>
    <row r="28" spans="2:32" x14ac:dyDescent="0.25">
      <c r="B28" s="62" t="s">
        <v>7</v>
      </c>
      <c r="C28" s="62"/>
      <c r="D28" s="62" t="s">
        <v>8</v>
      </c>
      <c r="E28" s="62"/>
      <c r="F28" s="62"/>
      <c r="G28" s="62"/>
      <c r="H28" s="62" t="s">
        <v>22</v>
      </c>
      <c r="I28" s="62"/>
      <c r="J28" s="62"/>
      <c r="R28" s="62" t="s">
        <v>7</v>
      </c>
      <c r="S28" s="62"/>
      <c r="T28" s="62" t="s">
        <v>8</v>
      </c>
      <c r="U28" s="62"/>
      <c r="V28" s="62"/>
      <c r="W28" s="62"/>
      <c r="X28" s="62" t="s">
        <v>22</v>
      </c>
      <c r="Y28" s="62"/>
      <c r="Z28" s="62"/>
    </row>
    <row r="29" spans="2:32" x14ac:dyDescent="0.25">
      <c r="B29" s="222">
        <v>16</v>
      </c>
      <c r="C29" s="222"/>
      <c r="D29" s="222">
        <v>12</v>
      </c>
      <c r="E29" s="222"/>
      <c r="F29" s="222"/>
      <c r="G29" s="222"/>
      <c r="H29" s="222">
        <v>2024</v>
      </c>
      <c r="I29" s="222"/>
      <c r="J29" s="222"/>
      <c r="R29" s="94"/>
      <c r="S29" s="94"/>
      <c r="T29" s="94"/>
      <c r="U29" s="94"/>
      <c r="V29" s="94"/>
      <c r="W29" s="94"/>
      <c r="X29" s="94"/>
      <c r="Y29" s="94"/>
      <c r="Z29" s="94"/>
    </row>
  </sheetData>
  <mergeCells count="44">
    <mergeCell ref="V18:AF18"/>
    <mergeCell ref="C18:K18"/>
    <mergeCell ref="L18:S18"/>
    <mergeCell ref="L16:S16"/>
    <mergeCell ref="V17:AF17"/>
    <mergeCell ref="L17:S17"/>
    <mergeCell ref="C17:K17"/>
    <mergeCell ref="B26:Q26"/>
    <mergeCell ref="R26:AF26"/>
    <mergeCell ref="C19:K19"/>
    <mergeCell ref="B21:AF21"/>
    <mergeCell ref="B22:AF22"/>
    <mergeCell ref="V19:AF19"/>
    <mergeCell ref="G2:AF5"/>
    <mergeCell ref="G6:AF7"/>
    <mergeCell ref="J9:V9"/>
    <mergeCell ref="B9:I9"/>
    <mergeCell ref="C15:K15"/>
    <mergeCell ref="B2:F7"/>
    <mergeCell ref="U14:AF14"/>
    <mergeCell ref="B14:S14"/>
    <mergeCell ref="B13:S13"/>
    <mergeCell ref="U13:AF13"/>
    <mergeCell ref="V15:AF15"/>
    <mergeCell ref="L15:S15"/>
    <mergeCell ref="B11:AF11"/>
    <mergeCell ref="X28:Z28"/>
    <mergeCell ref="R29:S29"/>
    <mergeCell ref="T29:W29"/>
    <mergeCell ref="X29:Z29"/>
    <mergeCell ref="L19:S19"/>
    <mergeCell ref="B24:AF24"/>
    <mergeCell ref="B29:C29"/>
    <mergeCell ref="D29:G29"/>
    <mergeCell ref="H29:J29"/>
    <mergeCell ref="R28:S28"/>
    <mergeCell ref="T28:W28"/>
    <mergeCell ref="B28:C28"/>
    <mergeCell ref="D28:G28"/>
    <mergeCell ref="H28:J28"/>
    <mergeCell ref="B27:P27"/>
    <mergeCell ref="R27:AF27"/>
    <mergeCell ref="C16:K16"/>
    <mergeCell ref="V16:AF16"/>
  </mergeCells>
  <conditionalFormatting sqref="B29:J29">
    <cfRule type="containsBlanks" dxfId="3" priority="6">
      <formula>LEN(TRIM(B29))=0</formula>
    </cfRule>
  </conditionalFormatting>
  <conditionalFormatting sqref="R29:W29">
    <cfRule type="containsBlanks" dxfId="2" priority="5">
      <formula>LEN(TRIM(R29))=0</formula>
    </cfRule>
  </conditionalFormatting>
  <conditionalFormatting sqref="X29:Z29">
    <cfRule type="containsBlanks" dxfId="1" priority="2">
      <formula>LEN(TRIM(X29))=0</formula>
    </cfRule>
  </conditionalFormatting>
  <conditionalFormatting sqref="J9:V9">
    <cfRule type="containsBlanks" dxfId="0" priority="1">
      <formula>LEN(TRIM(J9))=0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disablePrompts="1" count="3">
        <x14:dataValidation type="list" allowBlank="1" showInputMessage="1" showErrorMessage="1" promptTitle="MES" prompt="Escoja el mes correspondiente">
          <x14:formula1>
            <xm:f>'Texto validación'!$AD$5:$AD$16</xm:f>
          </x14:formula1>
          <xm:sqref>T29:W29</xm:sqref>
        </x14:dataValidation>
        <x14:dataValidation type="list" allowBlank="1" showInputMessage="1" showErrorMessage="1" promptTitle="DÍA" prompt="Escoja el día">
          <x14:formula1>
            <xm:f>'Texto validación'!$AC$5:$AC$35</xm:f>
          </x14:formula1>
          <xm:sqref>R29:S29</xm:sqref>
        </x14:dataValidation>
        <x14:dataValidation type="list" allowBlank="1" showInputMessage="1" showErrorMessage="1" promptTitle="AÑO" prompt="Escoja el año correspondiente">
          <x14:formula1>
            <xm:f>'Texto validación'!$AE$5:$AE$11</xm:f>
          </x14:formula1>
          <xm:sqref>X29:Z29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121</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122</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123</v>
      </c>
      <c r="AI6" s="39" t="s">
        <v>29</v>
      </c>
      <c r="AJ6" s="39"/>
      <c r="AK6" s="39" t="s">
        <v>31</v>
      </c>
      <c r="AL6" s="39" t="s">
        <v>48</v>
      </c>
      <c r="AM6" s="39" t="s">
        <v>75</v>
      </c>
      <c r="AN6" s="39"/>
      <c r="AO6" s="36"/>
      <c r="AP6" s="36"/>
    </row>
    <row r="7" spans="27:42" x14ac:dyDescent="0.25">
      <c r="AA7" s="39"/>
      <c r="AB7" s="39" t="s">
        <v>3</v>
      </c>
      <c r="AC7" s="39">
        <v>3</v>
      </c>
      <c r="AD7" s="39" t="s">
        <v>12</v>
      </c>
      <c r="AE7" s="39">
        <v>2024</v>
      </c>
      <c r="AF7" s="39" t="s">
        <v>147</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148</v>
      </c>
      <c r="AG8" s="39">
        <v>-2025</v>
      </c>
      <c r="AH8" s="39"/>
      <c r="AI8" s="39"/>
      <c r="AJ8" s="39"/>
      <c r="AK8" s="39"/>
      <c r="AL8" s="39" t="s">
        <v>50</v>
      </c>
      <c r="AM8" s="39" t="s">
        <v>76</v>
      </c>
      <c r="AN8" s="39"/>
      <c r="AO8" s="36"/>
      <c r="AP8" s="36"/>
    </row>
    <row r="9" spans="27:42" x14ac:dyDescent="0.25">
      <c r="AA9" s="39"/>
      <c r="AB9" s="39"/>
      <c r="AC9" s="39">
        <v>5</v>
      </c>
      <c r="AD9" s="39" t="s">
        <v>14</v>
      </c>
      <c r="AE9" s="40">
        <v>2026</v>
      </c>
      <c r="AF9" s="39" t="s">
        <v>149</v>
      </c>
      <c r="AG9" s="39"/>
      <c r="AH9" s="39"/>
      <c r="AI9" s="39"/>
      <c r="AJ9" s="39"/>
      <c r="AK9" s="39"/>
      <c r="AL9" s="39" t="s">
        <v>51</v>
      </c>
      <c r="AM9" s="39" t="s">
        <v>77</v>
      </c>
      <c r="AN9" s="39"/>
      <c r="AO9" s="36"/>
      <c r="AP9" s="36"/>
    </row>
    <row r="10" spans="27:42" x14ac:dyDescent="0.25">
      <c r="AA10" s="39"/>
      <c r="AB10" s="39"/>
      <c r="AC10" s="39">
        <v>6</v>
      </c>
      <c r="AD10" s="39" t="s">
        <v>15</v>
      </c>
      <c r="AE10" s="40">
        <v>2027</v>
      </c>
      <c r="AF10" s="39" t="s">
        <v>150</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BEC8CA1B-A95C-4065-ABEC-4C7AAFB2239E}">
  <ds:schemaRefs>
    <ds:schemaRef ds:uri="http://purl.org/dc/elements/1.1/"/>
    <ds:schemaRef ds:uri="http://schemas.microsoft.com/office/2006/metadata/properties"/>
    <ds:schemaRef ds:uri="http://schemas.microsoft.com/sharepoint/v3"/>
    <ds:schemaRef ds:uri="http://purl.org/dc/terms/"/>
    <ds:schemaRef ds:uri="http://schemas.openxmlformats.org/package/2006/metadata/core-properties"/>
    <ds:schemaRef ds:uri="a167331c-937b-46fe-a0d2-e718c142b915"/>
    <ds:schemaRef ds:uri="http://schemas.microsoft.com/office/2006/documentManagement/types"/>
    <ds:schemaRef ds:uri="d0c44bf4-9f42-4aab-bea8-3874168f77d4"/>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USER</cp:lastModifiedBy>
  <cp:lastPrinted>2022-07-25T21:10:44Z</cp:lastPrinted>
  <dcterms:created xsi:type="dcterms:W3CDTF">2022-03-15T15:53:25Z</dcterms:created>
  <dcterms:modified xsi:type="dcterms:W3CDTF">2024-12-13T00:58:57Z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