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\\mercurio\ALMACEN\Contratacion\2024\CONTRATACION DIRECTA\EDUCACION\ENV-12-09-1292-24\BPMS\"/>
    </mc:Choice>
  </mc:AlternateContent>
  <bookViews>
    <workbookView xWindow="-120" yWindow="-120" windowWidth="20730" windowHeight="11160"/>
  </bookViews>
  <sheets>
    <sheet name="Hoja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7" i="1" l="1"/>
  <c r="K7" i="1" s="1"/>
  <c r="P7" i="1"/>
  <c r="Q7" i="1" s="1"/>
  <c r="P12" i="1" l="1"/>
  <c r="Q12" i="1" s="1"/>
  <c r="P11" i="1"/>
  <c r="Q11" i="1" s="1"/>
  <c r="P10" i="1"/>
  <c r="Q10" i="1" s="1"/>
  <c r="P9" i="1"/>
  <c r="Q9" i="1" s="1"/>
  <c r="P8" i="1"/>
  <c r="Q8" i="1" s="1"/>
  <c r="J12" i="1"/>
  <c r="K12" i="1" s="1"/>
  <c r="J11" i="1"/>
  <c r="K11" i="1" s="1"/>
  <c r="J10" i="1"/>
  <c r="K10" i="1" s="1"/>
  <c r="J9" i="1"/>
  <c r="K9" i="1" s="1"/>
  <c r="J8" i="1"/>
  <c r="K8" i="1" s="1"/>
</calcChain>
</file>

<file path=xl/sharedStrings.xml><?xml version="1.0" encoding="utf-8"?>
<sst xmlns="http://schemas.openxmlformats.org/spreadsheetml/2006/main" count="119" uniqueCount="88">
  <si>
    <t>Probabilidad</t>
  </si>
  <si>
    <t>Impacto</t>
  </si>
  <si>
    <t>Categoría</t>
  </si>
  <si>
    <t>Impacto después del tratamiento</t>
  </si>
  <si>
    <t>Monitoreo y revisión</t>
  </si>
  <si>
    <t xml:space="preserve">Valoración </t>
  </si>
  <si>
    <t xml:space="preserve">ANEXO ESTUDIOS PREVIOS </t>
  </si>
  <si>
    <t>MATRIZ DE RIESGOS</t>
  </si>
  <si>
    <t>Riesgo extremo</t>
  </si>
  <si>
    <t>Riesgo alto</t>
  </si>
  <si>
    <t>Riesgo medio</t>
  </si>
  <si>
    <t>Riesgo bajo</t>
  </si>
  <si>
    <r>
      <rPr>
        <b/>
        <sz val="12"/>
        <color theme="1"/>
        <rFont val="Arial Narrow"/>
        <family val="2"/>
      </rPr>
      <t>Código:</t>
    </r>
    <r>
      <rPr>
        <sz val="12"/>
        <color theme="1"/>
        <rFont val="Arial Narrow"/>
        <family val="2"/>
      </rPr>
      <t xml:space="preserve"> CC-F-059</t>
    </r>
  </si>
  <si>
    <r>
      <rPr>
        <b/>
        <sz val="12"/>
        <color theme="1"/>
        <rFont val="Arial Narrow"/>
        <family val="2"/>
      </rPr>
      <t xml:space="preserve">Página </t>
    </r>
    <r>
      <rPr>
        <sz val="12"/>
        <color theme="1"/>
        <rFont val="Arial Narrow"/>
        <family val="2"/>
      </rPr>
      <t>1 de 1</t>
    </r>
  </si>
  <si>
    <r>
      <rPr>
        <b/>
        <sz val="11"/>
        <color theme="1"/>
        <rFont val="Arial Narrow"/>
        <family val="2"/>
      </rPr>
      <t xml:space="preserve">Fuente: </t>
    </r>
    <r>
      <rPr>
        <sz val="11"/>
        <color theme="1"/>
        <rFont val="Arial Narrow"/>
        <family val="2"/>
      </rPr>
      <t>Manual para la Identificación y Cobertura
del Riesgo en los Procesos de Contratación</t>
    </r>
  </si>
  <si>
    <r>
      <rPr>
        <b/>
        <sz val="10"/>
        <color rgb="FFFFFFFF"/>
        <rFont val="Arial Narrow"/>
        <family val="2"/>
      </rPr>
      <t xml:space="preserve">N </t>
    </r>
    <r>
      <rPr>
        <sz val="10"/>
        <color rgb="FFFFFFFF"/>
        <rFont val="Arial Narrow"/>
        <family val="2"/>
      </rPr>
      <t>[Numerar consecutivamente empezando en 1]</t>
    </r>
  </si>
  <si>
    <r>
      <rPr>
        <b/>
        <sz val="10"/>
        <color rgb="FFFFFFFF"/>
        <rFont val="Arial Narrow"/>
        <family val="2"/>
      </rPr>
      <t>Clase</t>
    </r>
    <r>
      <rPr>
        <sz val="10"/>
        <color rgb="FFFFFFFF"/>
        <rFont val="Arial Narrow"/>
        <family val="2"/>
      </rPr>
      <t xml:space="preserve"> [General/Específico]</t>
    </r>
  </si>
  <si>
    <r>
      <rPr>
        <b/>
        <sz val="10"/>
        <color rgb="FFFFFFFF"/>
        <rFont val="Arial Narrow"/>
        <family val="2"/>
      </rPr>
      <t>Fuente</t>
    </r>
    <r>
      <rPr>
        <sz val="10"/>
        <color rgb="FFFFFFFF"/>
        <rFont val="Arial Narrow"/>
        <family val="2"/>
      </rPr>
      <t xml:space="preserve"> [Interno/Externo]</t>
    </r>
  </si>
  <si>
    <r>
      <rPr>
        <b/>
        <sz val="10"/>
        <color rgb="FFFFFFFF"/>
        <rFont val="Arial Narrow"/>
        <family val="2"/>
      </rPr>
      <t>Etapa</t>
    </r>
    <r>
      <rPr>
        <sz val="10"/>
        <color rgb="FFFFFFFF"/>
        <rFont val="Arial Narrow"/>
        <family val="2"/>
      </rPr>
      <t xml:space="preserve"> [Planeación/Selección/Contratación/Ejecución</t>
    </r>
  </si>
  <si>
    <r>
      <t xml:space="preserve">Tipo </t>
    </r>
    <r>
      <rPr>
        <sz val="10"/>
        <color rgb="FFFFFFFF"/>
        <rFont val="Arial Narrow"/>
        <family val="2"/>
      </rPr>
      <t>[Económico/ Social o político/ Operacional/ Financiero/ Regulatorio/ De la naturaleza/ Ambiental/ Tecnológico]</t>
    </r>
  </si>
  <si>
    <r>
      <rPr>
        <b/>
        <sz val="10"/>
        <color rgb="FFFFFFFF"/>
        <rFont val="Arial Narrow"/>
        <family val="2"/>
      </rPr>
      <t>Descripción</t>
    </r>
    <r>
      <rPr>
        <sz val="10"/>
        <color rgb="FFFFFFFF"/>
        <rFont val="Arial Narrow"/>
        <family val="2"/>
      </rPr>
      <t xml:space="preserve"> [Describir el Riesgo]</t>
    </r>
  </si>
  <si>
    <r>
      <rPr>
        <b/>
        <sz val="10"/>
        <color rgb="FFFFFFFF"/>
        <rFont val="Arial Narrow"/>
        <family val="2"/>
      </rPr>
      <t>Consecuencia de la ocurrencia del evento</t>
    </r>
    <r>
      <rPr>
        <sz val="10"/>
        <color rgb="FFFFFFFF"/>
        <rFont val="Arial Narrow"/>
        <family val="2"/>
      </rPr>
      <t xml:space="preserve"> [Describir la consecuencia de la ocurrencia del evento]</t>
    </r>
  </si>
  <si>
    <r>
      <rPr>
        <b/>
        <sz val="10"/>
        <color rgb="FFFFFFFF"/>
        <rFont val="Arial Narrow"/>
        <family val="2"/>
      </rPr>
      <t>Probabilidad</t>
    </r>
    <r>
      <rPr>
        <sz val="10"/>
        <color rgb="FFFFFFFF"/>
        <rFont val="Arial Narrow"/>
        <family val="2"/>
      </rPr>
      <t xml:space="preserve"> [1/2/3/4/5]</t>
    </r>
  </si>
  <si>
    <r>
      <rPr>
        <b/>
        <sz val="10"/>
        <color rgb="FFFFFFFF"/>
        <rFont val="Arial Narrow"/>
        <family val="2"/>
      </rPr>
      <t>Impacto</t>
    </r>
    <r>
      <rPr>
        <sz val="10"/>
        <color rgb="FFFFFFFF"/>
        <rFont val="Arial Narrow"/>
        <family val="2"/>
      </rPr>
      <t xml:space="preserve"> [1/2/3/4/5]</t>
    </r>
  </si>
  <si>
    <r>
      <rPr>
        <b/>
        <sz val="10"/>
        <color rgb="FFFFFFFF"/>
        <rFont val="Arial Narrow"/>
        <family val="2"/>
      </rPr>
      <t>Valoración</t>
    </r>
    <r>
      <rPr>
        <sz val="10"/>
        <color rgb="FFFFFFFF"/>
        <rFont val="Arial Narrow"/>
        <family val="2"/>
      </rPr>
      <t xml:space="preserve"> [2/3/4/5/6/7/8/9/10]</t>
    </r>
  </si>
  <si>
    <r>
      <rPr>
        <b/>
        <sz val="10"/>
        <color rgb="FFFFFFFF"/>
        <rFont val="Arial Narrow"/>
        <family val="2"/>
      </rPr>
      <t>Categoría</t>
    </r>
    <r>
      <rPr>
        <sz val="10"/>
        <color rgb="FFFFFFFF"/>
        <rFont val="Arial Narrow"/>
        <family val="2"/>
      </rPr>
      <t xml:space="preserve"> [Bajo/Medio/Alto/Extremo]</t>
    </r>
  </si>
  <si>
    <r>
      <rPr>
        <b/>
        <sz val="10"/>
        <color rgb="FF000000"/>
        <rFont val="Arial Narrow"/>
        <family val="2"/>
      </rPr>
      <t>¿A quién se le asigna?</t>
    </r>
    <r>
      <rPr>
        <sz val="10"/>
        <color rgb="FF000000"/>
        <rFont val="Arial Narrow"/>
        <family val="2"/>
      </rPr>
      <t xml:space="preserve"> [Entidad Estatal/Contratista]</t>
    </r>
  </si>
  <si>
    <r>
      <rPr>
        <b/>
        <sz val="10"/>
        <color rgb="FF000000"/>
        <rFont val="Arial Narrow"/>
        <family val="2"/>
      </rPr>
      <t>Tratamiento/Control a ser implementado</t>
    </r>
    <r>
      <rPr>
        <sz val="10"/>
        <color rgb="FF000000"/>
        <rFont val="Arial Narrow"/>
        <family val="2"/>
      </rPr>
      <t xml:space="preserve"> [Describir el tratamiento o control a ser implementado]</t>
    </r>
  </si>
  <si>
    <r>
      <rPr>
        <b/>
        <sz val="10"/>
        <color rgb="FF000000"/>
        <rFont val="Arial Narrow"/>
        <family val="2"/>
      </rPr>
      <t>¿Afecta la ejecución del contrato?</t>
    </r>
    <r>
      <rPr>
        <sz val="10"/>
        <color rgb="FF000000"/>
        <rFont val="Arial Narrow"/>
        <family val="2"/>
      </rPr>
      <t xml:space="preserve"> [Sí/No]</t>
    </r>
  </si>
  <si>
    <r>
      <rPr>
        <b/>
        <sz val="10"/>
        <color rgb="FF000000"/>
        <rFont val="Arial Narrow"/>
        <family val="2"/>
      </rPr>
      <t>Responsable por implementar el tratamiento</t>
    </r>
    <r>
      <rPr>
        <sz val="10"/>
        <color rgb="FF000000"/>
        <rFont val="Arial Narrow"/>
        <family val="2"/>
      </rPr>
      <t xml:space="preserve"> [Entidad Estatal/Contratista]</t>
    </r>
  </si>
  <si>
    <r>
      <rPr>
        <b/>
        <sz val="10"/>
        <color rgb="FF000000"/>
        <rFont val="Arial Narrow"/>
        <family val="2"/>
      </rPr>
      <t>Fecha estimada en que se inicia el tratamiento</t>
    </r>
    <r>
      <rPr>
        <sz val="10"/>
        <color rgb="FF000000"/>
        <rFont val="Arial Narrow"/>
        <family val="2"/>
      </rPr>
      <t xml:space="preserve"> [Incluir fecha o evento con el cual se inicia el tratamiento]</t>
    </r>
  </si>
  <si>
    <r>
      <rPr>
        <b/>
        <sz val="10"/>
        <color rgb="FF000000"/>
        <rFont val="Arial Narrow"/>
        <family val="2"/>
      </rPr>
      <t>Fecha estimada en que se completa el tratamiento</t>
    </r>
    <r>
      <rPr>
        <sz val="10"/>
        <color rgb="FF000000"/>
        <rFont val="Arial Narrow"/>
        <family val="2"/>
      </rPr>
      <t xml:space="preserve"> [Incluir fecha o evento con el cual se inicia el tratamiento]</t>
    </r>
  </si>
  <si>
    <r>
      <rPr>
        <b/>
        <sz val="10"/>
        <color rgb="FF000000"/>
        <rFont val="Arial Narrow"/>
        <family val="2"/>
      </rPr>
      <t>¿Cómo se realiza  el monitoreo?</t>
    </r>
    <r>
      <rPr>
        <sz val="10"/>
        <color rgb="FF000000"/>
        <rFont val="Arial Narrow"/>
        <family val="2"/>
      </rPr>
      <t xml:space="preserve"> [Definir la forma de realizar el monitoreo]</t>
    </r>
  </si>
  <si>
    <r>
      <rPr>
        <b/>
        <sz val="10"/>
        <color rgb="FF000000"/>
        <rFont val="Arial Narrow"/>
        <family val="2"/>
      </rPr>
      <t>Periodicidad</t>
    </r>
    <r>
      <rPr>
        <sz val="10"/>
        <color rgb="FF000000"/>
        <rFont val="Arial Narrow"/>
        <family val="2"/>
      </rPr>
      <t xml:space="preserve"> [Definir la periodicidad del monitoreo]</t>
    </r>
  </si>
  <si>
    <t>Versión: 04</t>
  </si>
  <si>
    <t>General</t>
  </si>
  <si>
    <t>Interno</t>
  </si>
  <si>
    <t>Planeación</t>
  </si>
  <si>
    <t>Ocupacional</t>
  </si>
  <si>
    <t xml:space="preserve">Demora en la suscripción del contrato por retardos en la gestión de los procedimientos de la etapa de planeación contractual. </t>
  </si>
  <si>
    <t xml:space="preserve">El plazo supere la vigencia fiscal,
Modificación del contrato en cuanto al plazo, valor y forma de pago
</t>
  </si>
  <si>
    <t>Entidad</t>
  </si>
  <si>
    <t>Contar con un plazo moderado para realizar estudios previos y el proceso general de contratación</t>
  </si>
  <si>
    <t>Si</t>
  </si>
  <si>
    <t>Entidad Contratante</t>
  </si>
  <si>
    <t>enero</t>
  </si>
  <si>
    <t>Seguimiento a la Etapa de planeación y contratación del proceso</t>
  </si>
  <si>
    <t xml:space="preserve">una vez </t>
  </si>
  <si>
    <t>Ejecución</t>
  </si>
  <si>
    <t>Operacional</t>
  </si>
  <si>
    <t>Falta de expedición del registro presupuestal</t>
  </si>
  <si>
    <t>Específico</t>
  </si>
  <si>
    <t>El contratista no cumple con calidad las actividades objeto del contrato, de acuerdo con las solicitudes efectuadas por el municipio de Envigado</t>
  </si>
  <si>
    <t>Impacto negativo en el logro de los objetivos pretendidos a través de la contratación.</t>
  </si>
  <si>
    <t>Especifico</t>
  </si>
  <si>
    <t>Terminación anticipada del contrato por parte del contratista.</t>
  </si>
  <si>
    <t xml:space="preserve">General </t>
  </si>
  <si>
    <t>Contractual</t>
  </si>
  <si>
    <t xml:space="preserve">Daño en los diferentes sistemas, software y aplicaciones que se necesitan para que el contratista realice y cumpla con sus obligaciones. </t>
  </si>
  <si>
    <t>Externo</t>
  </si>
  <si>
    <t>Condiciones adversas por temas referentes a la Contingencia Sanitaria y Aislamiento Preventivo COVID19 decretados por el Gobierno Nacional</t>
  </si>
  <si>
    <t>No poder ejecutar las obligaciones del contrato en la forma pactada</t>
  </si>
  <si>
    <t xml:space="preserve">Retraso en el inicio de la ejecución del contrato lo que genera a su vez un incumplimiento en las metas planteadas por la Secretaría de Educación, necesariamente implica una modificación al valor, plazo y forma de pago del contrato. </t>
  </si>
  <si>
    <t>Retrasos en el cumplimiento de las metas proyectadas por la Secretaría de Educación del municipio de Envigado</t>
  </si>
  <si>
    <t>Retardo en la realización de las labores que se le asignan al contratitsta, lo que genera un incumplimiento de metas de la Secretaría de Educación.</t>
  </si>
  <si>
    <t>Seguimiento por parte del profesional encargado del proceso y compromiso por parte de la Unidad ejecutora encargada de realizar la solicitud de RDP</t>
  </si>
  <si>
    <t>Contratista</t>
  </si>
  <si>
    <t>Definición de parámetros claros de  entendimiento entre las partes , en cuanto a las necesidades de la entidad, de modo que el contratista lo tenga claro al momento de ejecutar sus actividades</t>
  </si>
  <si>
    <t>Ajustar la ejecución del contrato a metas de menor alcance para cumplir en períodos cortos de tiempo. Así mismo, documentar, los procesos, experiencias y aprendizajes relacionados con el trabajo del contratista con el fin de poder capacitar a una nueva persona que lo reemplace en sus labores.</t>
  </si>
  <si>
    <t>Medidas para evitar, prevenir, transferir, compartir, retener o mitigar el riesgo: Reunión entre las partes con el fin de explorar alternativas de otras herramientas que permitan el cumplimiento de las obligaciones.</t>
  </si>
  <si>
    <t>Etapa de Ejecución del contrato</t>
  </si>
  <si>
    <t>Generando un dialogo acertivo entre el responsable del proceso y la Unidad ejecutora para que se realice la solicitud de manera efectiva y oportuna  y validando con la secretaria de hacienda del municipio la expedición oportuna de dicho registro.</t>
  </si>
  <si>
    <t>Por evento</t>
  </si>
  <si>
    <t>No</t>
  </si>
  <si>
    <t>Entidad Estatal</t>
  </si>
  <si>
    <t>De inmediato</t>
  </si>
  <si>
    <t>Dentro de los tres días siguientes al incumplimiento</t>
  </si>
  <si>
    <t>Seguimiento al cumplimiento de los parámetros</t>
  </si>
  <si>
    <t>De manera inmediata una vez reportada la terminación anticipada del contrato</t>
  </si>
  <si>
    <t>Hasta la fecha establecida como finalización del contrato</t>
  </si>
  <si>
    <t>Verificación de la correcta ejecución contractual, seguimiento de obligaciones  y comunicación constante con el contratista</t>
  </si>
  <si>
    <t>De manera inmediata una vez reportada la falla de los sistemas necesarios para ejecutar las obligaciones contractuales</t>
  </si>
  <si>
    <t>A partir de que se presente la condición adversa</t>
  </si>
  <si>
    <t>Durante todo el plazo de ejecución del contrato</t>
  </si>
  <si>
    <t>Seguimiento a las medidas tomadas por el Gobierno Nacional referentes al tema de COVID 19</t>
  </si>
  <si>
    <t>Mensual</t>
  </si>
  <si>
    <t xml:space="preserve">Establecer planes de contigencia y realizar un buen mantenimiento de los sistemas de información de la depencia a la que pertenece el contratista y prestar un servicio de mantenimiento oportuno. </t>
  </si>
  <si>
    <t xml:space="preserve">Verificación periódica del funcionamiento de los sistemas de información y comunicación con el contratista sobre el funcionamiento de sus herramientas de trabajo.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</si>
</sst>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sz val="12"/>
      <color theme="1"/>
      <name val="Arial Narrow"/>
      <family val="2"/>
    </font>
    <font>
      <b/>
      <sz val="12"/>
      <color theme="1"/>
      <name val="Arial Narrow"/>
      <family val="2"/>
    </font>
    <font>
      <sz val="11"/>
      <color theme="1"/>
      <name val="Arial Narrow"/>
      <family val="2"/>
    </font>
    <font>
      <b/>
      <sz val="11"/>
      <color theme="1"/>
      <name val="Arial Narrow"/>
      <family val="2"/>
    </font>
    <font>
      <sz val="10"/>
      <color rgb="FFFFFFFF"/>
      <name val="Arial Narrow"/>
      <family val="2"/>
    </font>
    <font>
      <b/>
      <sz val="10"/>
      <color rgb="FFFFFFFF"/>
      <name val="Arial Narrow"/>
      <family val="2"/>
    </font>
    <font>
      <sz val="10"/>
      <color rgb="FF000000"/>
      <name val="Arial Narrow"/>
      <family val="2"/>
    </font>
    <font>
      <b/>
      <sz val="10"/>
      <color rgb="FF000000"/>
      <name val="Arial Narrow"/>
      <family val="2"/>
    </font>
    <font>
      <b/>
      <sz val="11"/>
      <color theme="1"/>
      <name val="Arial"/>
      <family val="2"/>
    </font>
    <font>
      <sz val="11"/>
      <color theme="1"/>
      <name val="Arial"/>
      <family val="2"/>
    </font>
    <font>
      <sz val="1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4E4D4D"/>
        <bgColor indexed="64"/>
      </patternFill>
    </fill>
    <fill>
      <patternFill patternType="solid">
        <fgColor rgb="FFD9D9D9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0" xfId="0" applyProtection="1">
      <protection locked="0"/>
    </xf>
    <xf numFmtId="0" fontId="0" fillId="0" borderId="0" xfId="0" applyAlignment="1" applyProtection="1">
      <alignment vertical="center" wrapText="1"/>
      <protection locked="0"/>
    </xf>
    <xf numFmtId="0" fontId="0" fillId="0" borderId="0" xfId="0" applyProtection="1"/>
    <xf numFmtId="0" fontId="9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10" fillId="0" borderId="1" xfId="0" applyFont="1" applyBorder="1" applyAlignment="1" applyProtection="1">
      <alignment horizontal="center" vertical="center" wrapText="1"/>
      <protection locked="0"/>
    </xf>
    <xf numFmtId="0" fontId="10" fillId="0" borderId="1" xfId="0" applyFont="1" applyBorder="1" applyAlignment="1" applyProtection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textRotation="90" wrapText="1"/>
    </xf>
    <xf numFmtId="0" fontId="10" fillId="0" borderId="1" xfId="0" applyFont="1" applyBorder="1" applyAlignment="1" applyProtection="1">
      <alignment horizontal="center" vertical="center" textRotation="90" wrapText="1"/>
      <protection locked="0"/>
    </xf>
    <xf numFmtId="0" fontId="5" fillId="2" borderId="2" xfId="0" applyFont="1" applyFill="1" applyBorder="1" applyAlignment="1" applyProtection="1">
      <alignment horizontal="center" vertical="center" textRotation="90" wrapText="1"/>
      <protection locked="0"/>
    </xf>
    <xf numFmtId="0" fontId="5" fillId="2" borderId="1" xfId="0" applyFont="1" applyFill="1" applyBorder="1" applyAlignment="1" applyProtection="1">
      <alignment horizontal="center" vertical="center" textRotation="90" wrapText="1"/>
      <protection locked="0"/>
    </xf>
    <xf numFmtId="0" fontId="5" fillId="2" borderId="3" xfId="0" applyFont="1" applyFill="1" applyBorder="1" applyAlignment="1" applyProtection="1">
      <alignment horizontal="center" vertical="center" textRotation="90" wrapText="1"/>
      <protection locked="0"/>
    </xf>
    <xf numFmtId="0" fontId="6" fillId="2" borderId="2" xfId="0" applyFont="1" applyFill="1" applyBorder="1" applyAlignment="1" applyProtection="1">
      <alignment horizontal="center" vertical="center" textRotation="90" wrapText="1"/>
      <protection locked="0"/>
    </xf>
    <xf numFmtId="0" fontId="7" fillId="3" borderId="2" xfId="0" applyFont="1" applyFill="1" applyBorder="1" applyAlignment="1" applyProtection="1">
      <alignment horizontal="center" vertical="center" wrapText="1"/>
      <protection locked="0"/>
    </xf>
    <xf numFmtId="0" fontId="7" fillId="3" borderId="2" xfId="0" applyFont="1" applyFill="1" applyBorder="1" applyAlignment="1" applyProtection="1">
      <alignment horizontal="center" vertical="center" textRotation="90" wrapText="1"/>
      <protection locked="0"/>
    </xf>
    <xf numFmtId="0" fontId="7" fillId="3" borderId="1" xfId="0" applyFont="1" applyFill="1" applyBorder="1" applyAlignment="1" applyProtection="1">
      <alignment horizontal="center" vertical="center" textRotation="90" wrapText="1"/>
      <protection locked="0"/>
    </xf>
    <xf numFmtId="0" fontId="3" fillId="0" borderId="0" xfId="0" applyFont="1" applyAlignment="1" applyProtection="1">
      <alignment horizontal="left" vertical="center" wrapText="1"/>
      <protection locked="0"/>
    </xf>
    <xf numFmtId="0" fontId="1" fillId="0" borderId="1" xfId="0" applyFont="1" applyBorder="1" applyAlignment="1" applyProtection="1">
      <alignment horizontal="center" vertical="center" wrapText="1"/>
      <protection locked="0"/>
    </xf>
    <xf numFmtId="0" fontId="2" fillId="0" borderId="1" xfId="0" applyFont="1" applyBorder="1" applyAlignment="1" applyProtection="1">
      <alignment horizontal="center" vertical="center" wrapText="1"/>
      <protection locked="0"/>
    </xf>
  </cellXfs>
  <cellStyles count="1">
    <cellStyle name="Normal" xfId="0" builtinId="0"/>
  </cellStyles>
  <dxfs count="8">
    <dxf>
      <fill>
        <patternFill>
          <bgColor rgb="FFC00000"/>
        </patternFill>
      </fill>
    </dxf>
    <dxf>
      <fill>
        <patternFill>
          <bgColor theme="5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theme="9"/>
        </patternFill>
      </fill>
    </dxf>
    <dxf>
      <fill>
        <patternFill>
          <bgColor rgb="FFFFFF00"/>
        </patternFill>
      </fill>
    </dxf>
    <dxf>
      <fill>
        <patternFill>
          <bgColor theme="5"/>
        </patternFill>
      </fill>
    </dxf>
    <dxf>
      <fill>
        <patternFill>
          <bgColor rgb="FFC0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324908</xdr:colOff>
      <xdr:row>0</xdr:row>
      <xdr:rowOff>179918</xdr:rowOff>
    </xdr:from>
    <xdr:to>
      <xdr:col>3</xdr:col>
      <xdr:colOff>329875</xdr:colOff>
      <xdr:row>2</xdr:row>
      <xdr:rowOff>243418</xdr:rowOff>
    </xdr:to>
    <xdr:pic>
      <xdr:nvPicPr>
        <xdr:cNvPr id="2" name="Imagen 7">
          <a:extLst>
            <a:ext uri="{FF2B5EF4-FFF2-40B4-BE49-F238E27FC236}">
              <a16:creationId xmlns="" xmlns:a16="http://schemas.microsoft.com/office/drawing/2014/main" id="{DD1CD4E7-060F-4EA6-8AEE-63587B92BFF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4908" y="179918"/>
          <a:ext cx="2290967" cy="952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751416</xdr:colOff>
      <xdr:row>13</xdr:row>
      <xdr:rowOff>95250</xdr:rowOff>
    </xdr:from>
    <xdr:to>
      <xdr:col>11</xdr:col>
      <xdr:colOff>409743</xdr:colOff>
      <xdr:row>30</xdr:row>
      <xdr:rowOff>1972389</xdr:rowOff>
    </xdr:to>
    <xdr:pic>
      <xdr:nvPicPr>
        <xdr:cNvPr id="3" name="Imagen 2">
          <a:extLst>
            <a:ext uri="{FF2B5EF4-FFF2-40B4-BE49-F238E27FC236}">
              <a16:creationId xmlns="" xmlns:a16="http://schemas.microsoft.com/office/drawing/2014/main" id="{E3D6982D-109D-456E-9554-F174FD836B5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513416" y="22426083"/>
          <a:ext cx="8792802" cy="5115639"/>
        </a:xfrm>
        <a:prstGeom prst="rect">
          <a:avLst/>
        </a:prstGeom>
      </xdr:spPr>
    </xdr:pic>
    <xdr:clientData/>
  </xdr:twoCellAnchor>
  <xdr:twoCellAnchor editAs="oneCell">
    <xdr:from>
      <xdr:col>13</xdr:col>
      <xdr:colOff>539750</xdr:colOff>
      <xdr:row>13</xdr:row>
      <xdr:rowOff>21167</xdr:rowOff>
    </xdr:from>
    <xdr:to>
      <xdr:col>18</xdr:col>
      <xdr:colOff>488383</xdr:colOff>
      <xdr:row>27</xdr:row>
      <xdr:rowOff>97750</xdr:rowOff>
    </xdr:to>
    <xdr:pic>
      <xdr:nvPicPr>
        <xdr:cNvPr id="4" name="Imagen 3">
          <a:extLst>
            <a:ext uri="{FF2B5EF4-FFF2-40B4-BE49-F238E27FC236}">
              <a16:creationId xmlns="" xmlns:a16="http://schemas.microsoft.com/office/drawing/2014/main" id="{03D5874E-233D-4A2A-93D5-C53FA619361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1303000" y="22352000"/>
          <a:ext cx="3524742" cy="2743583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31"/>
  <sheetViews>
    <sheetView showGridLines="0" tabSelected="1" topLeftCell="A7" zoomScaleNormal="100" workbookViewId="0">
      <selection activeCell="N7" sqref="N7"/>
    </sheetView>
  </sheetViews>
  <sheetFormatPr baseColWidth="10" defaultRowHeight="15" x14ac:dyDescent="0.25"/>
  <cols>
    <col min="1" max="1" width="13" style="1" customWidth="1" collapsed="1"/>
    <col min="2" max="3" width="8.140625" style="1" customWidth="1" collapsed="1"/>
    <col min="4" max="4" width="13" style="1" customWidth="1" collapsed="1"/>
    <col min="5" max="5" width="27.5703125" style="1" customWidth="1" collapsed="1"/>
    <col min="6" max="6" width="22.140625" style="1" customWidth="1" collapsed="1"/>
    <col min="7" max="7" width="22.7109375" style="1" customWidth="1" collapsed="1"/>
    <col min="8" max="9" width="5.7109375" style="1" customWidth="1" collapsed="1"/>
    <col min="10" max="10" width="10.28515625" style="3" customWidth="1" collapsed="1"/>
    <col min="11" max="11" width="10.42578125" style="3" customWidth="1" collapsed="1"/>
    <col min="12" max="12" width="13" style="1" customWidth="1" collapsed="1"/>
    <col min="13" max="13" width="25.140625" style="1" customWidth="1" collapsed="1"/>
    <col min="14" max="15" width="7.85546875" style="1" customWidth="1" collapsed="1"/>
    <col min="16" max="16" width="8.28515625" style="1" customWidth="1" collapsed="1"/>
    <col min="17" max="17" width="16.42578125" style="1" customWidth="1" collapsed="1"/>
    <col min="18" max="18" width="13" style="1" customWidth="1" collapsed="1"/>
    <col min="19" max="19" width="20.28515625" style="1" customWidth="1" collapsed="1"/>
    <col min="20" max="20" width="25.140625" style="1" bestFit="1" customWidth="1" collapsed="1"/>
    <col min="21" max="21" width="25.140625" style="1" customWidth="1" collapsed="1"/>
    <col min="22" max="22" width="20.85546875" style="1" bestFit="1" customWidth="1" collapsed="1"/>
    <col min="23" max="23" width="12.85546875" style="1" customWidth="1" collapsed="1"/>
    <col min="24" max="24" width="11.42578125" style="1" hidden="1" customWidth="1" collapsed="1"/>
    <col min="25" max="25" width="0" style="1" hidden="1" customWidth="1" collapsed="1"/>
    <col min="26" max="16384" width="11.42578125" style="1" collapsed="1"/>
  </cols>
  <sheetData>
    <row r="1" spans="1:25" ht="48" customHeight="1" x14ac:dyDescent="0.25">
      <c r="A1" s="19"/>
      <c r="B1" s="19"/>
      <c r="C1" s="19"/>
      <c r="D1" s="19"/>
      <c r="E1" s="20" t="s">
        <v>6</v>
      </c>
      <c r="F1" s="20"/>
      <c r="G1" s="20"/>
      <c r="H1" s="20"/>
      <c r="I1" s="20"/>
      <c r="J1" s="20"/>
      <c r="K1" s="20"/>
      <c r="L1" s="20"/>
      <c r="M1" s="20"/>
      <c r="N1" s="20"/>
      <c r="O1" s="20"/>
      <c r="P1" s="20"/>
      <c r="Q1" s="20"/>
      <c r="R1" s="20"/>
      <c r="S1" s="20"/>
      <c r="T1" s="19" t="s">
        <v>12</v>
      </c>
      <c r="U1" s="19"/>
      <c r="V1" s="19"/>
      <c r="W1" s="19"/>
    </row>
    <row r="2" spans="1:25" ht="30.75" customHeight="1" x14ac:dyDescent="0.25">
      <c r="A2" s="19"/>
      <c r="B2" s="19"/>
      <c r="C2" s="19"/>
      <c r="D2" s="19"/>
      <c r="E2" s="20" t="s">
        <v>7</v>
      </c>
      <c r="F2" s="20"/>
      <c r="G2" s="20"/>
      <c r="H2" s="20"/>
      <c r="I2" s="20"/>
      <c r="J2" s="20"/>
      <c r="K2" s="20"/>
      <c r="L2" s="20"/>
      <c r="M2" s="20"/>
      <c r="N2" s="20"/>
      <c r="O2" s="20"/>
      <c r="P2" s="20"/>
      <c r="Q2" s="20"/>
      <c r="R2" s="20"/>
      <c r="S2" s="20"/>
      <c r="T2" s="19" t="s">
        <v>34</v>
      </c>
      <c r="U2" s="19"/>
      <c r="V2" s="19"/>
      <c r="W2" s="19"/>
    </row>
    <row r="3" spans="1:25" ht="30.75" customHeight="1" x14ac:dyDescent="0.25">
      <c r="A3" s="19"/>
      <c r="B3" s="19"/>
      <c r="C3" s="19"/>
      <c r="D3" s="19"/>
      <c r="E3" s="20"/>
      <c r="F3" s="20"/>
      <c r="G3" s="20"/>
      <c r="H3" s="20"/>
      <c r="I3" s="20"/>
      <c r="J3" s="20"/>
      <c r="K3" s="20"/>
      <c r="L3" s="20"/>
      <c r="M3" s="20"/>
      <c r="N3" s="20"/>
      <c r="O3" s="20"/>
      <c r="P3" s="20"/>
      <c r="Q3" s="20"/>
      <c r="R3" s="20"/>
      <c r="S3" s="20"/>
      <c r="T3" s="19" t="s">
        <v>13</v>
      </c>
      <c r="U3" s="19"/>
      <c r="V3" s="19"/>
      <c r="W3" s="19"/>
    </row>
    <row r="4" spans="1:25" ht="51.75" customHeight="1" x14ac:dyDescent="0.25">
      <c r="A4" s="11" t="s">
        <v>15</v>
      </c>
      <c r="B4" s="11" t="s">
        <v>16</v>
      </c>
      <c r="C4" s="11" t="s">
        <v>17</v>
      </c>
      <c r="D4" s="11" t="s">
        <v>18</v>
      </c>
      <c r="E4" s="14" t="s">
        <v>19</v>
      </c>
      <c r="F4" s="11" t="s">
        <v>20</v>
      </c>
      <c r="G4" s="11" t="s">
        <v>21</v>
      </c>
      <c r="H4" s="11" t="s">
        <v>22</v>
      </c>
      <c r="I4" s="11" t="s">
        <v>23</v>
      </c>
      <c r="J4" s="11" t="s">
        <v>24</v>
      </c>
      <c r="K4" s="11" t="s">
        <v>25</v>
      </c>
      <c r="L4" s="16" t="s">
        <v>26</v>
      </c>
      <c r="M4" s="16" t="s">
        <v>27</v>
      </c>
      <c r="N4" s="15" t="s">
        <v>3</v>
      </c>
      <c r="O4" s="15"/>
      <c r="P4" s="15"/>
      <c r="Q4" s="15"/>
      <c r="R4" s="16" t="s">
        <v>28</v>
      </c>
      <c r="S4" s="16" t="s">
        <v>29</v>
      </c>
      <c r="T4" s="16" t="s">
        <v>30</v>
      </c>
      <c r="U4" s="16" t="s">
        <v>31</v>
      </c>
      <c r="V4" s="15" t="s">
        <v>4</v>
      </c>
      <c r="W4" s="15"/>
      <c r="X4" s="2"/>
    </row>
    <row r="5" spans="1:25" ht="57" customHeight="1" x14ac:dyDescent="0.25">
      <c r="A5" s="12"/>
      <c r="B5" s="12"/>
      <c r="C5" s="12"/>
      <c r="D5" s="12"/>
      <c r="E5" s="12"/>
      <c r="F5" s="12"/>
      <c r="G5" s="12"/>
      <c r="H5" s="12"/>
      <c r="I5" s="12"/>
      <c r="J5" s="12"/>
      <c r="K5" s="12"/>
      <c r="L5" s="17"/>
      <c r="M5" s="17"/>
      <c r="N5" s="17" t="s">
        <v>0</v>
      </c>
      <c r="O5" s="17" t="s">
        <v>1</v>
      </c>
      <c r="P5" s="17" t="s">
        <v>5</v>
      </c>
      <c r="Q5" s="17" t="s">
        <v>2</v>
      </c>
      <c r="R5" s="17"/>
      <c r="S5" s="17"/>
      <c r="T5" s="17"/>
      <c r="U5" s="17"/>
      <c r="V5" s="17" t="s">
        <v>32</v>
      </c>
      <c r="W5" s="17" t="s">
        <v>33</v>
      </c>
      <c r="X5" s="2"/>
    </row>
    <row r="6" spans="1:25" ht="77.25" customHeight="1" x14ac:dyDescent="0.25">
      <c r="A6" s="13"/>
      <c r="B6" s="13"/>
      <c r="C6" s="13"/>
      <c r="D6" s="13"/>
      <c r="E6" s="13"/>
      <c r="F6" s="13"/>
      <c r="G6" s="13"/>
      <c r="H6" s="12"/>
      <c r="I6" s="12"/>
      <c r="J6" s="12"/>
      <c r="K6" s="12"/>
      <c r="L6" s="17"/>
      <c r="M6" s="17"/>
      <c r="N6" s="17"/>
      <c r="O6" s="17"/>
      <c r="P6" s="17"/>
      <c r="Q6" s="17"/>
      <c r="R6" s="17"/>
      <c r="S6" s="17"/>
      <c r="T6" s="17"/>
      <c r="U6" s="17"/>
      <c r="V6" s="17"/>
      <c r="W6" s="17"/>
      <c r="X6" s="2"/>
    </row>
    <row r="7" spans="1:25" ht="200.1" customHeight="1" x14ac:dyDescent="0.25">
      <c r="A7" s="4">
        <v>1</v>
      </c>
      <c r="B7" s="9" t="s">
        <v>35</v>
      </c>
      <c r="C7" s="9" t="s">
        <v>36</v>
      </c>
      <c r="D7" s="9" t="s">
        <v>37</v>
      </c>
      <c r="E7" s="9" t="s">
        <v>38</v>
      </c>
      <c r="F7" s="5" t="s">
        <v>39</v>
      </c>
      <c r="G7" s="5" t="s">
        <v>40</v>
      </c>
      <c r="H7" s="6">
        <v>2</v>
      </c>
      <c r="I7" s="6">
        <v>2</v>
      </c>
      <c r="J7" s="7">
        <f t="shared" ref="J7:J12" si="0">H7+I7</f>
        <v>4</v>
      </c>
      <c r="K7" s="7" t="str">
        <f>IF(J7=10,$Y$7,IF(J7=9,$Y$7,IF(J7=8,$Y$7,IF(J7=7,$Y$8,IF(J7=6,$Y$8,IF(J7=5,$Y$9,IF(J7=4,$Y$10,IF(J7=3,$Y$10,IF(J7=2,$Y$10,0)))))))))</f>
        <v>Riesgo bajo</v>
      </c>
      <c r="L7" s="10" t="s">
        <v>41</v>
      </c>
      <c r="M7" s="6" t="s">
        <v>42</v>
      </c>
      <c r="N7" s="6">
        <v>1</v>
      </c>
      <c r="O7" s="6">
        <v>2</v>
      </c>
      <c r="P7" s="7">
        <f t="shared" ref="P7:P12" si="1">N7+O7</f>
        <v>3</v>
      </c>
      <c r="Q7" s="7" t="str">
        <f>IF(P7=10,$Y$7,IF(P7=9,$Y$7,IF(P7=8,$Y$7,IF(P7=7,$Y$8,IF(P7=6,$Y$8,IF(P7=5,$Y$9,IF(P7=4,$Y$10,IF(P7=3,$Y$10,IF(P7=2,$Y$10,0)))))))))</f>
        <v>Riesgo bajo</v>
      </c>
      <c r="R7" s="10" t="s">
        <v>43</v>
      </c>
      <c r="S7" s="10" t="s">
        <v>44</v>
      </c>
      <c r="T7" s="6" t="s">
        <v>45</v>
      </c>
      <c r="U7" s="6" t="s">
        <v>45</v>
      </c>
      <c r="V7" s="6" t="s">
        <v>46</v>
      </c>
      <c r="W7" s="6" t="s">
        <v>47</v>
      </c>
      <c r="X7" s="1">
        <v>1</v>
      </c>
      <c r="Y7" s="1" t="s">
        <v>8</v>
      </c>
    </row>
    <row r="8" spans="1:25" ht="200.1" customHeight="1" x14ac:dyDescent="0.25">
      <c r="A8" s="4">
        <v>2</v>
      </c>
      <c r="B8" s="9" t="s">
        <v>35</v>
      </c>
      <c r="C8" s="9" t="s">
        <v>36</v>
      </c>
      <c r="D8" s="9" t="s">
        <v>48</v>
      </c>
      <c r="E8" s="9" t="s">
        <v>49</v>
      </c>
      <c r="F8" s="5" t="s">
        <v>50</v>
      </c>
      <c r="G8" s="5" t="s">
        <v>62</v>
      </c>
      <c r="H8" s="6">
        <v>2</v>
      </c>
      <c r="I8" s="6">
        <v>4</v>
      </c>
      <c r="J8" s="7">
        <f t="shared" si="0"/>
        <v>6</v>
      </c>
      <c r="K8" s="7" t="str">
        <f t="shared" ref="K8:K12" si="2">IF(J8=10,$Y$7,IF(J8=9,$Y$7,IF(J8=8,$Y$7,IF(J8=7,$Y$8,IF(J8=6,$Y$8,IF(J8=5,$Y$9,IF(J8=4,$Y$10,IF(J8=3,$Y$10,IF(J8=2,$Y$10,0)))))))))</f>
        <v>Riesgo alto</v>
      </c>
      <c r="L8" s="10" t="s">
        <v>44</v>
      </c>
      <c r="M8" s="5" t="s">
        <v>65</v>
      </c>
      <c r="N8" s="6">
        <v>1</v>
      </c>
      <c r="O8" s="6">
        <v>2</v>
      </c>
      <c r="P8" s="7">
        <f t="shared" si="1"/>
        <v>3</v>
      </c>
      <c r="Q8" s="7" t="str">
        <f t="shared" ref="Q8:Q12" si="3">IF(P8=10,$Y$7,IF(P8=9,$Y$7,IF(P8=8,$Y$7,IF(P8=7,$Y$8,IF(P8=6,$Y$8,IF(P8=5,$Y$9,IF(P8=4,$Y$10,IF(P8=3,$Y$10,IF(P8=2,$Y$10,0)))))))))</f>
        <v>Riesgo bajo</v>
      </c>
      <c r="R8" s="10" t="s">
        <v>43</v>
      </c>
      <c r="S8" s="10" t="s">
        <v>44</v>
      </c>
      <c r="T8" s="6" t="s">
        <v>70</v>
      </c>
      <c r="U8" s="6" t="s">
        <v>70</v>
      </c>
      <c r="V8" s="6" t="s">
        <v>71</v>
      </c>
      <c r="W8" s="6" t="s">
        <v>72</v>
      </c>
      <c r="X8" s="1">
        <v>2</v>
      </c>
      <c r="Y8" s="1" t="s">
        <v>9</v>
      </c>
    </row>
    <row r="9" spans="1:25" ht="200.1" customHeight="1" x14ac:dyDescent="0.25">
      <c r="A9" s="4">
        <v>3</v>
      </c>
      <c r="B9" s="9" t="s">
        <v>51</v>
      </c>
      <c r="C9" s="9" t="s">
        <v>36</v>
      </c>
      <c r="D9" s="9" t="s">
        <v>48</v>
      </c>
      <c r="E9" s="9" t="s">
        <v>49</v>
      </c>
      <c r="F9" s="5" t="s">
        <v>52</v>
      </c>
      <c r="G9" s="5" t="s">
        <v>53</v>
      </c>
      <c r="H9" s="6">
        <v>3</v>
      </c>
      <c r="I9" s="6">
        <v>4</v>
      </c>
      <c r="J9" s="7">
        <f t="shared" si="0"/>
        <v>7</v>
      </c>
      <c r="K9" s="7" t="str">
        <f t="shared" si="2"/>
        <v>Riesgo alto</v>
      </c>
      <c r="L9" s="10" t="s">
        <v>66</v>
      </c>
      <c r="M9" s="6" t="s">
        <v>67</v>
      </c>
      <c r="N9" s="6">
        <v>1</v>
      </c>
      <c r="O9" s="6">
        <v>4</v>
      </c>
      <c r="P9" s="7">
        <f t="shared" si="1"/>
        <v>5</v>
      </c>
      <c r="Q9" s="7" t="str">
        <f t="shared" si="3"/>
        <v>Riesgo medio</v>
      </c>
      <c r="R9" s="10" t="s">
        <v>73</v>
      </c>
      <c r="S9" s="10" t="s">
        <v>74</v>
      </c>
      <c r="T9" s="6" t="s">
        <v>75</v>
      </c>
      <c r="U9" s="6" t="s">
        <v>76</v>
      </c>
      <c r="V9" s="6" t="s">
        <v>77</v>
      </c>
      <c r="W9" s="6" t="s">
        <v>85</v>
      </c>
      <c r="X9" s="1">
        <v>3</v>
      </c>
      <c r="Y9" s="1" t="s">
        <v>10</v>
      </c>
    </row>
    <row r="10" spans="1:25" ht="200.1" customHeight="1" x14ac:dyDescent="0.25">
      <c r="A10" s="4">
        <v>4</v>
      </c>
      <c r="B10" s="9" t="s">
        <v>54</v>
      </c>
      <c r="C10" s="9" t="s">
        <v>59</v>
      </c>
      <c r="D10" s="9" t="s">
        <v>48</v>
      </c>
      <c r="E10" s="9" t="s">
        <v>49</v>
      </c>
      <c r="F10" s="5" t="s">
        <v>55</v>
      </c>
      <c r="G10" s="5" t="s">
        <v>63</v>
      </c>
      <c r="H10" s="6">
        <v>2</v>
      </c>
      <c r="I10" s="6">
        <v>4</v>
      </c>
      <c r="J10" s="7">
        <f t="shared" si="0"/>
        <v>6</v>
      </c>
      <c r="K10" s="7" t="str">
        <f t="shared" si="2"/>
        <v>Riesgo alto</v>
      </c>
      <c r="L10" s="10" t="s">
        <v>66</v>
      </c>
      <c r="M10" s="6" t="s">
        <v>68</v>
      </c>
      <c r="N10" s="6">
        <v>1</v>
      </c>
      <c r="O10" s="6">
        <v>2</v>
      </c>
      <c r="P10" s="7">
        <f t="shared" si="1"/>
        <v>3</v>
      </c>
      <c r="Q10" s="7" t="str">
        <f t="shared" si="3"/>
        <v>Riesgo bajo</v>
      </c>
      <c r="R10" s="10" t="s">
        <v>43</v>
      </c>
      <c r="S10" s="10" t="s">
        <v>44</v>
      </c>
      <c r="T10" s="6" t="s">
        <v>78</v>
      </c>
      <c r="U10" s="6" t="s">
        <v>79</v>
      </c>
      <c r="V10" s="6" t="s">
        <v>80</v>
      </c>
      <c r="W10" s="6" t="s">
        <v>85</v>
      </c>
      <c r="X10" s="1">
        <v>4</v>
      </c>
      <c r="Y10" s="1" t="s">
        <v>11</v>
      </c>
    </row>
    <row r="11" spans="1:25" ht="200.1" customHeight="1" x14ac:dyDescent="0.25">
      <c r="A11" s="4">
        <v>5</v>
      </c>
      <c r="B11" s="9" t="s">
        <v>56</v>
      </c>
      <c r="C11" s="9" t="s">
        <v>36</v>
      </c>
      <c r="D11" s="9" t="s">
        <v>57</v>
      </c>
      <c r="E11" s="9" t="s">
        <v>49</v>
      </c>
      <c r="F11" s="8" t="s">
        <v>58</v>
      </c>
      <c r="G11" s="8" t="s">
        <v>64</v>
      </c>
      <c r="H11" s="6">
        <v>3</v>
      </c>
      <c r="I11" s="6">
        <v>2</v>
      </c>
      <c r="J11" s="7">
        <f t="shared" si="0"/>
        <v>5</v>
      </c>
      <c r="K11" s="7" t="str">
        <f t="shared" si="2"/>
        <v>Riesgo medio</v>
      </c>
      <c r="L11" s="10" t="s">
        <v>44</v>
      </c>
      <c r="M11" s="6" t="s">
        <v>86</v>
      </c>
      <c r="N11" s="6">
        <v>2</v>
      </c>
      <c r="O11" s="6">
        <v>2</v>
      </c>
      <c r="P11" s="7">
        <f t="shared" si="1"/>
        <v>4</v>
      </c>
      <c r="Q11" s="7" t="str">
        <f t="shared" si="3"/>
        <v>Riesgo bajo</v>
      </c>
      <c r="R11" s="10" t="s">
        <v>43</v>
      </c>
      <c r="S11" s="10" t="s">
        <v>44</v>
      </c>
      <c r="T11" s="6" t="s">
        <v>81</v>
      </c>
      <c r="U11" s="6" t="s">
        <v>79</v>
      </c>
      <c r="V11" s="6" t="s">
        <v>87</v>
      </c>
      <c r="W11" s="6" t="s">
        <v>72</v>
      </c>
      <c r="X11" s="1">
        <v>5</v>
      </c>
    </row>
    <row r="12" spans="1:25" ht="142.5" x14ac:dyDescent="0.25">
      <c r="A12" s="4">
        <v>6</v>
      </c>
      <c r="B12" s="9" t="s">
        <v>54</v>
      </c>
      <c r="C12" s="9" t="s">
        <v>59</v>
      </c>
      <c r="D12" s="9" t="s">
        <v>48</v>
      </c>
      <c r="E12" s="9" t="s">
        <v>49</v>
      </c>
      <c r="F12" s="5" t="s">
        <v>60</v>
      </c>
      <c r="G12" s="5" t="s">
        <v>61</v>
      </c>
      <c r="H12" s="6">
        <v>3</v>
      </c>
      <c r="I12" s="6">
        <v>3</v>
      </c>
      <c r="J12" s="7">
        <f t="shared" si="0"/>
        <v>6</v>
      </c>
      <c r="K12" s="7" t="str">
        <f t="shared" si="2"/>
        <v>Riesgo alto</v>
      </c>
      <c r="L12" s="10" t="s">
        <v>44</v>
      </c>
      <c r="M12" s="6" t="s">
        <v>69</v>
      </c>
      <c r="N12" s="6">
        <v>2</v>
      </c>
      <c r="O12" s="6">
        <v>2</v>
      </c>
      <c r="P12" s="7">
        <f t="shared" si="1"/>
        <v>4</v>
      </c>
      <c r="Q12" s="7" t="str">
        <f t="shared" si="3"/>
        <v>Riesgo bajo</v>
      </c>
      <c r="R12" s="10" t="s">
        <v>43</v>
      </c>
      <c r="S12" s="10" t="s">
        <v>44</v>
      </c>
      <c r="T12" s="6" t="s">
        <v>82</v>
      </c>
      <c r="U12" s="6" t="s">
        <v>83</v>
      </c>
      <c r="V12" s="6" t="s">
        <v>84</v>
      </c>
      <c r="W12" s="6" t="s">
        <v>72</v>
      </c>
    </row>
    <row r="31" spans="15:18" ht="195" customHeight="1" x14ac:dyDescent="0.25">
      <c r="O31" s="18" t="s">
        <v>14</v>
      </c>
      <c r="P31" s="18"/>
      <c r="Q31" s="18"/>
      <c r="R31" s="18"/>
    </row>
  </sheetData>
  <sheetProtection insertRows="0"/>
  <mergeCells count="32">
    <mergeCell ref="O31:R31"/>
    <mergeCell ref="T1:W1"/>
    <mergeCell ref="T2:W2"/>
    <mergeCell ref="T3:W3"/>
    <mergeCell ref="A1:D3"/>
    <mergeCell ref="E1:S1"/>
    <mergeCell ref="E2:S3"/>
    <mergeCell ref="V4:W4"/>
    <mergeCell ref="N5:N6"/>
    <mergeCell ref="O5:O6"/>
    <mergeCell ref="P5:P6"/>
    <mergeCell ref="Q5:Q6"/>
    <mergeCell ref="V5:V6"/>
    <mergeCell ref="W5:W6"/>
    <mergeCell ref="U4:U6"/>
    <mergeCell ref="M4:M6"/>
    <mergeCell ref="N4:Q4"/>
    <mergeCell ref="R4:R6"/>
    <mergeCell ref="S4:S6"/>
    <mergeCell ref="T4:T6"/>
    <mergeCell ref="L4:L6"/>
    <mergeCell ref="A4:A6"/>
    <mergeCell ref="B4:B6"/>
    <mergeCell ref="C4:C6"/>
    <mergeCell ref="D4:D6"/>
    <mergeCell ref="E4:E6"/>
    <mergeCell ref="K4:K6"/>
    <mergeCell ref="F4:F6"/>
    <mergeCell ref="G4:G6"/>
    <mergeCell ref="H4:H6"/>
    <mergeCell ref="I4:I6"/>
    <mergeCell ref="J4:J6"/>
  </mergeCells>
  <conditionalFormatting sqref="J7:J12 P7:P12">
    <cfRule type="cellIs" dxfId="7" priority="13" operator="between">
      <formula>8</formula>
      <formula>10</formula>
    </cfRule>
    <cfRule type="cellIs" dxfId="6" priority="14" operator="between">
      <formula>6</formula>
      <formula>7</formula>
    </cfRule>
    <cfRule type="cellIs" dxfId="5" priority="15" operator="equal">
      <formula>5</formula>
    </cfRule>
    <cfRule type="cellIs" dxfId="4" priority="16" operator="between">
      <formula>2</formula>
      <formula>4</formula>
    </cfRule>
  </conditionalFormatting>
  <dataValidations count="1">
    <dataValidation type="list" allowBlank="1" showInputMessage="1" showErrorMessage="1" sqref="N7:O12 H7:I12">
      <formula1>$X$7:$X$11</formula1>
    </dataValidation>
  </dataValidations>
  <pageMargins left="0.7" right="0.7" top="0.75" bottom="0.75" header="0.3" footer="0.3"/>
  <pageSetup paperSize="131" orientation="landscape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9" operator="containsText" id="{480F2E91-29D6-4FE5-B2DE-D9E73CC2FA6F}">
            <xm:f>NOT(ISERROR(SEARCH($Y$10,K7)))</xm:f>
            <xm:f>$Y$10</xm:f>
            <x14:dxf>
              <fill>
                <patternFill>
                  <bgColor rgb="FF92D050"/>
                </patternFill>
              </fill>
            </x14:dxf>
          </x14:cfRule>
          <x14:cfRule type="containsText" priority="10" operator="containsText" id="{DAC5D569-0A36-4675-9301-86B59E34BF6F}">
            <xm:f>NOT(ISERROR(SEARCH($Y$9,K7)))</xm:f>
            <xm:f>$Y$9</xm:f>
            <x14:dxf>
              <fill>
                <patternFill>
                  <bgColor rgb="FFFFFF00"/>
                </patternFill>
              </fill>
            </x14:dxf>
          </x14:cfRule>
          <x14:cfRule type="containsText" priority="11" operator="containsText" id="{C94F0130-B98C-4F9D-8ABC-9B4200351BB6}">
            <xm:f>NOT(ISERROR(SEARCH($Y$8,K7)))</xm:f>
            <xm:f>$Y$8</xm:f>
            <x14:dxf>
              <fill>
                <patternFill>
                  <bgColor theme="5"/>
                </patternFill>
              </fill>
            </x14:dxf>
          </x14:cfRule>
          <x14:cfRule type="containsText" priority="12" operator="containsText" id="{50E7C745-D5CE-46C0-A362-709C18283696}">
            <xm:f>NOT(ISERROR(SEARCH($Y$7,K7)))</xm:f>
            <xm:f>$Y$7</xm:f>
            <x14:dxf>
              <fill>
                <patternFill>
                  <bgColor rgb="FFC00000"/>
                </patternFill>
              </fill>
            </x14:dxf>
          </x14:cfRule>
          <xm:sqref>K7:K12 Q7:Q12</xm:sqref>
        </x14:conditionalFormatting>
      </x14:conditionalFormattings>
    </ext>
  </extLs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73908B20C83AD84094CDBD1259ECDEFD" ma:contentTypeVersion="17" ma:contentTypeDescription="Crear nuevo documento." ma:contentTypeScope="" ma:versionID="f662f90ef27bb12a9118dbeca6792d88">
  <xsd:schema xmlns:xsd="http://www.w3.org/2001/XMLSchema" xmlns:xs="http://www.w3.org/2001/XMLSchema" xmlns:p="http://schemas.microsoft.com/office/2006/metadata/properties" xmlns:ns2="2ec73a7a-455b-46a8-ac9b-8dcb496ea6ab" xmlns:ns3="1263366f-4997-4f81-a3f6-91593d9cb858" targetNamespace="http://schemas.microsoft.com/office/2006/metadata/properties" ma:root="true" ma:fieldsID="a0ba0ec76e4ca6f7eacf9149e781ffc6" ns2:_="" ns3:_="">
    <xsd:import namespace="2ec73a7a-455b-46a8-ac9b-8dcb496ea6ab"/>
    <xsd:import namespace="1263366f-4997-4f81-a3f6-91593d9cb858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3:TaxCatchAll" minOccurs="0"/>
                <xsd:element ref="ns3:SharedWithUsers" minOccurs="0"/>
                <xsd:element ref="ns3:SharedWithDetails" minOccurs="0"/>
                <xsd:element ref="ns2:MediaLengthInSeconds" minOccurs="0"/>
                <xsd:element ref="ns2:MediaServiceObjectDetectorVersions" minOccurs="0"/>
                <xsd:element ref="ns2:MediaServiceLocatio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ec73a7a-455b-46a8-ac9b-8dcb496ea6ab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OCR" ma:index="12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6" nillable="true" ma:taxonomy="true" ma:internalName="lcf76f155ced4ddcb4097134ff3c332f" ma:taxonomyFieldName="MediaServiceImageTags" ma:displayName="Etiquetas de imagen" ma:readOnly="false" ma:fieldId="{5cf76f15-5ced-4ddc-b409-7134ff3c332f}" ma:taxonomyMulti="true" ma:sspId="9ae2758a-3175-4584-b046-48255ab592c0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ObjectDetectorVersions" ma:index="2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Location" ma:index="22" nillable="true" ma:displayName="Location" ma:indexed="true" ma:internalName="MediaServiceLocation" ma:readOnly="true">
      <xsd:simpleType>
        <xsd:restriction base="dms:Text"/>
      </xsd:simpleType>
    </xsd:element>
    <xsd:element name="MediaServiceSearchProperties" ma:index="23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263366f-4997-4f81-a3f6-91593d9cb858" elementFormDefault="qualified">
    <xsd:import namespace="http://schemas.microsoft.com/office/2006/documentManagement/types"/>
    <xsd:import namespace="http://schemas.microsoft.com/office/infopath/2007/PartnerControls"/>
    <xsd:element name="TaxCatchAll" ma:index="17" nillable="true" ma:displayName="Taxonomy Catch All Column" ma:hidden="true" ma:list="{fa9b469e-5c4d-489f-bd84-3dbf70c33301}" ma:internalName="TaxCatchAll" ma:showField="CatchAllData" ma:web="1263366f-4997-4f81-a3f6-91593d9cb858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8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9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C08D34F9-9C0C-4EB4-BDB8-333125A00DD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2ec73a7a-455b-46a8-ac9b-8dcb496ea6ab"/>
    <ds:schemaRef ds:uri="1263366f-4997-4f81-a3f6-91593d9cb858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136C9A85-00C8-4BA4-A540-04E506BB8A75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Carolina Carmona Piedrahita - Juridica</dc:creator>
  <cp:lastModifiedBy>Rainiero Alexander González Castro - Compras</cp:lastModifiedBy>
  <dcterms:created xsi:type="dcterms:W3CDTF">2020-07-16T13:16:46Z</dcterms:created>
  <dcterms:modified xsi:type="dcterms:W3CDTF">2024-08-06T19:07:07Z</dcterms:modified>
</cp:coreProperties>
</file>