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ariaisabel/Desktop/SECOP DICIEMBRE/"/>
    </mc:Choice>
  </mc:AlternateContent>
  <xr:revisionPtr revIDLastSave="0" documentId="8_{0A537BCF-0366-334F-A0DB-DD984215F371}" xr6:coauthVersionLast="47" xr6:coauthVersionMax="47" xr10:uidLastSave="{00000000-0000-0000-0000-000000000000}"/>
  <bookViews>
    <workbookView xWindow="0" yWindow="0" windowWidth="28800" windowHeight="18000" tabRatio="850" xr2:uid="{829E17D5-D5E8-47CD-8138-0041F6BF110B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1'!$A$1:$AG$39</definedName>
    <definedName name="_xlnm.Print_Area" localSheetId="0">'Formulario para pagos'!$A$1:$AG$155</definedName>
    <definedName name="_xlnm.Print_Titles" localSheetId="1">'Anexo No. 1'!$9:$15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112" i="1" l="1"/>
  <c r="Y150" i="1"/>
  <c r="Y151" i="1" s="1"/>
  <c r="Y84" i="1" l="1"/>
  <c r="Y75" i="1" l="1"/>
  <c r="Y78" i="1" s="1"/>
  <c r="Y81" i="1" s="1"/>
</calcChain>
</file>

<file path=xl/sharedStrings.xml><?xml version="1.0" encoding="utf-8"?>
<sst xmlns="http://schemas.openxmlformats.org/spreadsheetml/2006/main" count="402" uniqueCount="242">
  <si>
    <t>Proceso: Gestión Contractual</t>
  </si>
  <si>
    <t>Código: CO-P02-F68</t>
  </si>
  <si>
    <t>Versión: 2</t>
  </si>
  <si>
    <t>INFORME DE EJECUCIÓN CONTRACTUAL PARA PAGOS
PRESTACIÓN DE SERVICIOS PROFESIONALES Y DE APOYO A LA GESTIÓN</t>
  </si>
  <si>
    <t>Vigente desde:
31/01/2023</t>
  </si>
  <si>
    <t>DÍA</t>
  </si>
  <si>
    <t>MES</t>
  </si>
  <si>
    <t>AA</t>
  </si>
  <si>
    <t>Tipo de Informe</t>
  </si>
  <si>
    <t>Mensual</t>
  </si>
  <si>
    <t>Fecha de elaboración del informe</t>
  </si>
  <si>
    <t>Diciembre</t>
  </si>
  <si>
    <t>Periodo de reporte del informe</t>
  </si>
  <si>
    <t>Del</t>
  </si>
  <si>
    <t>Noviembre</t>
  </si>
  <si>
    <t>al</t>
  </si>
  <si>
    <t>INFORMACIÓN GENERAL DEL CONTRATO</t>
  </si>
  <si>
    <t>Número de contrato</t>
  </si>
  <si>
    <t>CD-DP-3922-2023</t>
  </si>
  <si>
    <t>Nombres y apellidos contratista /Razón Social</t>
  </si>
  <si>
    <t>Mónica Isabel Avilés Ramírez</t>
  </si>
  <si>
    <t>C.C. o NIT</t>
  </si>
  <si>
    <t>Dirección</t>
  </si>
  <si>
    <t>Carrera 17 N°13-25</t>
  </si>
  <si>
    <t>Ciudad</t>
  </si>
  <si>
    <t>Segovia</t>
  </si>
  <si>
    <t>Celular</t>
  </si>
  <si>
    <t>Dirección de correo electrónico</t>
  </si>
  <si>
    <t>maviles@defensoria.edu.co</t>
  </si>
  <si>
    <t>Cuenta bancaria</t>
  </si>
  <si>
    <t>De Ahorros</t>
  </si>
  <si>
    <t>No.</t>
  </si>
  <si>
    <t>Banco</t>
  </si>
  <si>
    <t>Davivienda</t>
  </si>
  <si>
    <t>Tipo de contrato</t>
  </si>
  <si>
    <t>Prestación de Servicios Profesionales</t>
  </si>
  <si>
    <t>Acta de inicio</t>
  </si>
  <si>
    <t xml:space="preserve">Si  </t>
  </si>
  <si>
    <t xml:space="preserve">N/A   </t>
  </si>
  <si>
    <t>Fecha de inicio de actividades</t>
  </si>
  <si>
    <t>Objeto del contrato</t>
  </si>
  <si>
    <t xml:space="preserve">Prestación de servicios profesionales de abogado para la representación judicial y extrajudicial de los usuarios del servicio de defensoría pública; y la promoción, defensa, ejercicio y divulgación de los derechos humanos. </t>
  </si>
  <si>
    <t>MESES</t>
  </si>
  <si>
    <t>y</t>
  </si>
  <si>
    <t>DÍAS</t>
  </si>
  <si>
    <t>Plazo de ejecución</t>
  </si>
  <si>
    <t>Fecha de terminación</t>
  </si>
  <si>
    <t>Valor total del contrato</t>
  </si>
  <si>
    <t>Valor honorarios mensuales</t>
  </si>
  <si>
    <t>Lugar de ejecución</t>
  </si>
  <si>
    <t xml:space="preserve">Segovia </t>
  </si>
  <si>
    <t>Certificado de Disponibilidad Presupuestal</t>
  </si>
  <si>
    <t>Registro Presupuestal</t>
  </si>
  <si>
    <t>Tipo de seguimiento</t>
  </si>
  <si>
    <t>Supervisión</t>
  </si>
  <si>
    <t xml:space="preserve">Cargo del supervisor o interventor </t>
  </si>
  <si>
    <t>Profesional Administrativo y de Gestión</t>
  </si>
  <si>
    <t xml:space="preserve">Nombre del supervisor o interventor </t>
  </si>
  <si>
    <t>María Isabel Daza López</t>
  </si>
  <si>
    <t xml:space="preserve">Dirección de correo electrónico del supervisor o interventor </t>
  </si>
  <si>
    <t>madaza@defensoria.gov.co</t>
  </si>
  <si>
    <t>Garantía Única</t>
  </si>
  <si>
    <t xml:space="preserve">Si   </t>
  </si>
  <si>
    <t>Fecha de expedición</t>
  </si>
  <si>
    <t>Fecha de aprobación</t>
  </si>
  <si>
    <t>Nombre de la aseguradora</t>
  </si>
  <si>
    <t>Compañía Mundial de Seguros S.A.</t>
  </si>
  <si>
    <t>Número de póliza</t>
  </si>
  <si>
    <t>Amparos</t>
  </si>
  <si>
    <t>Vigencia</t>
  </si>
  <si>
    <t>Valor amparo</t>
  </si>
  <si>
    <t>Cumplimiento</t>
  </si>
  <si>
    <t>Desde</t>
  </si>
  <si>
    <t>Hasta</t>
  </si>
  <si>
    <t>Junio</t>
  </si>
  <si>
    <t>Abril</t>
  </si>
  <si>
    <t>Calidad del servicio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</si>
  <si>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</si>
  <si>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</si>
  <si>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</si>
  <si>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</si>
  <si>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</si>
  <si>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</si>
  <si>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>Prórroga No. 2 hasta</t>
  </si>
  <si>
    <t>Valor adición No. 2</t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</si>
  <si>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</si>
  <si>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</si>
  <si>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</si>
  <si>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</si>
  <si>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</si>
  <si>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</si>
  <si>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</si>
  <si>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</si>
  <si>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EJECUCIÓN CONTRACTUAL</t>
  </si>
  <si>
    <t>Declaración juramentada de pago de seguridad social y de riesgos laborales</t>
  </si>
  <si>
    <t>Yo</t>
  </si>
  <si>
    <t>Monica Isabel Aviles Ramirez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</si>
  <si>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</si>
  <si>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</si>
  <si>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 31343643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</si>
  <si>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</si>
  <si>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Mes al que corresponden los pagos de acuerdo con la Planilla Integrada de Autoliquidación de Aportes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</si>
  <si>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</si>
  <si>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</si>
  <si>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</si>
  <si>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ARL - Aporte Obligatrorio: nivel 1 0,522%</t>
  </si>
  <si>
    <t>Total de aportes pagados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</si>
  <si>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</si>
  <si>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</si>
  <si>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 xml:space="preserve">No   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</si>
  <si>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</si>
  <si>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</si>
  <si>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</si>
  <si>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</si>
  <si>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</si>
  <si>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</si>
  <si>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</si>
  <si>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</si>
  <si>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</si>
  <si>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52,412,358</t>
  </si>
  <si>
    <t>, en mi calidad de</t>
  </si>
  <si>
    <t>contratista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</si>
  <si>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</si>
  <si>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</si>
  <si>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</si>
  <si>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</si>
  <si>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</si>
  <si>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</si>
  <si>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</si>
  <si>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</si>
  <si>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1º. Pago</t>
  </si>
  <si>
    <t>2º. Pago</t>
  </si>
  <si>
    <t>Enero</t>
  </si>
  <si>
    <t>3º. Pago</t>
  </si>
  <si>
    <t>Febrero</t>
  </si>
  <si>
    <t>4º. Pago</t>
  </si>
  <si>
    <t>Marzo</t>
  </si>
  <si>
    <t>5º. Pago</t>
  </si>
  <si>
    <t>6º. Pago</t>
  </si>
  <si>
    <t>Mayo</t>
  </si>
  <si>
    <t>7º. Pago</t>
  </si>
  <si>
    <t>8º. Pago</t>
  </si>
  <si>
    <t>Julio</t>
  </si>
  <si>
    <t>9º. Pago</t>
  </si>
  <si>
    <t>Agosto</t>
  </si>
  <si>
    <t>10º. Pago</t>
  </si>
  <si>
    <t>Septiembre</t>
  </si>
  <si>
    <t>11º. Pago</t>
  </si>
  <si>
    <t>Octubre</t>
  </si>
  <si>
    <t>12º. Pago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</si>
  <si>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</si>
  <si>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 xml:space="preserve"> </t>
  </si>
  <si>
    <t>Saldo</t>
  </si>
  <si>
    <t>OBSERVACIONES</t>
  </si>
  <si>
    <t>ANEXO No. 1 del Formulario Código: CO-P02-F68
INFORME DE EJECUCIÓN CONTRACTUAL PARA PAGOS
PRESTACIÓN DE SERVICIOS PROFESIONALES Y DE APOYO A LA GESTIÓN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</si>
  <si>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</si>
  <si>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</si>
  <si>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</si>
  <si>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</si>
  <si>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</si>
  <si>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>Enviar mensualmente a través de la plataforma del SECOP II, copia de los comprobantes de pago de los aportes al sistema de seguridad social en salud, pensiones y riesgos laborales, que serán verificados por el Supervisor del contrato, los cuales deberán liquidarse con base en los honorarios mensuales pactados</t>
  </si>
  <si>
    <t>Se envian los pagos de la Seguridad Social correspondiente al mes de Noviembre</t>
  </si>
  <si>
    <t>El defensor público cumplió con la obligación de subir a la plataforma SECOP II tanto el informe de contratista como los pagos y aportees al sistema de seguridad social en salud, pensiones y riesgos laborales; liquidados de acuerdo a sus honorarios mensuales.</t>
  </si>
  <si>
    <t>Incluir información fidedigna y actualizada en el informe de ejecución mensual; de tal manera que refleje el estado actual de cada proceso.  Se debe realizar depuración constante con la finalidad de conocer la carga real de procesos y el número total de víctimas por cada uno de los programas que se preste correspondiente a cada representante judicial de víctimas.</t>
  </si>
  <si>
    <t xml:space="preserve">En el formato denominado Sabana y que se referencia F-191 se discriminan todos y cada uno de los procesos que realmente tengo en mi poder y el estado actual de los mismos </t>
  </si>
  <si>
    <t>El defensor público indica que los procesos incluidos en el informe de ejecución mensual corresponden a la realidad procesal; señala igualmente que el número de procesos reportados equivalen a su carga real.</t>
  </si>
  <si>
    <t>Informar por escrito y a través de los medios institucionales, al supervisor las novedades que se presenten y que puedan afectar tanto la ejecución del contrato como la prestación del servicio de defensoría pública.</t>
  </si>
  <si>
    <t>El contrato y las actividades a desarrollar en el mismo se han desarrollado sin ningún contratiempo y no habido necesidad de acudir a la supervisora</t>
  </si>
  <si>
    <t>Este defensor público, no informó situación en relación con novedades que afecten en buen desarrollo de su ejecución contractual; se presume de buena fe que no hubo ninguna.</t>
  </si>
  <si>
    <t>Prestar de manera personal, autónoma e ininterrumpida el Servicio de Defensoría Pública</t>
  </si>
  <si>
    <t xml:space="preserve">El servico lo prestado de manera directa y personal a los usuarios que lo requieren </t>
  </si>
  <si>
    <t>No se recibió novedad por parte de los operadores judiciales- Juzgados, Fiscalías y usuarios; sobre inasistencia a alguna de las audiencias, o diligencias programadas; por lo que se colige que el servicio se prestó de manera ininterrumpida.</t>
  </si>
  <si>
    <t xml:space="preserve">Representar Judicial o extrajudicialmente, según sea el caso, a los usuarios del servicio de defensoría pública, que reciba por asignación, reasignación, ante los despachos judiciales, autoridades administrativas o las instancias correspondientes. </t>
  </si>
  <si>
    <t>Para el periodo de este informe se cumplió con la presentación del servicio a los usuarios ante los diferentes despachos que conforman el circuito de Segovia</t>
  </si>
  <si>
    <t>Se asignan los casos o se asiste a los turnos y se asume la representación de los usuarios del servicio de defensoría pública a través de la asistencia a las audiencias o diligencias. Se reitera, no se recibió queja alguna sobre inasistencia a alguna de ellas, cuando esto ocurre, se le da traslado al defensor. Por lo general, la justificación es que se encontraba en otra diligencia de defensoría pública.</t>
  </si>
  <si>
    <t>Asistir oportunamente a las audiencias y diligencias a las cuales sea citado en calidad de representante de víctimas teniendo estas prelación sobre las demás que tenga como profesional independiente</t>
  </si>
  <si>
    <t>He asitido de manera directa a todas y cada una de las audiencias programados por los despachos para el mes de Noviembre</t>
  </si>
  <si>
    <t>No se ha recibido queja en el presente mes, sobre la inasistencia del defensor a alguna audiencia o diligencia. El supervisor del contrato asiste en forma virtual a algunas de ellas.</t>
  </si>
  <si>
    <t>Estudiar, diseñar y realizar la estrategia jurídica en cada uno de los procesos o casos asignados, con el fin de garantizar la eficiencia, eficacia y la calidad en la representación judicial y optimizar la prestación del Servicio Nacional de Defensoría Pública.</t>
  </si>
  <si>
    <t>En este periodo tuve (1) asignación, de 1257.</t>
  </si>
  <si>
    <t>En el sistema de información vision web, a cada caso ingresado se le debe diseñar una estrategia jurídica; esto se puede verificar con cada registro; adicionalmente existe un reporte para verificar cuales no tienen la mencionada estrategia.</t>
  </si>
  <si>
    <t xml:space="preserve">Mantener comunicación permanente y directa con las víctimas, sobre todo y de acuerdo a los lineamientos del programa de representación judicial de víctimas. </t>
  </si>
  <si>
    <t>En el Mes de Noviembre mantuve comunicación con los usuarios a los cuales represento mediante llamadas telefónicas o vía whathsapp.</t>
  </si>
  <si>
    <t>Se verifica en forma mensual las visitas carcelarias a los privados de la libertad; las cuales se realizan en forma virtual, a través de entrevistas, comunicaciones telefónicas con familiares y correos electrónicos dirigidos a los centros de reclusión y estaciones de policía.</t>
  </si>
  <si>
    <t>Asistir a las barras de defensores públicos y presentar al final de ellas las evaluaciones que establezca el coordinador académico, participar de los programas de capacitación, campañas, brigadas y demás actividades programadas por la 
DEFENSORÍA.</t>
  </si>
  <si>
    <t>En este periodo me conecte a 6 de las barras que estaban en el calendario de la Defensoria</t>
  </si>
  <si>
    <t xml:space="preserve">No se ha recibido novedad por parte del coordinador académico, encargado de dirigir las barras académicas en relación con la inasistencia a las mismas. </t>
  </si>
  <si>
    <t>Suministrar a los usuarios del Servicio de Defensoría Pública, la asesoría jurídica especializada dejando constancia de ello.</t>
  </si>
  <si>
    <t>No hubo ningún usuario que necesitase la asesoría juridica especializada</t>
  </si>
  <si>
    <t>Los usuarios de defensoría pública se asesoran constantemente por parte de los defensores públicos a través de las entrevistas iniciales o posterior a la asignación de los casos; en los que se les indican las estrategias a seguir.</t>
  </si>
  <si>
    <t>Interponer en debida forma los recursos o medios de impugnación previstos en las leyes procesales, que de acuerdo a su experiencia y conocimiento considere conducentes, eficaces y pertinentes</t>
  </si>
  <si>
    <t>En este mes no hubo necesidad de interponer recursos ni impugnar en las audiencias que fueron porgramadas</t>
  </si>
  <si>
    <t>El defensor público de acuerdo al caso, interpone los recursos a que haya lugar; es de anotar, que las apelaciones de sentencias son sustituidas a otra unidad; pues hay un grupo de defensores que se encargan de asistir a estas diligencias y de interponer los recursos de casación de estimarlo conveniente.</t>
  </si>
  <si>
    <t>El CONTRATISTA deberá, a la terminación del contrato, por cualquier causa, informar al despacho judicial y al usuario sobre esta situación de acuerdo con lo dispuesto en el artículo 76 del Código General del Proceso</t>
  </si>
  <si>
    <t>Mi contrato está vigente hasta diciembre de 2024; por lo tanto no hay necesidad de realizar esta actividad</t>
  </si>
  <si>
    <t>En este caso no aplica; pues el contrato no ha tenido solución de continuidad.</t>
  </si>
  <si>
    <t>Informar de manera inmediata sobre el acaecimiento o imposición de sanciones por las autoridades competentes que impidan la ejecución del objeto y obligaciones pactadas en el presente contrato, so pena de que la DEFENSORÍA adelante las acciones legales a que haya lugar</t>
  </si>
  <si>
    <t>Actualmente no me encuentro con ninguna Sancion por lo tanto no es procedente hacer esta información</t>
  </si>
  <si>
    <t>No se recibió novedad alguna por parte del Defensor público en relación con imposición de sanciones por las autoridades competentes y que impidan la ejecución contractual.</t>
  </si>
  <si>
    <t>FIRMAS</t>
  </si>
  <si>
    <t>El CONTRATISTA</t>
  </si>
  <si>
    <t>El SUPERVISOR / INTERVENTOR</t>
  </si>
  <si>
    <t>INFORME</t>
  </si>
  <si>
    <t>AÑO</t>
  </si>
  <si>
    <t>No. de contrato</t>
  </si>
  <si>
    <t>No. de contrato 2</t>
  </si>
  <si>
    <t xml:space="preserve">Forma de pago </t>
  </si>
  <si>
    <t>Asesuradoras</t>
  </si>
  <si>
    <t>CD-</t>
  </si>
  <si>
    <t>Prestación de Servicios</t>
  </si>
  <si>
    <t>Abono en cuenta</t>
  </si>
  <si>
    <t>ACE Seguros S.A.</t>
  </si>
  <si>
    <t>Final</t>
  </si>
  <si>
    <t>CD-DP-</t>
  </si>
  <si>
    <t>Corriente</t>
  </si>
  <si>
    <t>Interventoría</t>
  </si>
  <si>
    <t>AIG Seguros Colombia S.A.</t>
  </si>
  <si>
    <t>Parcial</t>
  </si>
  <si>
    <t>BID-CD-</t>
  </si>
  <si>
    <t>Prestación de Servicios de Apoyo a la Gestión</t>
  </si>
  <si>
    <t>Allianz Seguros S.A.</t>
  </si>
  <si>
    <t>Salarios y prestaciones</t>
  </si>
  <si>
    <t>BID-CP-</t>
  </si>
  <si>
    <t>Aseguradora Solidaria de Colombia Ltda.</t>
  </si>
  <si>
    <t>Devolución del pago anticipado</t>
  </si>
  <si>
    <t>BID-SEP-</t>
  </si>
  <si>
    <t>AXA Colpatria Seguros S.A.</t>
  </si>
  <si>
    <t>Calidad y correcto funcionamiento</t>
  </si>
  <si>
    <t>BID-CV-</t>
  </si>
  <si>
    <t>BBVA Seguros Colombia S.A.</t>
  </si>
  <si>
    <t>Chubb de Colombia Compañía de Seguros S.A.</t>
  </si>
  <si>
    <t>Compañía Aseguradora de Fianzas S.A. Confianza</t>
  </si>
  <si>
    <t>Jmalucelli Travelers Seguros S.A.</t>
  </si>
  <si>
    <t>La Equidad Seguros</t>
  </si>
  <si>
    <t>La Previsora S.A. Compañía de Seguros</t>
  </si>
  <si>
    <t>Liberty Seguros S.A.</t>
  </si>
  <si>
    <t>Mapfre Seguros Generales de Colombia S.A.</t>
  </si>
  <si>
    <t>Positiva Compañía de Seguros</t>
  </si>
  <si>
    <t>QBE Seguros S.A.</t>
  </si>
  <si>
    <t>Royal &amp; Sun Alliance Seguros S.A.</t>
  </si>
  <si>
    <t>Seguros del Estado S.A.</t>
  </si>
  <si>
    <t>Seguros Generales Suramericana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</si>
</sst>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&quot;$&quot;\ #,##0.00;\-&quot;$&quot;\ #,##0.00"/>
    <numFmt numFmtId="165" formatCode="#,##0_ ;\-#,##0\ "/>
    <numFmt numFmtId="166" formatCode="&quot;$&quot;\ #,##0.00"/>
    <numFmt numFmtId="167" formatCode="###\ #######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6F0C1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2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5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5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6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6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5" fontId="7" fillId="0" borderId="19" xfId="0" applyNumberFormat="1" applyFont="1" applyBorder="1" applyAlignment="1">
      <alignment horizontal="center" wrapText="1"/>
    </xf>
    <xf numFmtId="165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5" fontId="6" fillId="0" borderId="19" xfId="0" applyNumberFormat="1" applyFont="1" applyBorder="1" applyAlignment="1" applyProtection="1">
      <alignment horizontal="center" wrapText="1"/>
      <protection hidden="1"/>
    </xf>
    <xf numFmtId="165" fontId="7" fillId="0" borderId="19" xfId="0" applyNumberFormat="1" applyFont="1" applyBorder="1" applyAlignment="1">
      <alignment horizontal="left" wrapText="1"/>
    </xf>
    <xf numFmtId="165" fontId="7" fillId="0" borderId="21" xfId="0" applyNumberFormat="1" applyFont="1" applyBorder="1" applyAlignment="1">
      <alignment horizontal="left" wrapText="1"/>
    </xf>
    <xf numFmtId="166" fontId="7" fillId="0" borderId="6" xfId="0" applyNumberFormat="1" applyFont="1" applyBorder="1" applyAlignment="1" applyProtection="1">
      <alignment horizontal="center" vertical="center"/>
      <protection hidden="1"/>
    </xf>
    <xf numFmtId="166" fontId="7" fillId="0" borderId="7" xfId="0" applyNumberFormat="1" applyFont="1" applyBorder="1" applyAlignment="1" applyProtection="1">
      <alignment horizontal="center" vertical="center"/>
      <protection hidden="1"/>
    </xf>
    <xf numFmtId="166" fontId="7" fillId="0" borderId="8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3" borderId="2" xfId="0" applyFont="1" applyFill="1" applyBorder="1" applyAlignment="1">
      <alignment horizontal="center" vertical="center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5" fontId="7" fillId="0" borderId="2" xfId="1" applyNumberFormat="1" applyFont="1" applyBorder="1" applyAlignment="1" applyProtection="1">
      <alignment horizontal="center" vertical="center" wrapText="1"/>
      <protection locked="0"/>
    </xf>
    <xf numFmtId="165" fontId="7" fillId="0" borderId="6" xfId="1" applyNumberFormat="1" applyFont="1" applyBorder="1" applyAlignment="1" applyProtection="1">
      <alignment horizontal="center" vertical="center" wrapText="1"/>
      <protection locked="0"/>
    </xf>
    <xf numFmtId="165" fontId="7" fillId="0" borderId="7" xfId="1" applyNumberFormat="1" applyFont="1" applyBorder="1" applyAlignment="1" applyProtection="1">
      <alignment horizontal="center" vertical="center" wrapText="1"/>
      <protection locked="0"/>
    </xf>
    <xf numFmtId="165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166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164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6" fontId="6" fillId="0" borderId="6" xfId="0" applyNumberFormat="1" applyFont="1" applyBorder="1" applyAlignment="1" applyProtection="1">
      <alignment horizontal="center" vertical="center"/>
      <protection locked="0"/>
    </xf>
    <xf numFmtId="166" fontId="6" fillId="0" borderId="7" xfId="0" applyNumberFormat="1" applyFont="1" applyBorder="1" applyAlignment="1" applyProtection="1">
      <alignment horizontal="center" vertical="center"/>
      <protection locked="0"/>
    </xf>
    <xf numFmtId="166" fontId="6" fillId="0" borderId="8" xfId="0" applyNumberFormat="1" applyFont="1" applyBorder="1" applyAlignment="1" applyProtection="1">
      <alignment horizontal="center" vertical="center"/>
      <protection locked="0"/>
    </xf>
    <xf numFmtId="166" fontId="7" fillId="0" borderId="6" xfId="0" applyNumberFormat="1" applyFont="1" applyBorder="1" applyAlignment="1" applyProtection="1">
      <alignment horizontal="center" vertical="center"/>
      <protection locked="0"/>
    </xf>
    <xf numFmtId="166" fontId="7" fillId="0" borderId="7" xfId="0" applyNumberFormat="1" applyFont="1" applyBorder="1" applyAlignment="1" applyProtection="1">
      <alignment horizontal="center" vertical="center"/>
      <protection locked="0"/>
    </xf>
    <xf numFmtId="166" fontId="7" fillId="0" borderId="8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66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6" fontId="1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6" fontId="17" fillId="6" borderId="2" xfId="0" applyNumberFormat="1" applyFont="1" applyFill="1" applyBorder="1" applyAlignment="1" applyProtection="1">
      <alignment horizontal="center" vertical="center"/>
      <protection hidden="1"/>
    </xf>
    <xf numFmtId="166" fontId="6" fillId="0" borderId="2" xfId="0" applyNumberFormat="1" applyFont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15" fillId="3" borderId="26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3" fillId="8" borderId="9" xfId="0" applyFont="1" applyFill="1" applyBorder="1" applyAlignment="1" applyProtection="1">
      <alignment horizontal="center" vertical="center"/>
      <protection hidden="1"/>
    </xf>
    <xf numFmtId="0" fontId="13" fillId="8" borderId="10" xfId="0" applyFont="1" applyFill="1" applyBorder="1" applyAlignment="1" applyProtection="1">
      <alignment horizontal="center" vertical="center"/>
      <protection hidden="1"/>
    </xf>
    <xf numFmtId="0" fontId="13" fillId="8" borderId="11" xfId="0" applyFont="1" applyFill="1" applyBorder="1" applyAlignment="1" applyProtection="1">
      <alignment horizontal="center" vertical="center"/>
      <protection hidden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6" fillId="0" borderId="6" xfId="0" applyFont="1" applyBorder="1" applyAlignment="1" applyProtection="1">
      <alignment horizontal="left" vertical="top" wrapText="1"/>
      <protection locked="0"/>
    </xf>
    <xf numFmtId="0" fontId="16" fillId="0" borderId="7" xfId="0" applyFont="1" applyBorder="1" applyAlignment="1" applyProtection="1">
      <alignment horizontal="left" vertical="top" wrapText="1"/>
      <protection locked="0"/>
    </xf>
    <xf numFmtId="0" fontId="16" fillId="0" borderId="8" xfId="0" applyFont="1" applyBorder="1" applyAlignment="1" applyProtection="1">
      <alignment horizontal="left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85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colors>
    <mruColors>
      <color rgb="FFB6F0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customXml" Target="../ink/ink1.xml"/><Relationship Id="rId1" Type="http://schemas.openxmlformats.org/officeDocument/2006/relationships/image" Target="../media/image1.png"/><Relationship Id="rId6" Type="http://schemas.openxmlformats.org/officeDocument/2006/relationships/customXml" Target="../ink/ink3.xml"/><Relationship Id="rId5" Type="http://schemas.openxmlformats.org/officeDocument/2006/relationships/image" Target="../media/image3.png"/><Relationship Id="rId4" Type="http://schemas.openxmlformats.org/officeDocument/2006/relationships/customXml" Target="../ink/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63500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177800</xdr:rowOff>
        </xdr:from>
        <xdr:to>
          <xdr:col>7</xdr:col>
          <xdr:colOff>76200</xdr:colOff>
          <xdr:row>54</xdr:row>
          <xdr:rowOff>25400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25400</xdr:rowOff>
        </xdr:from>
        <xdr:to>
          <xdr:col>7</xdr:col>
          <xdr:colOff>63500</xdr:colOff>
          <xdr:row>53</xdr:row>
          <xdr:rowOff>25400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12700</xdr:rowOff>
        </xdr:from>
        <xdr:to>
          <xdr:col>17</xdr:col>
          <xdr:colOff>63500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12700</xdr:rowOff>
        </xdr:from>
        <xdr:to>
          <xdr:col>14</xdr:col>
          <xdr:colOff>63500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88900</xdr:colOff>
          <xdr:row>71</xdr:row>
          <xdr:rowOff>12700</xdr:rowOff>
        </xdr:from>
        <xdr:to>
          <xdr:col>32</xdr:col>
          <xdr:colOff>63500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12700</xdr:rowOff>
        </xdr:from>
        <xdr:to>
          <xdr:col>29</xdr:col>
          <xdr:colOff>63500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88900</xdr:rowOff>
        </xdr:from>
        <xdr:to>
          <xdr:col>13</xdr:col>
          <xdr:colOff>177800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12700</xdr:colOff>
          <xdr:row>86</xdr:row>
          <xdr:rowOff>88900</xdr:rowOff>
        </xdr:from>
        <xdr:to>
          <xdr:col>11</xdr:col>
          <xdr:colOff>63500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88900</xdr:rowOff>
        </xdr:from>
        <xdr:to>
          <xdr:col>14</xdr:col>
          <xdr:colOff>177800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89</xdr:row>
          <xdr:rowOff>88900</xdr:rowOff>
        </xdr:from>
        <xdr:to>
          <xdr:col>12</xdr:col>
          <xdr:colOff>50800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12700</xdr:rowOff>
        </xdr:from>
        <xdr:to>
          <xdr:col>32</xdr:col>
          <xdr:colOff>12700</xdr:colOff>
          <xdr:row>117</xdr:row>
          <xdr:rowOff>25400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12700</xdr:rowOff>
        </xdr:from>
        <xdr:to>
          <xdr:col>29</xdr:col>
          <xdr:colOff>25400</xdr:colOff>
          <xdr:row>117</xdr:row>
          <xdr:rowOff>25400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117</xdr:row>
          <xdr:rowOff>63500</xdr:rowOff>
        </xdr:from>
        <xdr:to>
          <xdr:col>32</xdr:col>
          <xdr:colOff>25400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139700</xdr:colOff>
          <xdr:row>117</xdr:row>
          <xdr:rowOff>63500</xdr:rowOff>
        </xdr:from>
        <xdr:to>
          <xdr:col>29</xdr:col>
          <xdr:colOff>25400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121</xdr:row>
          <xdr:rowOff>63500</xdr:rowOff>
        </xdr:from>
        <xdr:to>
          <xdr:col>32</xdr:col>
          <xdr:colOff>25400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139700</xdr:colOff>
          <xdr:row>121</xdr:row>
          <xdr:rowOff>63500</xdr:rowOff>
        </xdr:from>
        <xdr:to>
          <xdr:col>29</xdr:col>
          <xdr:colOff>25400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121</xdr:row>
          <xdr:rowOff>317500</xdr:rowOff>
        </xdr:from>
        <xdr:to>
          <xdr:col>32</xdr:col>
          <xdr:colOff>25400</xdr:colOff>
          <xdr:row>123</xdr:row>
          <xdr:rowOff>25400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139700</xdr:colOff>
          <xdr:row>121</xdr:row>
          <xdr:rowOff>317500</xdr:rowOff>
        </xdr:from>
        <xdr:to>
          <xdr:col>29</xdr:col>
          <xdr:colOff>25400</xdr:colOff>
          <xdr:row>123</xdr:row>
          <xdr:rowOff>25400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118</xdr:row>
          <xdr:rowOff>63500</xdr:rowOff>
        </xdr:from>
        <xdr:to>
          <xdr:col>32</xdr:col>
          <xdr:colOff>25400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139700</xdr:colOff>
          <xdr:row>118</xdr:row>
          <xdr:rowOff>63500</xdr:rowOff>
        </xdr:from>
        <xdr:to>
          <xdr:col>29</xdr:col>
          <xdr:colOff>25400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119</xdr:row>
          <xdr:rowOff>63500</xdr:rowOff>
        </xdr:from>
        <xdr:to>
          <xdr:col>32</xdr:col>
          <xdr:colOff>25400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139700</xdr:colOff>
          <xdr:row>119</xdr:row>
          <xdr:rowOff>63500</xdr:rowOff>
        </xdr:from>
        <xdr:to>
          <xdr:col>29</xdr:col>
          <xdr:colOff>25400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119</xdr:row>
          <xdr:rowOff>330200</xdr:rowOff>
        </xdr:from>
        <xdr:to>
          <xdr:col>32</xdr:col>
          <xdr:colOff>25400</xdr:colOff>
          <xdr:row>121</xdr:row>
          <xdr:rowOff>25400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139700</xdr:colOff>
          <xdr:row>119</xdr:row>
          <xdr:rowOff>330200</xdr:rowOff>
        </xdr:from>
        <xdr:to>
          <xdr:col>29</xdr:col>
          <xdr:colOff>25400</xdr:colOff>
          <xdr:row>121</xdr:row>
          <xdr:rowOff>25400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25400</xdr:rowOff>
        </xdr:from>
        <xdr:to>
          <xdr:col>17</xdr:col>
          <xdr:colOff>63500</xdr:colOff>
          <xdr:row>83</xdr:row>
          <xdr:rowOff>50800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25400</xdr:rowOff>
        </xdr:from>
        <xdr:to>
          <xdr:col>14</xdr:col>
          <xdr:colOff>63500</xdr:colOff>
          <xdr:row>83</xdr:row>
          <xdr:rowOff>50800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25</xdr:col>
      <xdr:colOff>206373</xdr:colOff>
      <xdr:row>40</xdr:row>
      <xdr:rowOff>167137</xdr:rowOff>
    </xdr:from>
    <xdr:to>
      <xdr:col>26</xdr:col>
      <xdr:colOff>358</xdr:colOff>
      <xdr:row>40</xdr:row>
      <xdr:rowOff>167497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2">
          <xdr14:nvContentPartPr>
            <xdr14:cNvPr id="19" name="Entrada de lápiz 18">
              <a:extLst>
                <a:ext uri="{FF2B5EF4-FFF2-40B4-BE49-F238E27FC236}">
                  <a16:creationId xmlns:a16="http://schemas.microsoft.com/office/drawing/2014/main" id="{00000000-0008-0000-0100-000013000000}"/>
                </a:ext>
              </a:extLst>
            </xdr14:cNvPr>
            <xdr14:cNvContentPartPr/>
          </xdr14:nvContentPartPr>
          <xdr14:nvPr macro=""/>
          <xdr14:xfrm>
            <a:off x="6260040" y="34848720"/>
            <a:ext cx="360" cy="360"/>
          </xdr14:xfrm>
        </xdr:contentPart>
      </mc:Choice>
      <mc:Fallback xmlns="">
        <xdr:pic>
          <xdr:nvPicPr>
            <xdr:cNvPr id="19" name="Entrada de lápiz 18">
              <a:extLst>
                <a:ext uri="{FF2B5EF4-FFF2-40B4-BE49-F238E27FC236}">
                  <a16:creationId xmlns:a16="http://schemas.microsoft.com/office/drawing/2014/main" id="{F0A2C6BA-BE54-904A-B686-2AE4EF237613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6255720" y="34821720"/>
              <a:ext cx="9000" cy="54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10</xdr:col>
      <xdr:colOff>201103</xdr:colOff>
      <xdr:row>36</xdr:row>
      <xdr:rowOff>376563</xdr:rowOff>
    </xdr:from>
    <xdr:to>
      <xdr:col>10</xdr:col>
      <xdr:colOff>202183</xdr:colOff>
      <xdr:row>36</xdr:row>
      <xdr:rowOff>377643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4">
          <xdr14:nvContentPartPr>
            <xdr14:cNvPr id="20" name="Entrada de lápiz 19">
              <a:extLst>
                <a:ext uri="{FF2B5EF4-FFF2-40B4-BE49-F238E27FC236}">
                  <a16:creationId xmlns:a16="http://schemas.microsoft.com/office/drawing/2014/main" id="{00000000-0008-0000-0100-000014000000}"/>
                </a:ext>
              </a:extLst>
            </xdr14:cNvPr>
            <xdr14:cNvContentPartPr/>
          </xdr14:nvContentPartPr>
          <xdr14:nvPr macro=""/>
          <xdr14:xfrm>
            <a:off x="2603520" y="33576480"/>
            <a:ext cx="1080" cy="1080"/>
          </xdr14:xfrm>
        </xdr:contentPart>
      </mc:Choice>
      <mc:Fallback xmlns="">
        <xdr:pic>
          <xdr:nvPicPr>
            <xdr:cNvPr id="20" name="Entrada de lápiz 19">
              <a:extLst>
                <a:ext uri="{FF2B5EF4-FFF2-40B4-BE49-F238E27FC236}">
                  <a16:creationId xmlns:a16="http://schemas.microsoft.com/office/drawing/2014/main" id="{A29F18F2-02F5-8547-8505-DDDF0B864F68}"/>
                </a:ext>
              </a:extLst>
            </xdr:cNvPr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2599200" y="33549840"/>
              <a:ext cx="9720" cy="547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136587</xdr:colOff>
      <xdr:row>36</xdr:row>
      <xdr:rowOff>452523</xdr:rowOff>
    </xdr:from>
    <xdr:to>
      <xdr:col>5</xdr:col>
      <xdr:colOff>136947</xdr:colOff>
      <xdr:row>36</xdr:row>
      <xdr:rowOff>452883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6">
          <xdr14:nvContentPartPr>
            <xdr14:cNvPr id="81" name="Entrada de lápiz 80">
              <a:extLst>
                <a:ext uri="{FF2B5EF4-FFF2-40B4-BE49-F238E27FC236}">
                  <a16:creationId xmlns:a16="http://schemas.microsoft.com/office/drawing/2014/main" id="{00000000-0008-0000-0100-000051000000}"/>
                </a:ext>
              </a:extLst>
            </xdr14:cNvPr>
            <xdr14:cNvContentPartPr/>
          </xdr14:nvContentPartPr>
          <xdr14:nvPr macro=""/>
          <xdr14:xfrm>
            <a:off x="1321920" y="33652440"/>
            <a:ext cx="360" cy="360"/>
          </xdr14:xfrm>
        </xdr:contentPart>
      </mc:Choice>
      <mc:Fallback xmlns="">
        <xdr:pic>
          <xdr:nvPicPr>
            <xdr:cNvPr id="81" name="Entrada de lápiz 80">
              <a:extLst>
                <a:ext uri="{FF2B5EF4-FFF2-40B4-BE49-F238E27FC236}">
                  <a16:creationId xmlns:a16="http://schemas.microsoft.com/office/drawing/2014/main" id="{492DD72D-70B7-CA49-B40E-2B75E69A1F57}"/>
                </a:ext>
              </a:extLst>
            </xdr:cNvPr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1317600" y="33625800"/>
              <a:ext cx="9000" cy="54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19</xdr:col>
      <xdr:colOff>180975</xdr:colOff>
      <xdr:row>36</xdr:row>
      <xdr:rowOff>66675</xdr:rowOff>
    </xdr:from>
    <xdr:to>
      <xdr:col>26</xdr:col>
      <xdr:colOff>123825</xdr:colOff>
      <xdr:row>36</xdr:row>
      <xdr:rowOff>714375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100-000004000000}"/>
            </a:ext>
            <a:ext uri="{147F2762-F138-4A5C-976F-8EAC2B608ADB}">
              <a16:predDERef xmlns:a16="http://schemas.microsoft.com/office/drawing/2014/main" pred="{00000000-0008-0000-01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143375" y="34328100"/>
          <a:ext cx="1409700" cy="647700"/>
        </a:xfrm>
        <a:prstGeom prst="rect">
          <a:avLst/>
        </a:prstGeom>
      </xdr:spPr>
    </xdr:pic>
    <xdr:clientData/>
  </xdr:twoCellAnchor>
  <xdr:twoCellAnchor editAs="oneCell">
    <xdr:from>
      <xdr:col>6</xdr:col>
      <xdr:colOff>37352</xdr:colOff>
      <xdr:row>36</xdr:row>
      <xdr:rowOff>121397</xdr:rowOff>
    </xdr:from>
    <xdr:to>
      <xdr:col>10</xdr:col>
      <xdr:colOff>456427</xdr:colOff>
      <xdr:row>36</xdr:row>
      <xdr:rowOff>803089</xdr:rowOff>
    </xdr:to>
    <xdr:pic>
      <xdr:nvPicPr>
        <xdr:cNvPr id="6" name="image1.png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1466102" y="23868529"/>
          <a:ext cx="1390251" cy="681692"/>
        </a:xfrm>
        <a:prstGeom prst="rect">
          <a:avLst/>
        </a:prstGeom>
      </xdr:spPr>
    </xdr:pic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06-14T00:14:23.631"/>
    </inkml:context>
    <inkml:brush xml:id="br0">
      <inkml:brushProperty name="width" value="0.025" units="cm"/>
      <inkml:brushProperty name="height" value="0.15" units="cm"/>
      <inkml:brushProperty name="color" value="#849398"/>
      <inkml:brushProperty name="inkEffects" value="pencil"/>
    </inkml:brush>
  </inkml:definitions>
  <inkml:trace contextRef="#ctx0" brushRef="#br0">1 0 16383,'0'0'0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06-14T00:14:25.285"/>
    </inkml:context>
    <inkml:brush xml:id="br0">
      <inkml:brushProperty name="width" value="0.025" units="cm"/>
      <inkml:brushProperty name="height" value="0.15" units="cm"/>
      <inkml:brushProperty name="color" value="#849398"/>
      <inkml:brushProperty name="inkEffects" value="pencil"/>
    </inkml:brush>
  </inkml:definitions>
  <inkml:trace contextRef="#ctx0" brushRef="#br0">1 3 16383,'1'-1'0,"0"0"0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06-14T00:14:26.893"/>
    </inkml:context>
    <inkml:brush xml:id="br0">
      <inkml:brushProperty name="width" value="0.025" units="cm"/>
      <inkml:brushProperty name="height" value="0.15" units="cm"/>
      <inkml:brushProperty name="color" value="#849398"/>
      <inkml:brushProperty name="inkEffects" value="pencil"/>
    </inkml:brush>
  </inkml:definitions>
  <inkml:trace contextRef="#ctx0" brushRef="#br0">1129 1037 16383,'0'0'0</inkml:trace>
</inkml: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43E547-D6F9-4A0B-A419-320522AB5150}" name="Tabla1" displayName="Tabla1" ref="AB4:AB7" totalsRowShown="0" headerRowDxfId="84" dataDxfId="83">
  <autoFilter ref="AB4:AB7" xr:uid="{EE372EC2-AC17-49BB-B672-BA7B78881EED}"/>
  <tableColumns count="1">
    <tableColumn id="1" xr3:uid="{940A44F4-EED2-4A51-94B3-83A1F915C657}" name="INFORME" dataDxfId="8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EAC864-958E-4DCF-9B7F-FD5E3A16657D}" name="Tabla2" displayName="Tabla2" ref="AC4:AC35" totalsRowShown="0" headerRowDxfId="81" dataDxfId="80">
  <autoFilter ref="AC4:AC35" xr:uid="{6B29BDED-D5F7-47EA-960E-86D29A2563DD}"/>
  <tableColumns count="1">
    <tableColumn id="1" xr3:uid="{A4BBA5FC-660C-44CC-A234-F8BAD5C2FF37}" name="DÍA" dataDxfId="7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D07DC5-1E13-4833-9C8F-38B857D4F0E5}" name="Tabla3" displayName="Tabla3" ref="AD4:AD16" totalsRowShown="0" headerRowDxfId="78" dataDxfId="77">
  <autoFilter ref="AD4:AD16" xr:uid="{D664093F-5762-499F-B776-F2D8A9C5171E}"/>
  <tableColumns count="1">
    <tableColumn id="1" xr3:uid="{FA44BE04-0F77-4946-915E-AE9C3B488524}" name="MES" dataDxfId="7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AD1153-4E31-4D7A-BCB6-058579048763}" name="Tabla4" displayName="Tabla4" ref="AE4:AE11" totalsRowShown="0" headerRowDxfId="75" dataDxfId="74">
  <autoFilter ref="AE4:AE11" xr:uid="{86510B95-6CD9-4377-A3E7-9C1D9B03C941}"/>
  <tableColumns count="1">
    <tableColumn id="1" xr3:uid="{FE762A6A-EB22-40A4-BB9F-BFE15B949F45}" name="AÑO" dataDxfId="7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757B04A-7F34-4D19-8F27-95AFD4834937}" name="Tabla5" displayName="Tabla5" ref="AF4:AF10" totalsRowShown="0" headerRowDxfId="72" dataDxfId="71">
  <autoFilter ref="AF4:AF10" xr:uid="{47D087A1-3F46-4BC1-8D8D-FFB97D7CBB9E}"/>
  <tableColumns count="1">
    <tableColumn id="1" xr3:uid="{F50367A3-A205-48AE-9A83-F7A7429EC22B}" name="No. de contrato" dataDxfId="7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5CD70E-674F-454A-8F7C-BF0D023B4B15}" name="Tabla6" displayName="Tabla6" ref="AG4:AG8" totalsRowShown="0" headerRowDxfId="69" dataDxfId="68">
  <autoFilter ref="AG4:AG8" xr:uid="{771D0401-AB16-49B0-B64A-DFDB7AA72D8B}"/>
  <tableColumns count="1">
    <tableColumn id="1" xr3:uid="{7E161F20-60D5-43D8-9982-BE2C4E9AE89B}" name="No. de contrato 2" dataDxfId="6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E2EE3DF-9308-46C3-BD70-A59CD5329A4C}" name="Tabla7" displayName="Tabla7" ref="AH4:AH6" totalsRowShown="0" headerRowDxfId="66" dataDxfId="65">
  <autoFilter ref="AH4:AH6" xr:uid="{C9287A35-C0AC-4AA5-AAFC-EEF48F3CE1EE}"/>
  <tableColumns count="1">
    <tableColumn id="1" xr3:uid="{319E685E-B58F-4D89-97F7-03E9A1EA90A8}" name="Cuenta bancaria" dataDxfId="6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6DAA968-F400-4217-A638-092D23F4A6D6}" name="Tabla8" displayName="Tabla8" ref="AI4:AI7" totalsRowShown="0" headerRowDxfId="63" dataDxfId="62">
  <autoFilter ref="AI4:AI7" xr:uid="{AE2EA396-8F5A-46B8-85AB-CDAACEA21EEC}"/>
  <tableColumns count="1">
    <tableColumn id="1" xr3:uid="{965AC39E-0436-4A42-B61A-F4165B69D77A}" name="Tipo de contrato" dataDxfId="61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97FCC98-0970-4828-AC41-A015891110CA}" name="Tabla9" displayName="Tabla9" ref="AJ4:AJ5" totalsRowShown="0" headerRowDxfId="60" dataDxfId="59">
  <autoFilter ref="AJ4:AJ5" xr:uid="{A4F923B2-07A0-4951-BAEF-A882CBA73225}"/>
  <tableColumns count="1">
    <tableColumn id="1" xr3:uid="{BA43CC4D-27D5-4604-8BCB-4B998D81BA3C}" name="Forma de pago " dataDxfId="5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5B82DA9-5FAA-4DC4-B17A-B1389AA38ECD}" name="Tabla10" displayName="Tabla10" ref="AK4:AK6" totalsRowShown="0" headerRowDxfId="57" dataDxfId="56">
  <autoFilter ref="AK4:AK6" xr:uid="{3C597312-8B0B-4D67-8BBD-271EE0325045}"/>
  <tableColumns count="1">
    <tableColumn id="1" xr3:uid="{C10F81BE-0015-4A2F-817D-15CA1C7A8635}" name="Tipo de seguimiento" dataDxfId="55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7F99F8C-2FF3-4BEC-A863-B33CB436490E}" name="Tabla11" displayName="Tabla11" ref="AL4:AL23" totalsRowShown="0" headerRowDxfId="54" dataDxfId="53">
  <autoFilter ref="AL4:AL23" xr:uid="{CD2491CF-7A86-4C3B-92F4-F4489638CE68}"/>
  <tableColumns count="1">
    <tableColumn id="1" xr3:uid="{271C5817-5903-450C-8423-CC47BC1A7C5A}" name="Asesuradoras" dataDxfId="52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EB6D663-A70D-4E58-9571-8CA32CCF9110}" name="Tabla12" displayName="Tabla12" ref="AM4:AM9" totalsRowShown="0" headerRowDxfId="51" dataDxfId="50">
  <autoFilter ref="AM4:AM9" xr:uid="{31ECA974-0305-446F-95AC-A72ED86E5ED7}"/>
  <tableColumns count="1">
    <tableColumn id="1" xr3:uid="{D6A950BE-FAF4-4A4D-B4F0-04956C542A21}" name="Amparos" dataDxfId="4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maviles@defensoria.edu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madaza@defensoria.gov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0704F-4576-4286-9E50-E34CBF15B046}">
  <sheetPr codeName="Hoja1">
    <tabColor theme="4" tint="-0.249977111117893"/>
  </sheetPr>
  <dimension ref="A2:BI155"/>
  <sheetViews>
    <sheetView showGridLines="0" tabSelected="1" topLeftCell="B1" zoomScale="120" zoomScaleNormal="120" zoomScaleSheetLayoutView="55" workbookViewId="0">
      <selection activeCell="AO23" sqref="AO23"/>
    </sheetView>
  </sheetViews>
  <sheetFormatPr baseColWidth="10" defaultColWidth="11.5" defaultRowHeight="14" x14ac:dyDescent="0.15"/>
  <cols>
    <col min="1" max="2" width="2.83203125" style="1" customWidth="1"/>
    <col min="3" max="3" width="3.33203125" style="1" customWidth="1"/>
    <col min="4" max="4" width="4.33203125" style="1" customWidth="1"/>
    <col min="5" max="10" width="2.83203125" style="1" customWidth="1"/>
    <col min="11" max="11" width="3" style="1" customWidth="1"/>
    <col min="12" max="20" width="2.83203125" style="1" customWidth="1"/>
    <col min="21" max="23" width="3.33203125" style="1" customWidth="1"/>
    <col min="24" max="24" width="2.83203125" style="1" customWidth="1"/>
    <col min="25" max="25" width="3.33203125" style="1" customWidth="1"/>
    <col min="26" max="26" width="3.83203125" style="1" customWidth="1"/>
    <col min="27" max="27" width="3.5" style="1" customWidth="1"/>
    <col min="28" max="31" width="2.83203125" style="1" customWidth="1"/>
    <col min="32" max="32" width="4.33203125" style="1" customWidth="1"/>
    <col min="33" max="65" width="2.83203125" style="1" customWidth="1"/>
    <col min="66" max="16384" width="11.5" style="1"/>
  </cols>
  <sheetData>
    <row r="2" spans="2:33" ht="11.25" customHeight="1" x14ac:dyDescent="0.15">
      <c r="B2" s="162"/>
      <c r="C2" s="162"/>
      <c r="D2" s="162"/>
      <c r="E2" s="162"/>
      <c r="F2" s="162"/>
      <c r="G2" s="113" t="s">
        <v>0</v>
      </c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2" t="s">
        <v>1</v>
      </c>
      <c r="AB2" s="112"/>
      <c r="AC2" s="112"/>
      <c r="AD2" s="112"/>
      <c r="AE2" s="112"/>
      <c r="AF2" s="112"/>
    </row>
    <row r="3" spans="2:33" ht="11.25" customHeight="1" x14ac:dyDescent="0.15">
      <c r="B3" s="162"/>
      <c r="C3" s="162"/>
      <c r="D3" s="162"/>
      <c r="E3" s="162"/>
      <c r="F3" s="162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2"/>
      <c r="AB3" s="112"/>
      <c r="AC3" s="112"/>
      <c r="AD3" s="112"/>
      <c r="AE3" s="112"/>
      <c r="AF3" s="112"/>
    </row>
    <row r="4" spans="2:33" ht="11.25" customHeight="1" x14ac:dyDescent="0.15">
      <c r="B4" s="162"/>
      <c r="C4" s="162"/>
      <c r="D4" s="162"/>
      <c r="E4" s="162"/>
      <c r="F4" s="162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3"/>
      <c r="AA4" s="111" t="s">
        <v>2</v>
      </c>
      <c r="AB4" s="111"/>
      <c r="AC4" s="111"/>
      <c r="AD4" s="111"/>
      <c r="AE4" s="111"/>
      <c r="AF4" s="111"/>
    </row>
    <row r="5" spans="2:33" ht="11.25" customHeight="1" x14ac:dyDescent="0.15">
      <c r="B5" s="162"/>
      <c r="C5" s="162"/>
      <c r="D5" s="162"/>
      <c r="E5" s="162"/>
      <c r="F5" s="162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13"/>
      <c r="AA5" s="111"/>
      <c r="AB5" s="111"/>
      <c r="AC5" s="111"/>
      <c r="AD5" s="111"/>
      <c r="AE5" s="111"/>
      <c r="AF5" s="111"/>
    </row>
    <row r="6" spans="2:33" ht="15" customHeight="1" x14ac:dyDescent="0.15">
      <c r="B6" s="162"/>
      <c r="C6" s="162"/>
      <c r="D6" s="162"/>
      <c r="E6" s="162"/>
      <c r="F6" s="162"/>
      <c r="G6" s="159" t="s">
        <v>3</v>
      </c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  <c r="T6" s="159"/>
      <c r="U6" s="159"/>
      <c r="V6" s="159"/>
      <c r="W6" s="159"/>
      <c r="X6" s="159"/>
      <c r="Y6" s="159"/>
      <c r="Z6" s="159"/>
      <c r="AA6" s="112" t="s">
        <v>4</v>
      </c>
      <c r="AB6" s="112"/>
      <c r="AC6" s="112"/>
      <c r="AD6" s="112"/>
      <c r="AE6" s="112"/>
      <c r="AF6" s="112"/>
    </row>
    <row r="7" spans="2:33" ht="15" customHeight="1" x14ac:dyDescent="0.15">
      <c r="B7" s="162"/>
      <c r="C7" s="162"/>
      <c r="D7" s="162"/>
      <c r="E7" s="162"/>
      <c r="F7" s="162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59"/>
      <c r="T7" s="159"/>
      <c r="U7" s="159"/>
      <c r="V7" s="159"/>
      <c r="W7" s="159"/>
      <c r="X7" s="159"/>
      <c r="Y7" s="159"/>
      <c r="Z7" s="159"/>
      <c r="AA7" s="112"/>
      <c r="AB7" s="112"/>
      <c r="AC7" s="112"/>
      <c r="AD7" s="112"/>
      <c r="AE7" s="112"/>
      <c r="AF7" s="112"/>
    </row>
    <row r="8" spans="2:33" ht="15" customHeight="1" x14ac:dyDescent="0.15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1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1" t="s">
        <v>5</v>
      </c>
      <c r="Y9" s="51"/>
      <c r="Z9" s="51" t="s">
        <v>6</v>
      </c>
      <c r="AA9" s="51"/>
      <c r="AB9" s="51"/>
      <c r="AC9" s="51"/>
      <c r="AD9" s="51" t="s">
        <v>7</v>
      </c>
      <c r="AE9" s="51"/>
      <c r="AF9" s="51"/>
      <c r="AG9" s="11"/>
    </row>
    <row r="10" spans="2:33" ht="15" customHeight="1" x14ac:dyDescent="0.15">
      <c r="B10" s="107" t="s">
        <v>8</v>
      </c>
      <c r="C10" s="107"/>
      <c r="D10" s="107"/>
      <c r="E10" s="107"/>
      <c r="F10" s="107"/>
      <c r="G10" s="107"/>
      <c r="H10" s="79" t="s">
        <v>9</v>
      </c>
      <c r="I10" s="79"/>
      <c r="J10" s="79"/>
      <c r="K10" s="79"/>
      <c r="L10" s="3"/>
      <c r="M10" s="107" t="s">
        <v>10</v>
      </c>
      <c r="N10" s="107"/>
      <c r="O10" s="107"/>
      <c r="P10" s="107"/>
      <c r="Q10" s="107"/>
      <c r="R10" s="107"/>
      <c r="S10" s="107"/>
      <c r="T10" s="107"/>
      <c r="U10" s="107"/>
      <c r="V10" s="107"/>
      <c r="W10" s="107"/>
      <c r="X10" s="79">
        <v>17</v>
      </c>
      <c r="Y10" s="79"/>
      <c r="Z10" s="79" t="s">
        <v>11</v>
      </c>
      <c r="AA10" s="79"/>
      <c r="AB10" s="79"/>
      <c r="AC10" s="79"/>
      <c r="AD10" s="79">
        <v>2024</v>
      </c>
      <c r="AE10" s="79"/>
      <c r="AF10" s="79"/>
      <c r="AG10" s="11"/>
    </row>
    <row r="11" spans="2:33" ht="3.5" customHeight="1" x14ac:dyDescent="0.15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15">
      <c r="B12" s="123" t="s">
        <v>12</v>
      </c>
      <c r="C12" s="123"/>
      <c r="D12" s="123"/>
      <c r="E12" s="123"/>
      <c r="F12" s="123"/>
      <c r="G12" s="123"/>
      <c r="H12" s="123"/>
      <c r="I12" s="123"/>
      <c r="J12" s="123"/>
      <c r="K12" s="123"/>
      <c r="L12" s="3"/>
      <c r="M12" s="3"/>
      <c r="N12" s="51" t="s">
        <v>5</v>
      </c>
      <c r="O12" s="51"/>
      <c r="P12" s="51" t="s">
        <v>6</v>
      </c>
      <c r="Q12" s="51"/>
      <c r="R12" s="51"/>
      <c r="S12" s="51"/>
      <c r="T12" s="51" t="s">
        <v>7</v>
      </c>
      <c r="U12" s="51"/>
      <c r="V12" s="51"/>
      <c r="W12" s="3"/>
      <c r="X12" s="51" t="s">
        <v>5</v>
      </c>
      <c r="Y12" s="51"/>
      <c r="Z12" s="51" t="s">
        <v>6</v>
      </c>
      <c r="AA12" s="51"/>
      <c r="AB12" s="51"/>
      <c r="AC12" s="51"/>
      <c r="AD12" s="51" t="s">
        <v>7</v>
      </c>
      <c r="AE12" s="51"/>
      <c r="AF12" s="51"/>
      <c r="AG12" s="11"/>
    </row>
    <row r="13" spans="2:33" ht="15" customHeight="1" x14ac:dyDescent="0.15">
      <c r="B13" s="123"/>
      <c r="C13" s="123"/>
      <c r="D13" s="123"/>
      <c r="E13" s="123"/>
      <c r="F13" s="123"/>
      <c r="G13" s="123"/>
      <c r="H13" s="123"/>
      <c r="I13" s="123"/>
      <c r="J13" s="123"/>
      <c r="K13" s="123"/>
      <c r="L13" s="160" t="s">
        <v>13</v>
      </c>
      <c r="M13" s="161"/>
      <c r="N13" s="79">
        <v>1</v>
      </c>
      <c r="O13" s="79"/>
      <c r="P13" s="79" t="s">
        <v>14</v>
      </c>
      <c r="Q13" s="79"/>
      <c r="R13" s="79"/>
      <c r="S13" s="79"/>
      <c r="T13" s="79">
        <v>2024</v>
      </c>
      <c r="U13" s="79"/>
      <c r="V13" s="79"/>
      <c r="W13" s="7" t="s">
        <v>15</v>
      </c>
      <c r="X13" s="79">
        <v>30</v>
      </c>
      <c r="Y13" s="79"/>
      <c r="Z13" s="79" t="s">
        <v>14</v>
      </c>
      <c r="AA13" s="79"/>
      <c r="AB13" s="79"/>
      <c r="AC13" s="79"/>
      <c r="AD13" s="79">
        <v>2024</v>
      </c>
      <c r="AE13" s="79"/>
      <c r="AF13" s="79"/>
      <c r="AG13" s="11"/>
    </row>
    <row r="14" spans="2:33" ht="3.5" customHeight="1" x14ac:dyDescent="0.1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15">
      <c r="B15" s="43" t="s">
        <v>16</v>
      </c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5"/>
      <c r="AG15" s="11"/>
    </row>
    <row r="16" spans="2:33" ht="3.5" customHeight="1" thickBot="1" x14ac:dyDescent="0.2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2">
      <c r="B17" s="143" t="s">
        <v>17</v>
      </c>
      <c r="C17" s="143"/>
      <c r="D17" s="143"/>
      <c r="E17" s="143"/>
      <c r="F17" s="143"/>
      <c r="G17" s="143"/>
      <c r="H17" s="143"/>
      <c r="I17" s="3"/>
      <c r="J17" s="3"/>
      <c r="K17" s="108" t="s">
        <v>18</v>
      </c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10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5" customHeight="1" x14ac:dyDescent="0.15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15">
      <c r="B19" s="124" t="s">
        <v>19</v>
      </c>
      <c r="C19" s="125"/>
      <c r="D19" s="125"/>
      <c r="E19" s="125"/>
      <c r="F19" s="125"/>
      <c r="G19" s="125"/>
      <c r="H19" s="125"/>
      <c r="I19" s="125"/>
      <c r="J19" s="125"/>
      <c r="K19" s="126"/>
      <c r="L19" s="145" t="s">
        <v>20</v>
      </c>
      <c r="M19" s="146"/>
      <c r="N19" s="146"/>
      <c r="O19" s="146"/>
      <c r="P19" s="146"/>
      <c r="Q19" s="146"/>
      <c r="R19" s="146"/>
      <c r="S19" s="146"/>
      <c r="T19" s="146"/>
      <c r="U19" s="146"/>
      <c r="V19" s="146"/>
      <c r="W19" s="147"/>
      <c r="X19" s="64" t="s">
        <v>21</v>
      </c>
      <c r="Y19" s="65"/>
      <c r="Z19" s="65"/>
      <c r="AA19" s="66"/>
      <c r="AB19" s="131">
        <v>43206468</v>
      </c>
      <c r="AC19" s="132"/>
      <c r="AD19" s="132"/>
      <c r="AE19" s="132"/>
      <c r="AF19" s="133"/>
      <c r="AG19" s="11"/>
    </row>
    <row r="20" spans="2:33" ht="3.5" customHeight="1" x14ac:dyDescent="0.1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15">
      <c r="B21" s="107" t="s">
        <v>22</v>
      </c>
      <c r="C21" s="107"/>
      <c r="D21" s="107"/>
      <c r="E21" s="79" t="s">
        <v>23</v>
      </c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107" t="s">
        <v>24</v>
      </c>
      <c r="Y21" s="107"/>
      <c r="Z21" s="107"/>
      <c r="AA21" s="79" t="s">
        <v>25</v>
      </c>
      <c r="AB21" s="79"/>
      <c r="AC21" s="79"/>
      <c r="AD21" s="79"/>
      <c r="AE21" s="79"/>
      <c r="AF21" s="79"/>
      <c r="AG21" s="11"/>
    </row>
    <row r="22" spans="2:33" ht="3.5" customHeight="1" x14ac:dyDescent="0.15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15">
      <c r="B23" s="107" t="s">
        <v>26</v>
      </c>
      <c r="C23" s="107"/>
      <c r="D23" s="107"/>
      <c r="E23" s="142">
        <v>3103901455</v>
      </c>
      <c r="F23" s="142"/>
      <c r="G23" s="142"/>
      <c r="H23" s="142"/>
      <c r="I23" s="142"/>
      <c r="J23" s="142"/>
      <c r="K23" s="142"/>
      <c r="L23" s="107" t="s">
        <v>27</v>
      </c>
      <c r="M23" s="107"/>
      <c r="N23" s="107"/>
      <c r="O23" s="107"/>
      <c r="P23" s="107"/>
      <c r="Q23" s="107"/>
      <c r="R23" s="107"/>
      <c r="S23" s="107"/>
      <c r="T23" s="107"/>
      <c r="U23" s="107"/>
      <c r="V23" s="107"/>
      <c r="W23" s="107"/>
      <c r="X23" s="140" t="s">
        <v>28</v>
      </c>
      <c r="Y23" s="141"/>
      <c r="Z23" s="141"/>
      <c r="AA23" s="141"/>
      <c r="AB23" s="141"/>
      <c r="AC23" s="141"/>
      <c r="AD23" s="141"/>
      <c r="AE23" s="141"/>
      <c r="AF23" s="141"/>
      <c r="AG23" s="11"/>
    </row>
    <row r="24" spans="2:33" ht="3.5" customHeight="1" x14ac:dyDescent="0.15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15">
      <c r="B25" s="107" t="s">
        <v>29</v>
      </c>
      <c r="C25" s="107"/>
      <c r="D25" s="107"/>
      <c r="E25" s="107"/>
      <c r="F25" s="107"/>
      <c r="G25" s="79" t="s">
        <v>30</v>
      </c>
      <c r="H25" s="79"/>
      <c r="I25" s="79"/>
      <c r="J25" s="79"/>
      <c r="K25" s="14" t="s">
        <v>31</v>
      </c>
      <c r="L25" s="148">
        <v>488402731548</v>
      </c>
      <c r="M25" s="148"/>
      <c r="N25" s="148"/>
      <c r="O25" s="148"/>
      <c r="P25" s="148"/>
      <c r="Q25" s="148"/>
      <c r="R25" s="148"/>
      <c r="S25" s="148"/>
      <c r="T25" s="107" t="s">
        <v>32</v>
      </c>
      <c r="U25" s="107"/>
      <c r="V25" s="79" t="s">
        <v>33</v>
      </c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11"/>
    </row>
    <row r="26" spans="2:33" ht="3.5" customHeight="1" x14ac:dyDescent="0.15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15">
      <c r="B27" s="107" t="s">
        <v>34</v>
      </c>
      <c r="C27" s="107"/>
      <c r="D27" s="107"/>
      <c r="E27" s="107"/>
      <c r="F27" s="107"/>
      <c r="G27" s="107"/>
      <c r="H27" s="79" t="s">
        <v>35</v>
      </c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11"/>
    </row>
    <row r="28" spans="2:33" ht="3.5" customHeight="1" x14ac:dyDescent="0.15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15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1" t="s">
        <v>5</v>
      </c>
      <c r="Y29" s="51"/>
      <c r="Z29" s="51" t="s">
        <v>6</v>
      </c>
      <c r="AA29" s="51"/>
      <c r="AB29" s="51"/>
      <c r="AC29" s="51"/>
      <c r="AD29" s="51" t="s">
        <v>7</v>
      </c>
      <c r="AE29" s="51"/>
      <c r="AF29" s="51"/>
      <c r="AG29" s="11"/>
    </row>
    <row r="30" spans="2:33" ht="15" customHeight="1" x14ac:dyDescent="0.15">
      <c r="B30" s="107" t="s">
        <v>36</v>
      </c>
      <c r="C30" s="107"/>
      <c r="D30" s="107"/>
      <c r="E30" s="107"/>
      <c r="F30" s="107"/>
      <c r="G30" s="67" t="s">
        <v>37</v>
      </c>
      <c r="H30" s="68"/>
      <c r="I30" s="69"/>
      <c r="J30" s="67" t="s">
        <v>38</v>
      </c>
      <c r="K30" s="68"/>
      <c r="L30" s="69"/>
      <c r="M30" s="107" t="s">
        <v>39</v>
      </c>
      <c r="N30" s="107"/>
      <c r="O30" s="107"/>
      <c r="P30" s="107"/>
      <c r="Q30" s="107"/>
      <c r="R30" s="107"/>
      <c r="S30" s="107"/>
      <c r="T30" s="107"/>
      <c r="U30" s="107"/>
      <c r="V30" s="107"/>
      <c r="W30" s="107"/>
      <c r="X30" s="79">
        <v>2</v>
      </c>
      <c r="Y30" s="79"/>
      <c r="Z30" s="79" t="s">
        <v>11</v>
      </c>
      <c r="AA30" s="79"/>
      <c r="AB30" s="79"/>
      <c r="AC30" s="79"/>
      <c r="AD30" s="79">
        <v>2023</v>
      </c>
      <c r="AE30" s="79"/>
      <c r="AF30" s="79"/>
      <c r="AG30" s="11"/>
    </row>
    <row r="31" spans="2:33" ht="3.5" customHeight="1" x14ac:dyDescent="0.15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15">
      <c r="B32" s="134" t="s">
        <v>40</v>
      </c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  <c r="AE32" s="135"/>
      <c r="AF32" s="136"/>
      <c r="AG32" s="11"/>
    </row>
    <row r="33" spans="2:33" x14ac:dyDescent="0.15">
      <c r="B33" s="137" t="s">
        <v>41</v>
      </c>
      <c r="C33" s="138"/>
      <c r="D33" s="138"/>
      <c r="E33" s="138"/>
      <c r="F33" s="138"/>
      <c r="G33" s="138"/>
      <c r="H33" s="138"/>
      <c r="I33" s="138"/>
      <c r="J33" s="138"/>
      <c r="K33" s="138"/>
      <c r="L33" s="138"/>
      <c r="M33" s="138"/>
      <c r="N33" s="138"/>
      <c r="O33" s="138"/>
      <c r="P33" s="138"/>
      <c r="Q33" s="138"/>
      <c r="R33" s="138"/>
      <c r="S33" s="138"/>
      <c r="T33" s="138"/>
      <c r="U33" s="138"/>
      <c r="V33" s="138"/>
      <c r="W33" s="138"/>
      <c r="X33" s="138"/>
      <c r="Y33" s="138"/>
      <c r="Z33" s="138"/>
      <c r="AA33" s="138"/>
      <c r="AB33" s="138"/>
      <c r="AC33" s="138"/>
      <c r="AD33" s="138"/>
      <c r="AE33" s="138"/>
      <c r="AF33" s="139"/>
      <c r="AG33" s="11"/>
    </row>
    <row r="34" spans="2:33" x14ac:dyDescent="0.15">
      <c r="B34" s="137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8"/>
      <c r="Q34" s="138"/>
      <c r="R34" s="138"/>
      <c r="S34" s="138"/>
      <c r="T34" s="138"/>
      <c r="U34" s="138"/>
      <c r="V34" s="138"/>
      <c r="W34" s="138"/>
      <c r="X34" s="138"/>
      <c r="Y34" s="138"/>
      <c r="Z34" s="138"/>
      <c r="AA34" s="138"/>
      <c r="AB34" s="138"/>
      <c r="AC34" s="138"/>
      <c r="AD34" s="138"/>
      <c r="AE34" s="138"/>
      <c r="AF34" s="139"/>
      <c r="AG34" s="11"/>
    </row>
    <row r="35" spans="2:33" x14ac:dyDescent="0.15">
      <c r="B35" s="137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138"/>
      <c r="AE35" s="138"/>
      <c r="AF35" s="139"/>
      <c r="AG35" s="11"/>
    </row>
    <row r="36" spans="2:33" x14ac:dyDescent="0.15">
      <c r="B36" s="137"/>
      <c r="C36" s="138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38"/>
      <c r="U36" s="138"/>
      <c r="V36" s="138"/>
      <c r="W36" s="138"/>
      <c r="X36" s="138"/>
      <c r="Y36" s="138"/>
      <c r="Z36" s="138"/>
      <c r="AA36" s="138"/>
      <c r="AB36" s="138"/>
      <c r="AC36" s="138"/>
      <c r="AD36" s="138"/>
      <c r="AE36" s="138"/>
      <c r="AF36" s="139"/>
      <c r="AG36" s="11"/>
    </row>
    <row r="37" spans="2:33" ht="3.5" customHeight="1" x14ac:dyDescent="0.15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15">
      <c r="B38" s="3"/>
      <c r="C38" s="3"/>
      <c r="D38" s="3"/>
      <c r="E38" s="3"/>
      <c r="F38" s="3"/>
      <c r="H38" s="51" t="s">
        <v>42</v>
      </c>
      <c r="I38" s="51"/>
      <c r="J38" s="51"/>
      <c r="K38" s="150" t="s">
        <v>43</v>
      </c>
      <c r="L38" s="51" t="s">
        <v>44</v>
      </c>
      <c r="M38" s="51"/>
      <c r="N38" s="51"/>
      <c r="O38" s="15"/>
      <c r="P38" s="3"/>
      <c r="Q38" s="3"/>
      <c r="R38" s="3"/>
      <c r="S38" s="3"/>
      <c r="T38" s="3"/>
      <c r="U38" s="3"/>
      <c r="V38" s="3"/>
      <c r="W38" s="3"/>
      <c r="X38" s="51" t="s">
        <v>5</v>
      </c>
      <c r="Y38" s="51"/>
      <c r="Z38" s="51" t="s">
        <v>6</v>
      </c>
      <c r="AA38" s="51"/>
      <c r="AB38" s="51"/>
      <c r="AC38" s="51"/>
      <c r="AD38" s="51" t="s">
        <v>7</v>
      </c>
      <c r="AE38" s="51"/>
      <c r="AF38" s="51"/>
      <c r="AG38" s="11"/>
    </row>
    <row r="39" spans="2:33" ht="15" customHeight="1" x14ac:dyDescent="0.15">
      <c r="B39" s="64" t="s">
        <v>45</v>
      </c>
      <c r="C39" s="65"/>
      <c r="D39" s="65"/>
      <c r="E39" s="65"/>
      <c r="F39" s="65"/>
      <c r="G39" s="66"/>
      <c r="H39" s="79">
        <v>12</v>
      </c>
      <c r="I39" s="79"/>
      <c r="J39" s="79"/>
      <c r="K39" s="150"/>
      <c r="L39" s="79">
        <v>29</v>
      </c>
      <c r="M39" s="79"/>
      <c r="N39" s="79"/>
      <c r="O39" s="3"/>
      <c r="P39" s="3"/>
      <c r="Q39" s="107" t="s">
        <v>46</v>
      </c>
      <c r="R39" s="107"/>
      <c r="S39" s="107"/>
      <c r="T39" s="107"/>
      <c r="U39" s="107"/>
      <c r="V39" s="107"/>
      <c r="W39" s="107"/>
      <c r="X39" s="79">
        <v>31</v>
      </c>
      <c r="Y39" s="79"/>
      <c r="Z39" s="79" t="s">
        <v>11</v>
      </c>
      <c r="AA39" s="79"/>
      <c r="AB39" s="79"/>
      <c r="AC39" s="79"/>
      <c r="AD39" s="79">
        <v>2024</v>
      </c>
      <c r="AE39" s="79"/>
      <c r="AF39" s="79"/>
      <c r="AG39" s="11"/>
    </row>
    <row r="40" spans="2:33" ht="3.5" customHeight="1" x14ac:dyDescent="0.1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15">
      <c r="B41" s="107" t="s">
        <v>47</v>
      </c>
      <c r="C41" s="107"/>
      <c r="D41" s="107"/>
      <c r="E41" s="107"/>
      <c r="F41" s="107"/>
      <c r="G41" s="107"/>
      <c r="H41" s="107"/>
      <c r="I41" s="107"/>
      <c r="J41" s="144">
        <v>69189000</v>
      </c>
      <c r="K41" s="144"/>
      <c r="L41" s="144"/>
      <c r="M41" s="144"/>
      <c r="N41" s="144"/>
      <c r="O41" s="144"/>
      <c r="P41" s="144"/>
      <c r="Q41" s="64" t="s">
        <v>48</v>
      </c>
      <c r="R41" s="65"/>
      <c r="S41" s="65"/>
      <c r="T41" s="65"/>
      <c r="U41" s="65"/>
      <c r="V41" s="65"/>
      <c r="W41" s="65"/>
      <c r="X41" s="65"/>
      <c r="Y41" s="66"/>
      <c r="Z41" s="151">
        <v>5473000</v>
      </c>
      <c r="AA41" s="152"/>
      <c r="AB41" s="152"/>
      <c r="AC41" s="152"/>
      <c r="AD41" s="152"/>
      <c r="AE41" s="152"/>
      <c r="AF41" s="153"/>
      <c r="AG41" s="11"/>
    </row>
    <row r="42" spans="2:33" ht="3.5" customHeight="1" x14ac:dyDescent="0.15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15">
      <c r="B43" s="107" t="s">
        <v>49</v>
      </c>
      <c r="C43" s="107"/>
      <c r="D43" s="107"/>
      <c r="E43" s="107"/>
      <c r="F43" s="107"/>
      <c r="G43" s="107"/>
      <c r="H43" s="107"/>
      <c r="I43" s="107"/>
      <c r="J43" s="154" t="s">
        <v>50</v>
      </c>
      <c r="K43" s="155"/>
      <c r="L43" s="155"/>
      <c r="M43" s="155"/>
      <c r="N43" s="155"/>
      <c r="O43" s="155"/>
      <c r="P43" s="155"/>
      <c r="Q43" s="155"/>
      <c r="R43" s="155"/>
      <c r="S43" s="155"/>
      <c r="T43" s="155"/>
      <c r="U43" s="155"/>
      <c r="V43" s="155"/>
      <c r="W43" s="155"/>
      <c r="X43" s="155"/>
      <c r="Y43" s="155"/>
      <c r="Z43" s="155"/>
      <c r="AA43" s="155"/>
      <c r="AB43" s="155"/>
      <c r="AC43" s="155"/>
      <c r="AD43" s="155"/>
      <c r="AE43" s="155"/>
      <c r="AF43" s="156"/>
      <c r="AG43" s="11"/>
    </row>
    <row r="44" spans="2:33" ht="3.5" customHeight="1" x14ac:dyDescent="0.15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15">
      <c r="B45" s="143" t="s">
        <v>51</v>
      </c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79">
        <v>91523</v>
      </c>
      <c r="Q45" s="79"/>
      <c r="R45" s="79"/>
      <c r="S45" s="79"/>
      <c r="T45" s="107" t="s">
        <v>52</v>
      </c>
      <c r="U45" s="107"/>
      <c r="V45" s="107"/>
      <c r="W45" s="107"/>
      <c r="X45" s="107"/>
      <c r="Y45" s="107"/>
      <c r="Z45" s="107"/>
      <c r="AA45" s="107"/>
      <c r="AB45" s="107"/>
      <c r="AC45" s="79">
        <v>63512</v>
      </c>
      <c r="AD45" s="79"/>
      <c r="AE45" s="79"/>
      <c r="AF45" s="79"/>
      <c r="AG45" s="11"/>
    </row>
    <row r="46" spans="2:33" ht="3.5" customHeight="1" x14ac:dyDescent="0.15"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22"/>
      <c r="AF46" s="122"/>
      <c r="AG46" s="11"/>
    </row>
    <row r="47" spans="2:33" ht="27" customHeight="1" x14ac:dyDescent="0.15">
      <c r="B47" s="107" t="s">
        <v>53</v>
      </c>
      <c r="C47" s="107"/>
      <c r="D47" s="107"/>
      <c r="E47" s="107"/>
      <c r="F47" s="107"/>
      <c r="G47" s="107"/>
      <c r="H47" s="107"/>
      <c r="I47" s="79" t="s">
        <v>54</v>
      </c>
      <c r="J47" s="79"/>
      <c r="K47" s="79"/>
      <c r="L47" s="79"/>
      <c r="M47" s="79"/>
      <c r="N47" s="123" t="s">
        <v>55</v>
      </c>
      <c r="O47" s="123"/>
      <c r="P47" s="123"/>
      <c r="Q47" s="123"/>
      <c r="R47" s="123"/>
      <c r="S47" s="123"/>
      <c r="T47" s="123"/>
      <c r="U47" s="79" t="s">
        <v>56</v>
      </c>
      <c r="V47" s="79"/>
      <c r="W47" s="79"/>
      <c r="X47" s="79"/>
      <c r="Y47" s="79"/>
      <c r="Z47" s="79"/>
      <c r="AA47" s="79"/>
      <c r="AB47" s="79"/>
      <c r="AC47" s="79"/>
      <c r="AD47" s="79"/>
      <c r="AE47" s="79"/>
      <c r="AF47" s="79"/>
      <c r="AG47" s="11"/>
    </row>
    <row r="48" spans="2:33" ht="3.5" customHeight="1" x14ac:dyDescent="0.15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15">
      <c r="B49" s="123" t="s">
        <v>57</v>
      </c>
      <c r="C49" s="123"/>
      <c r="D49" s="123"/>
      <c r="E49" s="123"/>
      <c r="F49" s="123"/>
      <c r="G49" s="123"/>
      <c r="H49" s="123"/>
      <c r="I49" s="123"/>
      <c r="J49" s="79" t="s">
        <v>58</v>
      </c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107" t="s">
        <v>21</v>
      </c>
      <c r="X49" s="107"/>
      <c r="Y49" s="107"/>
      <c r="Z49" s="107"/>
      <c r="AA49" s="130">
        <v>52412358</v>
      </c>
      <c r="AB49" s="130"/>
      <c r="AC49" s="130"/>
      <c r="AD49" s="130"/>
      <c r="AE49" s="130"/>
      <c r="AF49" s="130"/>
      <c r="AG49" s="11"/>
    </row>
    <row r="50" spans="2:48" ht="3.5" customHeight="1" x14ac:dyDescent="0.15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15">
      <c r="B51" s="124" t="s">
        <v>59</v>
      </c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6"/>
      <c r="T51" s="127" t="s">
        <v>60</v>
      </c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28"/>
      <c r="AF51" s="129"/>
      <c r="AG51" s="11"/>
    </row>
    <row r="52" spans="2:48" ht="3.5" customHeight="1" x14ac:dyDescent="0.15">
      <c r="B52" s="12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22"/>
      <c r="AF52" s="122"/>
      <c r="AG52" s="11"/>
    </row>
    <row r="53" spans="2:48" ht="15" customHeight="1" x14ac:dyDescent="0.15">
      <c r="B53" s="114" t="s">
        <v>61</v>
      </c>
      <c r="C53" s="115"/>
      <c r="D53" s="116"/>
      <c r="E53" s="67" t="s">
        <v>62</v>
      </c>
      <c r="F53" s="68"/>
      <c r="G53" s="69"/>
      <c r="H53" s="120" t="s">
        <v>63</v>
      </c>
      <c r="I53" s="120"/>
      <c r="J53" s="120"/>
      <c r="K53" s="120"/>
      <c r="L53" s="51" t="s">
        <v>5</v>
      </c>
      <c r="M53" s="51"/>
      <c r="N53" s="51" t="s">
        <v>6</v>
      </c>
      <c r="O53" s="51"/>
      <c r="P53" s="51"/>
      <c r="Q53" s="51"/>
      <c r="R53" s="51" t="s">
        <v>7</v>
      </c>
      <c r="S53" s="51"/>
      <c r="T53" s="51"/>
      <c r="U53" s="121" t="s">
        <v>64</v>
      </c>
      <c r="V53" s="121"/>
      <c r="W53" s="121"/>
      <c r="X53" s="51" t="s">
        <v>5</v>
      </c>
      <c r="Y53" s="51"/>
      <c r="Z53" s="51" t="s">
        <v>6</v>
      </c>
      <c r="AA53" s="51"/>
      <c r="AB53" s="51"/>
      <c r="AC53" s="51"/>
      <c r="AD53" s="51" t="s">
        <v>7</v>
      </c>
      <c r="AE53" s="51"/>
      <c r="AF53" s="51"/>
      <c r="AG53" s="11"/>
    </row>
    <row r="54" spans="2:48" x14ac:dyDescent="0.15">
      <c r="B54" s="117"/>
      <c r="C54" s="118"/>
      <c r="D54" s="119"/>
      <c r="E54" s="67" t="s">
        <v>38</v>
      </c>
      <c r="F54" s="68"/>
      <c r="G54" s="69"/>
      <c r="H54" s="120"/>
      <c r="I54" s="120"/>
      <c r="J54" s="120"/>
      <c r="K54" s="120"/>
      <c r="L54" s="79">
        <v>30</v>
      </c>
      <c r="M54" s="79"/>
      <c r="N54" s="79" t="s">
        <v>14</v>
      </c>
      <c r="O54" s="79"/>
      <c r="P54" s="79"/>
      <c r="Q54" s="79"/>
      <c r="R54" s="79">
        <v>2023</v>
      </c>
      <c r="S54" s="79"/>
      <c r="T54" s="79"/>
      <c r="U54" s="121"/>
      <c r="V54" s="121"/>
      <c r="W54" s="121"/>
      <c r="X54" s="79">
        <v>2</v>
      </c>
      <c r="Y54" s="79"/>
      <c r="Z54" s="79" t="s">
        <v>11</v>
      </c>
      <c r="AA54" s="79"/>
      <c r="AB54" s="79"/>
      <c r="AC54" s="79"/>
      <c r="AD54" s="79">
        <v>2023</v>
      </c>
      <c r="AE54" s="79"/>
      <c r="AF54" s="79"/>
      <c r="AG54" s="11"/>
    </row>
    <row r="55" spans="2:48" ht="3.5" customHeight="1" x14ac:dyDescent="0.15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15">
      <c r="B56" s="107" t="s">
        <v>65</v>
      </c>
      <c r="C56" s="107"/>
      <c r="D56" s="107"/>
      <c r="E56" s="107"/>
      <c r="F56" s="107"/>
      <c r="G56" s="107"/>
      <c r="H56" s="107"/>
      <c r="I56" s="107"/>
      <c r="J56" s="79" t="s">
        <v>66</v>
      </c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107" t="s">
        <v>67</v>
      </c>
      <c r="AA56" s="107"/>
      <c r="AB56" s="107"/>
      <c r="AC56" s="107"/>
      <c r="AD56" s="107"/>
      <c r="AE56" s="107"/>
      <c r="AF56" s="107"/>
      <c r="AG56" s="11"/>
    </row>
    <row r="57" spans="2:48" ht="15" customHeight="1" x14ac:dyDescent="0.15">
      <c r="B57" s="107"/>
      <c r="C57" s="107"/>
      <c r="D57" s="107"/>
      <c r="E57" s="107"/>
      <c r="F57" s="107"/>
      <c r="G57" s="107"/>
      <c r="H57" s="107"/>
      <c r="I57" s="107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>
        <v>100216581</v>
      </c>
      <c r="AA57" s="79"/>
      <c r="AB57" s="79"/>
      <c r="AC57" s="79"/>
      <c r="AD57" s="79"/>
      <c r="AE57" s="79"/>
      <c r="AF57" s="79"/>
      <c r="AG57" s="11"/>
      <c r="AV57" s="3"/>
    </row>
    <row r="58" spans="2:48" ht="3.5" customHeight="1" x14ac:dyDescent="0.15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15">
      <c r="B59" s="107" t="s">
        <v>68</v>
      </c>
      <c r="C59" s="107"/>
      <c r="D59" s="107"/>
      <c r="E59" s="107"/>
      <c r="F59" s="107" t="s">
        <v>69</v>
      </c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 t="s">
        <v>70</v>
      </c>
      <c r="AC59" s="107"/>
      <c r="AD59" s="107"/>
      <c r="AE59" s="107"/>
      <c r="AF59" s="107"/>
      <c r="AG59" s="11"/>
    </row>
    <row r="60" spans="2:48" ht="9" customHeight="1" x14ac:dyDescent="0.15">
      <c r="B60" s="157" t="s">
        <v>71</v>
      </c>
      <c r="C60" s="157"/>
      <c r="D60" s="157"/>
      <c r="E60" s="157"/>
      <c r="F60" s="158" t="s">
        <v>72</v>
      </c>
      <c r="G60" s="158"/>
      <c r="H60" s="51" t="s">
        <v>5</v>
      </c>
      <c r="I60" s="51"/>
      <c r="J60" s="51" t="s">
        <v>6</v>
      </c>
      <c r="K60" s="51"/>
      <c r="L60" s="51"/>
      <c r="M60" s="51"/>
      <c r="N60" s="51" t="s">
        <v>7</v>
      </c>
      <c r="O60" s="51"/>
      <c r="P60" s="51"/>
      <c r="Q60" s="158" t="s">
        <v>73</v>
      </c>
      <c r="R60" s="158"/>
      <c r="S60" s="51" t="s">
        <v>5</v>
      </c>
      <c r="T60" s="51"/>
      <c r="U60" s="51" t="s">
        <v>6</v>
      </c>
      <c r="V60" s="51"/>
      <c r="W60" s="51"/>
      <c r="X60" s="51"/>
      <c r="Y60" s="51" t="s">
        <v>7</v>
      </c>
      <c r="Z60" s="51"/>
      <c r="AA60" s="51"/>
      <c r="AB60" s="149">
        <v>6918900</v>
      </c>
      <c r="AC60" s="149"/>
      <c r="AD60" s="149"/>
      <c r="AE60" s="149"/>
      <c r="AF60" s="149"/>
      <c r="AG60" s="11"/>
    </row>
    <row r="61" spans="2:48" ht="24.75" customHeight="1" x14ac:dyDescent="0.15">
      <c r="B61" s="157"/>
      <c r="C61" s="157"/>
      <c r="D61" s="157"/>
      <c r="E61" s="157"/>
      <c r="F61" s="158"/>
      <c r="G61" s="158"/>
      <c r="H61" s="79">
        <v>24</v>
      </c>
      <c r="I61" s="79"/>
      <c r="J61" s="79" t="s">
        <v>74</v>
      </c>
      <c r="K61" s="79"/>
      <c r="L61" s="79"/>
      <c r="M61" s="79"/>
      <c r="N61" s="79">
        <v>2024</v>
      </c>
      <c r="O61" s="79"/>
      <c r="P61" s="79"/>
      <c r="Q61" s="158"/>
      <c r="R61" s="158"/>
      <c r="S61" s="79">
        <v>30</v>
      </c>
      <c r="T61" s="79"/>
      <c r="U61" s="79" t="s">
        <v>75</v>
      </c>
      <c r="V61" s="79"/>
      <c r="W61" s="79"/>
      <c r="X61" s="79"/>
      <c r="Y61" s="79">
        <v>2025</v>
      </c>
      <c r="Z61" s="79"/>
      <c r="AA61" s="79"/>
      <c r="AB61" s="149"/>
      <c r="AC61" s="149"/>
      <c r="AD61" s="149"/>
      <c r="AE61" s="149"/>
      <c r="AF61" s="149"/>
      <c r="AG61" s="11"/>
    </row>
    <row r="62" spans="2:48" ht="9" customHeight="1" x14ac:dyDescent="0.15">
      <c r="B62" s="157" t="s">
        <v>76</v>
      </c>
      <c r="C62" s="157"/>
      <c r="D62" s="157"/>
      <c r="E62" s="157"/>
      <c r="F62" s="158" t="s">
        <v>72</v>
      </c>
      <c r="G62" s="158"/>
      <c r="H62" s="51" t="s">
        <v>5</v>
      </c>
      <c r="I62" s="51"/>
      <c r="J62" s="51" t="s">
        <v>6</v>
      </c>
      <c r="K62" s="51"/>
      <c r="L62" s="51"/>
      <c r="M62" s="51"/>
      <c r="N62" s="51" t="s">
        <v>7</v>
      </c>
      <c r="O62" s="51"/>
      <c r="P62" s="51"/>
      <c r="Q62" s="158" t="s">
        <v>73</v>
      </c>
      <c r="R62" s="158"/>
      <c r="S62" s="51" t="s">
        <v>5</v>
      </c>
      <c r="T62" s="51"/>
      <c r="U62" s="51" t="s">
        <v>6</v>
      </c>
      <c r="V62" s="51"/>
      <c r="W62" s="51"/>
      <c r="X62" s="51"/>
      <c r="Y62" s="51" t="s">
        <v>7</v>
      </c>
      <c r="Z62" s="51"/>
      <c r="AA62" s="51"/>
      <c r="AB62" s="149">
        <v>13837800</v>
      </c>
      <c r="AC62" s="149"/>
      <c r="AD62" s="149"/>
      <c r="AE62" s="149"/>
      <c r="AF62" s="149"/>
      <c r="AG62" s="11"/>
    </row>
    <row r="63" spans="2:48" ht="24.75" customHeight="1" x14ac:dyDescent="0.15">
      <c r="B63" s="157"/>
      <c r="C63" s="157"/>
      <c r="D63" s="157"/>
      <c r="E63" s="157"/>
      <c r="F63" s="158"/>
      <c r="G63" s="158"/>
      <c r="H63" s="79">
        <v>24</v>
      </c>
      <c r="I63" s="79"/>
      <c r="J63" s="79" t="s">
        <v>74</v>
      </c>
      <c r="K63" s="79"/>
      <c r="L63" s="79"/>
      <c r="M63" s="79"/>
      <c r="N63" s="79">
        <v>2024</v>
      </c>
      <c r="O63" s="79"/>
      <c r="P63" s="79"/>
      <c r="Q63" s="158"/>
      <c r="R63" s="158"/>
      <c r="S63" s="79">
        <v>31</v>
      </c>
      <c r="T63" s="79"/>
      <c r="U63" s="79" t="s">
        <v>11</v>
      </c>
      <c r="V63" s="79"/>
      <c r="W63" s="79"/>
      <c r="X63" s="79"/>
      <c r="Y63" s="79">
        <v>2026</v>
      </c>
      <c r="Z63" s="79"/>
      <c r="AA63" s="79"/>
      <c r="AB63" s="149"/>
      <c r="AC63" s="149"/>
      <c r="AD63" s="149"/>
      <c r="AE63" s="149"/>
      <c r="AF63" s="149"/>
      <c r="AG63" s="11"/>
    </row>
    <row r="64" spans="2:48" ht="9" customHeight="1" x14ac:dyDescent="0.15">
      <c r="B64" s="157" t="s">
        <v>71</v>
      </c>
      <c r="C64" s="157"/>
      <c r="D64" s="157"/>
      <c r="E64" s="157"/>
      <c r="F64" s="158" t="s">
        <v>72</v>
      </c>
      <c r="G64" s="158"/>
      <c r="H64" s="51" t="s">
        <v>5</v>
      </c>
      <c r="I64" s="51"/>
      <c r="J64" s="51" t="s">
        <v>6</v>
      </c>
      <c r="K64" s="51"/>
      <c r="L64" s="51"/>
      <c r="M64" s="51"/>
      <c r="N64" s="51" t="s">
        <v>7</v>
      </c>
      <c r="O64" s="51"/>
      <c r="P64" s="51"/>
      <c r="Q64" s="158" t="s">
        <v>73</v>
      </c>
      <c r="R64" s="158"/>
      <c r="S64" s="51" t="s">
        <v>5</v>
      </c>
      <c r="T64" s="51"/>
      <c r="U64" s="51" t="s">
        <v>6</v>
      </c>
      <c r="V64" s="51"/>
      <c r="W64" s="51"/>
      <c r="X64" s="51"/>
      <c r="Y64" s="51" t="s">
        <v>7</v>
      </c>
      <c r="Z64" s="51"/>
      <c r="AA64" s="51"/>
      <c r="AB64" s="149"/>
      <c r="AC64" s="149"/>
      <c r="AD64" s="149"/>
      <c r="AE64" s="149"/>
      <c r="AF64" s="149"/>
      <c r="AG64" s="11"/>
    </row>
    <row r="65" spans="2:33" ht="24.75" customHeight="1" x14ac:dyDescent="0.15">
      <c r="B65" s="157"/>
      <c r="C65" s="157"/>
      <c r="D65" s="157"/>
      <c r="E65" s="157"/>
      <c r="F65" s="158"/>
      <c r="G65" s="158"/>
      <c r="H65" s="79"/>
      <c r="I65" s="79"/>
      <c r="J65" s="79"/>
      <c r="K65" s="79"/>
      <c r="L65" s="79"/>
      <c r="M65" s="79"/>
      <c r="N65" s="79"/>
      <c r="O65" s="79"/>
      <c r="P65" s="79"/>
      <c r="Q65" s="158"/>
      <c r="R65" s="158"/>
      <c r="S65" s="79"/>
      <c r="T65" s="79"/>
      <c r="U65" s="79"/>
      <c r="V65" s="79"/>
      <c r="W65" s="79"/>
      <c r="X65" s="79"/>
      <c r="Y65" s="79"/>
      <c r="Z65" s="79"/>
      <c r="AA65" s="79"/>
      <c r="AB65" s="149"/>
      <c r="AC65" s="149"/>
      <c r="AD65" s="149"/>
      <c r="AE65" s="149"/>
      <c r="AF65" s="149"/>
      <c r="AG65" s="11"/>
    </row>
    <row r="66" spans="2:33" ht="9" customHeight="1" x14ac:dyDescent="0.15">
      <c r="B66" s="157" t="s">
        <v>76</v>
      </c>
      <c r="C66" s="157"/>
      <c r="D66" s="157"/>
      <c r="E66" s="157"/>
      <c r="F66" s="158" t="s">
        <v>72</v>
      </c>
      <c r="G66" s="158"/>
      <c r="H66" s="51" t="s">
        <v>5</v>
      </c>
      <c r="I66" s="51"/>
      <c r="J66" s="51" t="s">
        <v>6</v>
      </c>
      <c r="K66" s="51"/>
      <c r="L66" s="51"/>
      <c r="M66" s="51"/>
      <c r="N66" s="51" t="s">
        <v>7</v>
      </c>
      <c r="O66" s="51"/>
      <c r="P66" s="51"/>
      <c r="Q66" s="158" t="s">
        <v>73</v>
      </c>
      <c r="R66" s="158"/>
      <c r="S66" s="51" t="s">
        <v>5</v>
      </c>
      <c r="T66" s="51"/>
      <c r="U66" s="51" t="s">
        <v>6</v>
      </c>
      <c r="V66" s="51"/>
      <c r="W66" s="51"/>
      <c r="X66" s="51"/>
      <c r="Y66" s="51" t="s">
        <v>7</v>
      </c>
      <c r="Z66" s="51"/>
      <c r="AA66" s="51"/>
      <c r="AB66" s="149"/>
      <c r="AC66" s="149"/>
      <c r="AD66" s="149"/>
      <c r="AE66" s="149"/>
      <c r="AF66" s="149"/>
      <c r="AG66" s="11"/>
    </row>
    <row r="67" spans="2:33" ht="24.75" customHeight="1" x14ac:dyDescent="0.15">
      <c r="B67" s="157"/>
      <c r="C67" s="157"/>
      <c r="D67" s="157"/>
      <c r="E67" s="157"/>
      <c r="F67" s="158"/>
      <c r="G67" s="158"/>
      <c r="H67" s="79"/>
      <c r="I67" s="79"/>
      <c r="J67" s="79"/>
      <c r="K67" s="79"/>
      <c r="L67" s="79"/>
      <c r="M67" s="79"/>
      <c r="N67" s="79"/>
      <c r="O67" s="79"/>
      <c r="P67" s="79"/>
      <c r="Q67" s="158"/>
      <c r="R67" s="158"/>
      <c r="S67" s="79"/>
      <c r="T67" s="79"/>
      <c r="U67" s="79"/>
      <c r="V67" s="79"/>
      <c r="W67" s="79"/>
      <c r="X67" s="79"/>
      <c r="Y67" s="79"/>
      <c r="Z67" s="79"/>
      <c r="AA67" s="79"/>
      <c r="AB67" s="149"/>
      <c r="AC67" s="149"/>
      <c r="AD67" s="149"/>
      <c r="AE67" s="149"/>
      <c r="AF67" s="149"/>
      <c r="AG67" s="11"/>
    </row>
    <row r="68" spans="2:33" ht="9" customHeight="1" x14ac:dyDescent="0.15">
      <c r="B68" s="157"/>
      <c r="C68" s="157"/>
      <c r="D68" s="157"/>
      <c r="E68" s="157"/>
      <c r="F68" s="158" t="s">
        <v>72</v>
      </c>
      <c r="G68" s="158"/>
      <c r="H68" s="51" t="s">
        <v>5</v>
      </c>
      <c r="I68" s="51"/>
      <c r="J68" s="51" t="s">
        <v>6</v>
      </c>
      <c r="K68" s="51"/>
      <c r="L68" s="51"/>
      <c r="M68" s="51"/>
      <c r="N68" s="51" t="s">
        <v>7</v>
      </c>
      <c r="O68" s="51"/>
      <c r="P68" s="51"/>
      <c r="Q68" s="158" t="s">
        <v>73</v>
      </c>
      <c r="R68" s="158"/>
      <c r="S68" s="51" t="s">
        <v>5</v>
      </c>
      <c r="T68" s="51"/>
      <c r="U68" s="51" t="s">
        <v>6</v>
      </c>
      <c r="V68" s="51"/>
      <c r="W68" s="51"/>
      <c r="X68" s="51"/>
      <c r="Y68" s="51" t="s">
        <v>7</v>
      </c>
      <c r="Z68" s="51"/>
      <c r="AA68" s="51"/>
      <c r="AB68" s="149"/>
      <c r="AC68" s="149"/>
      <c r="AD68" s="149"/>
      <c r="AE68" s="149"/>
      <c r="AF68" s="149"/>
      <c r="AG68" s="11"/>
    </row>
    <row r="69" spans="2:33" ht="24.75" customHeight="1" x14ac:dyDescent="0.15">
      <c r="B69" s="157"/>
      <c r="C69" s="157"/>
      <c r="D69" s="157"/>
      <c r="E69" s="157"/>
      <c r="F69" s="158"/>
      <c r="G69" s="158"/>
      <c r="H69" s="79"/>
      <c r="I69" s="79"/>
      <c r="J69" s="79"/>
      <c r="K69" s="79"/>
      <c r="L69" s="79"/>
      <c r="M69" s="79"/>
      <c r="N69" s="79"/>
      <c r="O69" s="79"/>
      <c r="P69" s="79"/>
      <c r="Q69" s="158"/>
      <c r="R69" s="158"/>
      <c r="S69" s="79"/>
      <c r="T69" s="79"/>
      <c r="U69" s="79"/>
      <c r="V69" s="79"/>
      <c r="W69" s="79"/>
      <c r="X69" s="79"/>
      <c r="Y69" s="79"/>
      <c r="Z69" s="79"/>
      <c r="AA69" s="79"/>
      <c r="AB69" s="149"/>
      <c r="AC69" s="149"/>
      <c r="AD69" s="149"/>
      <c r="AE69" s="149"/>
      <c r="AF69" s="149"/>
      <c r="AG69" s="11"/>
    </row>
    <row r="70" spans="2:33" ht="3.5" customHeight="1" x14ac:dyDescent="0.15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15">
      <c r="B71" s="184" t="s">
        <v>77</v>
      </c>
      <c r="C71" s="185"/>
      <c r="D71" s="185"/>
      <c r="E71" s="185"/>
      <c r="F71" s="185"/>
      <c r="G71" s="185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5"/>
      <c r="S71" s="185"/>
      <c r="T71" s="185"/>
      <c r="U71" s="185"/>
      <c r="V71" s="185"/>
      <c r="W71" s="185"/>
      <c r="X71" s="185"/>
      <c r="Y71" s="185"/>
      <c r="Z71" s="185"/>
      <c r="AA71" s="185"/>
      <c r="AB71" s="185"/>
      <c r="AC71" s="185"/>
      <c r="AD71" s="185"/>
      <c r="AE71" s="185"/>
      <c r="AF71" s="186"/>
      <c r="AG71" s="11"/>
    </row>
    <row r="72" spans="2:33" ht="3.5" customHeight="1" x14ac:dyDescent="0.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15">
      <c r="B73" s="184" t="s">
        <v>78</v>
      </c>
      <c r="C73" s="185"/>
      <c r="D73" s="185"/>
      <c r="E73" s="185"/>
      <c r="F73" s="185"/>
      <c r="G73" s="185"/>
      <c r="H73" s="185"/>
      <c r="I73" s="185"/>
      <c r="J73" s="185"/>
      <c r="K73" s="186"/>
      <c r="L73" s="67" t="s">
        <v>37</v>
      </c>
      <c r="M73" s="68"/>
      <c r="N73" s="69"/>
      <c r="O73" s="67" t="s">
        <v>38</v>
      </c>
      <c r="P73" s="68"/>
      <c r="Q73" s="69"/>
      <c r="R73" s="3"/>
      <c r="S73" s="184" t="s">
        <v>79</v>
      </c>
      <c r="T73" s="185"/>
      <c r="U73" s="185"/>
      <c r="V73" s="185"/>
      <c r="W73" s="185"/>
      <c r="X73" s="185"/>
      <c r="Y73" s="185"/>
      <c r="Z73" s="186"/>
      <c r="AA73" s="67" t="s">
        <v>37</v>
      </c>
      <c r="AB73" s="68"/>
      <c r="AC73" s="69"/>
      <c r="AD73" s="67" t="s">
        <v>38</v>
      </c>
      <c r="AE73" s="68"/>
      <c r="AF73" s="69"/>
      <c r="AG73" s="11"/>
    </row>
    <row r="74" spans="2:33" ht="15" customHeight="1" x14ac:dyDescent="0.15">
      <c r="B74" s="107" t="s">
        <v>80</v>
      </c>
      <c r="C74" s="107"/>
      <c r="D74" s="107"/>
      <c r="E74" s="107"/>
      <c r="F74" s="107"/>
      <c r="G74" s="107"/>
      <c r="H74" s="107"/>
      <c r="I74" s="51" t="s">
        <v>5</v>
      </c>
      <c r="J74" s="51"/>
      <c r="K74" s="51" t="s">
        <v>6</v>
      </c>
      <c r="L74" s="51"/>
      <c r="M74" s="51"/>
      <c r="N74" s="51"/>
      <c r="O74" s="51" t="s">
        <v>7</v>
      </c>
      <c r="P74" s="51"/>
      <c r="Q74" s="51"/>
      <c r="R74" s="3"/>
      <c r="S74" s="107" t="s">
        <v>81</v>
      </c>
      <c r="T74" s="107"/>
      <c r="U74" s="107"/>
      <c r="V74" s="107"/>
      <c r="W74" s="107"/>
      <c r="X74" s="107"/>
      <c r="Y74" s="107" t="s">
        <v>82</v>
      </c>
      <c r="Z74" s="107"/>
      <c r="AA74" s="107"/>
      <c r="AB74" s="107"/>
      <c r="AC74" s="107"/>
      <c r="AD74" s="107"/>
      <c r="AE74" s="107"/>
      <c r="AF74" s="107"/>
      <c r="AG74" s="11"/>
    </row>
    <row r="75" spans="2:33" ht="15" customHeight="1" x14ac:dyDescent="0.15">
      <c r="B75" s="107"/>
      <c r="C75" s="107"/>
      <c r="D75" s="107"/>
      <c r="E75" s="107"/>
      <c r="F75" s="107"/>
      <c r="G75" s="107"/>
      <c r="H75" s="107"/>
      <c r="I75" s="79"/>
      <c r="J75" s="79"/>
      <c r="K75" s="79"/>
      <c r="L75" s="79"/>
      <c r="M75" s="79"/>
      <c r="N75" s="79"/>
      <c r="O75" s="79"/>
      <c r="P75" s="79"/>
      <c r="Q75" s="79"/>
      <c r="R75" s="3"/>
      <c r="S75" s="73"/>
      <c r="T75" s="73"/>
      <c r="U75" s="73"/>
      <c r="V75" s="73"/>
      <c r="W75" s="73"/>
      <c r="X75" s="73"/>
      <c r="Y75" s="163" t="str">
        <f>IF(S75="","", J41+S75)</f>
        <v/>
      </c>
      <c r="Z75" s="164"/>
      <c r="AA75" s="164"/>
      <c r="AB75" s="164"/>
      <c r="AC75" s="164"/>
      <c r="AD75" s="164"/>
      <c r="AE75" s="164"/>
      <c r="AF75" s="164"/>
      <c r="AG75" s="11"/>
    </row>
    <row r="76" spans="2:33" ht="3.5" customHeight="1" x14ac:dyDescent="0.15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15">
      <c r="B77" s="107" t="s">
        <v>83</v>
      </c>
      <c r="C77" s="107"/>
      <c r="D77" s="107"/>
      <c r="E77" s="107"/>
      <c r="F77" s="107"/>
      <c r="G77" s="107"/>
      <c r="H77" s="107"/>
      <c r="I77" s="51" t="s">
        <v>5</v>
      </c>
      <c r="J77" s="51"/>
      <c r="K77" s="51" t="s">
        <v>6</v>
      </c>
      <c r="L77" s="51"/>
      <c r="M77" s="51"/>
      <c r="N77" s="51"/>
      <c r="O77" s="51" t="s">
        <v>7</v>
      </c>
      <c r="P77" s="51"/>
      <c r="Q77" s="51"/>
      <c r="R77" s="3"/>
      <c r="S77" s="107" t="s">
        <v>84</v>
      </c>
      <c r="T77" s="107"/>
      <c r="U77" s="107"/>
      <c r="V77" s="107"/>
      <c r="W77" s="107"/>
      <c r="X77" s="107"/>
      <c r="Y77" s="107" t="s">
        <v>82</v>
      </c>
      <c r="Z77" s="107"/>
      <c r="AA77" s="107"/>
      <c r="AB77" s="107"/>
      <c r="AC77" s="107"/>
      <c r="AD77" s="107"/>
      <c r="AE77" s="107"/>
      <c r="AF77" s="107"/>
      <c r="AG77" s="11"/>
    </row>
    <row r="78" spans="2:33" ht="15" customHeight="1" x14ac:dyDescent="0.15">
      <c r="B78" s="107"/>
      <c r="C78" s="107"/>
      <c r="D78" s="107"/>
      <c r="E78" s="107"/>
      <c r="F78" s="107"/>
      <c r="G78" s="107"/>
      <c r="H78" s="107"/>
      <c r="I78" s="79"/>
      <c r="J78" s="79"/>
      <c r="K78" s="79"/>
      <c r="L78" s="79"/>
      <c r="M78" s="79"/>
      <c r="N78" s="79"/>
      <c r="O78" s="79"/>
      <c r="P78" s="79"/>
      <c r="Q78" s="79"/>
      <c r="R78" s="3"/>
      <c r="S78" s="73"/>
      <c r="T78" s="73"/>
      <c r="U78" s="73"/>
      <c r="V78" s="73"/>
      <c r="W78" s="73"/>
      <c r="X78" s="73"/>
      <c r="Y78" s="163" t="str">
        <f>IF(S78="","", Y75+S78)</f>
        <v/>
      </c>
      <c r="Z78" s="164"/>
      <c r="AA78" s="164"/>
      <c r="AB78" s="164"/>
      <c r="AC78" s="164"/>
      <c r="AD78" s="164"/>
      <c r="AE78" s="164"/>
      <c r="AF78" s="164"/>
      <c r="AG78" s="11"/>
    </row>
    <row r="79" spans="2:33" ht="3.5" customHeight="1" x14ac:dyDescent="0.15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15">
      <c r="B80" s="107" t="s">
        <v>85</v>
      </c>
      <c r="C80" s="107"/>
      <c r="D80" s="107"/>
      <c r="E80" s="107"/>
      <c r="F80" s="107"/>
      <c r="G80" s="107"/>
      <c r="H80" s="107"/>
      <c r="I80" s="51" t="s">
        <v>5</v>
      </c>
      <c r="J80" s="51"/>
      <c r="K80" s="51" t="s">
        <v>6</v>
      </c>
      <c r="L80" s="51"/>
      <c r="M80" s="51"/>
      <c r="N80" s="51"/>
      <c r="O80" s="51" t="s">
        <v>7</v>
      </c>
      <c r="P80" s="51"/>
      <c r="Q80" s="51"/>
      <c r="R80" s="3"/>
      <c r="S80" s="107" t="s">
        <v>86</v>
      </c>
      <c r="T80" s="107"/>
      <c r="U80" s="107"/>
      <c r="V80" s="107"/>
      <c r="W80" s="107"/>
      <c r="X80" s="107"/>
      <c r="Y80" s="107" t="s">
        <v>82</v>
      </c>
      <c r="Z80" s="107"/>
      <c r="AA80" s="107"/>
      <c r="AB80" s="107"/>
      <c r="AC80" s="107"/>
      <c r="AD80" s="107"/>
      <c r="AE80" s="107"/>
      <c r="AF80" s="107"/>
      <c r="AG80" s="11"/>
    </row>
    <row r="81" spans="2:61" ht="15" customHeight="1" x14ac:dyDescent="0.15">
      <c r="B81" s="107"/>
      <c r="C81" s="107"/>
      <c r="D81" s="107"/>
      <c r="E81" s="107"/>
      <c r="F81" s="107"/>
      <c r="G81" s="107"/>
      <c r="H81" s="107"/>
      <c r="I81" s="79"/>
      <c r="J81" s="79"/>
      <c r="K81" s="79"/>
      <c r="L81" s="79"/>
      <c r="M81" s="79"/>
      <c r="N81" s="79"/>
      <c r="O81" s="79"/>
      <c r="P81" s="79"/>
      <c r="Q81" s="79"/>
      <c r="R81" s="3"/>
      <c r="S81" s="73"/>
      <c r="T81" s="73"/>
      <c r="U81" s="73"/>
      <c r="V81" s="73"/>
      <c r="W81" s="73"/>
      <c r="X81" s="73"/>
      <c r="Y81" s="163" t="str">
        <f>IF(S81="","", Y78+S81)</f>
        <v/>
      </c>
      <c r="Z81" s="164"/>
      <c r="AA81" s="164"/>
      <c r="AB81" s="164"/>
      <c r="AC81" s="164"/>
      <c r="AD81" s="164"/>
      <c r="AE81" s="164"/>
      <c r="AF81" s="164"/>
      <c r="AG81" s="11"/>
    </row>
    <row r="82" spans="2:61" ht="3.5" customHeight="1" x14ac:dyDescent="0.15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15">
      <c r="B83" s="184" t="s">
        <v>87</v>
      </c>
      <c r="C83" s="185"/>
      <c r="D83" s="185"/>
      <c r="E83" s="185"/>
      <c r="F83" s="185"/>
      <c r="G83" s="185"/>
      <c r="H83" s="185"/>
      <c r="I83" s="185"/>
      <c r="J83" s="185"/>
      <c r="K83" s="186"/>
      <c r="L83" s="67" t="s">
        <v>37</v>
      </c>
      <c r="M83" s="68"/>
      <c r="N83" s="69"/>
      <c r="O83" s="67" t="s">
        <v>38</v>
      </c>
      <c r="P83" s="68"/>
      <c r="Q83" s="69"/>
      <c r="R83" s="3"/>
      <c r="S83" s="107" t="s">
        <v>88</v>
      </c>
      <c r="T83" s="107"/>
      <c r="U83" s="107"/>
      <c r="V83" s="107"/>
      <c r="W83" s="107"/>
      <c r="X83" s="107"/>
      <c r="Y83" s="107" t="s">
        <v>89</v>
      </c>
      <c r="Z83" s="107"/>
      <c r="AA83" s="107"/>
      <c r="AB83" s="107"/>
      <c r="AC83" s="107"/>
      <c r="AD83" s="107"/>
      <c r="AE83" s="107"/>
      <c r="AF83" s="107"/>
      <c r="AG83" s="11"/>
    </row>
    <row r="84" spans="2:61" ht="15" customHeight="1" x14ac:dyDescent="0.15">
      <c r="P84" s="3"/>
      <c r="Q84" s="3"/>
      <c r="R84" s="3"/>
      <c r="S84" s="73"/>
      <c r="T84" s="73"/>
      <c r="U84" s="73"/>
      <c r="V84" s="73"/>
      <c r="W84" s="73"/>
      <c r="X84" s="73"/>
      <c r="Y84" s="163" t="str">
        <f>IF(S84="","", J41+S75+S78+S81-S84)</f>
        <v/>
      </c>
      <c r="Z84" s="164"/>
      <c r="AA84" s="164"/>
      <c r="AB84" s="164"/>
      <c r="AC84" s="164"/>
      <c r="AD84" s="164"/>
      <c r="AE84" s="164"/>
      <c r="AF84" s="164"/>
      <c r="AG84" s="11"/>
    </row>
    <row r="85" spans="2:61" ht="3.5" customHeight="1" x14ac:dyDescent="0.15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15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92" t="s">
        <v>72</v>
      </c>
      <c r="P86" s="92"/>
      <c r="Q86" s="92"/>
      <c r="R86" s="92"/>
      <c r="S86" s="92"/>
      <c r="T86" s="92"/>
      <c r="U86" s="92"/>
      <c r="V86" s="92"/>
      <c r="W86" s="199"/>
      <c r="X86" s="200" t="s">
        <v>90</v>
      </c>
      <c r="Y86" s="92"/>
      <c r="Z86" s="92"/>
      <c r="AA86" s="92"/>
      <c r="AB86" s="92"/>
      <c r="AC86" s="92"/>
      <c r="AD86" s="92"/>
      <c r="AE86" s="92"/>
      <c r="AF86" s="92"/>
      <c r="AG86" s="11"/>
    </row>
    <row r="87" spans="2:61" ht="9" customHeight="1" x14ac:dyDescent="0.15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1" t="s">
        <v>5</v>
      </c>
      <c r="P87" s="51"/>
      <c r="Q87" s="51" t="s">
        <v>6</v>
      </c>
      <c r="R87" s="51"/>
      <c r="S87" s="51"/>
      <c r="T87" s="51"/>
      <c r="U87" s="51" t="s">
        <v>7</v>
      </c>
      <c r="V87" s="51"/>
      <c r="W87" s="198"/>
      <c r="X87" s="194" t="s">
        <v>5</v>
      </c>
      <c r="Y87" s="51"/>
      <c r="Z87" s="51" t="s">
        <v>6</v>
      </c>
      <c r="AA87" s="51"/>
      <c r="AB87" s="51"/>
      <c r="AC87" s="51"/>
      <c r="AD87" s="51" t="s">
        <v>7</v>
      </c>
      <c r="AE87" s="51"/>
      <c r="AF87" s="51"/>
      <c r="AG87" s="11"/>
    </row>
    <row r="88" spans="2:61" ht="15" customHeight="1" x14ac:dyDescent="0.15">
      <c r="B88" s="187" t="s">
        <v>91</v>
      </c>
      <c r="C88" s="187"/>
      <c r="D88" s="187"/>
      <c r="E88" s="187"/>
      <c r="F88" s="187"/>
      <c r="G88" s="187"/>
      <c r="H88" s="187"/>
      <c r="I88" s="187"/>
      <c r="J88" s="67" t="s">
        <v>62</v>
      </c>
      <c r="K88" s="69"/>
      <c r="L88" s="67" t="s">
        <v>38</v>
      </c>
      <c r="M88" s="68"/>
      <c r="N88" s="68"/>
      <c r="O88" s="79"/>
      <c r="P88" s="79"/>
      <c r="Q88" s="79"/>
      <c r="R88" s="79"/>
      <c r="S88" s="79"/>
      <c r="T88" s="79"/>
      <c r="U88" s="79"/>
      <c r="V88" s="79"/>
      <c r="W88" s="79"/>
      <c r="X88" s="78"/>
      <c r="Y88" s="79"/>
      <c r="Z88" s="79"/>
      <c r="AA88" s="79"/>
      <c r="AB88" s="79"/>
      <c r="AC88" s="79"/>
      <c r="AD88" s="79"/>
      <c r="AE88" s="79"/>
      <c r="AF88" s="79"/>
      <c r="AG88" s="11"/>
    </row>
    <row r="89" spans="2:61" ht="3.5" customHeight="1" x14ac:dyDescent="0.15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15">
      <c r="B90" s="3"/>
      <c r="C90" s="3"/>
      <c r="D90" s="3"/>
      <c r="E90" s="3"/>
      <c r="F90" s="3"/>
      <c r="G90" s="3"/>
      <c r="H90" s="3"/>
      <c r="P90" s="51" t="s">
        <v>5</v>
      </c>
      <c r="Q90" s="51"/>
      <c r="R90" s="51" t="s">
        <v>6</v>
      </c>
      <c r="S90" s="51"/>
      <c r="T90" s="51"/>
      <c r="U90" s="51"/>
      <c r="V90" s="51" t="s">
        <v>7</v>
      </c>
      <c r="W90" s="51"/>
      <c r="X90" s="51"/>
      <c r="AG90" s="11"/>
    </row>
    <row r="91" spans="2:61" ht="15" customHeight="1" x14ac:dyDescent="0.15">
      <c r="B91" s="134" t="s">
        <v>92</v>
      </c>
      <c r="C91" s="135"/>
      <c r="D91" s="135"/>
      <c r="E91" s="135"/>
      <c r="F91" s="135"/>
      <c r="G91" s="135"/>
      <c r="H91" s="135"/>
      <c r="I91" s="135"/>
      <c r="J91" s="136"/>
      <c r="K91" s="67" t="s">
        <v>62</v>
      </c>
      <c r="L91" s="69"/>
      <c r="M91" s="67" t="s">
        <v>38</v>
      </c>
      <c r="N91" s="68"/>
      <c r="O91" s="69"/>
      <c r="P91" s="79"/>
      <c r="Q91" s="79"/>
      <c r="R91" s="79"/>
      <c r="S91" s="79"/>
      <c r="T91" s="79"/>
      <c r="U91" s="79"/>
      <c r="V91" s="79"/>
      <c r="W91" s="79"/>
      <c r="X91" s="79"/>
      <c r="AG91" s="11"/>
    </row>
    <row r="92" spans="2:61" ht="3.5" customHeight="1" x14ac:dyDescent="0.15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15">
      <c r="B93" s="43" t="s">
        <v>93</v>
      </c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5"/>
    </row>
    <row r="94" spans="2:61" ht="3.5" customHeight="1" x14ac:dyDescent="0.15"/>
    <row r="95" spans="2:61" ht="15" customHeight="1" x14ac:dyDescent="0.15">
      <c r="B95" s="188" t="s">
        <v>94</v>
      </c>
      <c r="C95" s="189"/>
      <c r="D95" s="189"/>
      <c r="E95" s="189"/>
      <c r="F95" s="189"/>
      <c r="G95" s="189"/>
      <c r="H95" s="189"/>
      <c r="I95" s="189"/>
      <c r="J95" s="189"/>
      <c r="K95" s="189"/>
      <c r="L95" s="189"/>
      <c r="M95" s="189"/>
      <c r="N95" s="189"/>
      <c r="O95" s="189"/>
      <c r="P95" s="189"/>
      <c r="Q95" s="189"/>
      <c r="R95" s="189"/>
      <c r="S95" s="189"/>
      <c r="T95" s="189"/>
      <c r="U95" s="189"/>
      <c r="V95" s="189"/>
      <c r="W95" s="189"/>
      <c r="X95" s="189"/>
      <c r="Y95" s="189"/>
      <c r="Z95" s="189"/>
      <c r="AA95" s="189"/>
      <c r="AB95" s="189"/>
      <c r="AC95" s="189"/>
      <c r="AD95" s="189"/>
      <c r="AE95" s="189"/>
      <c r="AF95" s="190"/>
    </row>
    <row r="96" spans="2:61" ht="3.5" customHeight="1" x14ac:dyDescent="0.15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15">
      <c r="B97" s="20" t="s">
        <v>95</v>
      </c>
      <c r="C97" s="94" t="s">
        <v>96</v>
      </c>
      <c r="D97" s="94"/>
      <c r="E97" s="94"/>
      <c r="F97" s="94"/>
      <c r="G97" s="94"/>
      <c r="H97" s="94"/>
      <c r="I97" s="94"/>
      <c r="J97" s="94"/>
      <c r="K97" s="94"/>
      <c r="L97" s="94"/>
      <c r="M97" s="94"/>
      <c r="N97" s="94"/>
      <c r="O97" s="95" t="s">
        <v>97</v>
      </c>
      <c r="P97" s="95"/>
      <c r="Q97" s="95"/>
      <c r="R97" s="95"/>
      <c r="S97" s="95"/>
      <c r="T97" s="95"/>
      <c r="U97" s="95"/>
      <c r="V97" s="95"/>
      <c r="W97" s="96">
        <v>43206468</v>
      </c>
      <c r="X97" s="96"/>
      <c r="Y97" s="96"/>
      <c r="Z97" s="96"/>
      <c r="AA97" s="96"/>
      <c r="AB97" s="46" t="s">
        <v>98</v>
      </c>
      <c r="AC97" s="46"/>
      <c r="AD97" s="46"/>
      <c r="AE97" s="46"/>
      <c r="AF97" s="47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15">
      <c r="B98" s="170" t="s">
        <v>99</v>
      </c>
      <c r="C98" s="171"/>
      <c r="D98" s="171"/>
      <c r="E98" s="171"/>
      <c r="F98" s="171"/>
      <c r="G98" s="171"/>
      <c r="H98" s="171"/>
      <c r="I98" s="171"/>
      <c r="J98" s="171"/>
      <c r="K98" s="171"/>
      <c r="L98" s="171"/>
      <c r="M98" s="171"/>
      <c r="N98" s="171"/>
      <c r="O98" s="171"/>
      <c r="P98" s="171"/>
      <c r="Q98" s="171"/>
      <c r="R98" s="171"/>
      <c r="S98" s="171"/>
      <c r="T98" s="171"/>
      <c r="U98" s="171"/>
      <c r="V98" s="171"/>
      <c r="W98" s="171"/>
      <c r="X98" s="171"/>
      <c r="Y98" s="171"/>
      <c r="Z98" s="171"/>
      <c r="AA98" s="171"/>
      <c r="AB98" s="171"/>
      <c r="AC98" s="171"/>
      <c r="AD98" s="171"/>
      <c r="AE98" s="171"/>
      <c r="AF98" s="172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5" customHeight="1" x14ac:dyDescent="0.15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5" customHeight="1" x14ac:dyDescent="0.15">
      <c r="B100" s="195" t="s">
        <v>100</v>
      </c>
      <c r="C100" s="196"/>
      <c r="D100" s="196"/>
      <c r="E100" s="196"/>
      <c r="F100" s="196"/>
      <c r="G100" s="196"/>
      <c r="H100" s="196"/>
      <c r="I100" s="196"/>
      <c r="J100" s="196"/>
      <c r="K100" s="196"/>
      <c r="L100" s="196"/>
      <c r="M100" s="196"/>
      <c r="N100" s="196"/>
      <c r="O100" s="196"/>
      <c r="P100" s="196"/>
      <c r="Q100" s="196"/>
      <c r="R100" s="196"/>
      <c r="S100" s="196"/>
      <c r="T100" s="196"/>
      <c r="U100" s="196"/>
      <c r="V100" s="196"/>
      <c r="W100" s="196"/>
      <c r="X100" s="196"/>
      <c r="Y100" s="196"/>
      <c r="Z100" s="196"/>
      <c r="AA100" s="196"/>
      <c r="AB100" s="196"/>
      <c r="AC100" s="196"/>
      <c r="AD100" s="196"/>
      <c r="AE100" s="196"/>
      <c r="AF100" s="197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5" customHeight="1" x14ac:dyDescent="0.15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15">
      <c r="B102" s="48" t="s">
        <v>101</v>
      </c>
      <c r="C102" s="49"/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50"/>
      <c r="AC102" s="78" t="s">
        <v>14</v>
      </c>
      <c r="AD102" s="79"/>
      <c r="AE102" s="79"/>
      <c r="AF102" s="79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5" customHeight="1" x14ac:dyDescent="0.15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15">
      <c r="B104" s="201" t="s">
        <v>102</v>
      </c>
      <c r="C104" s="202"/>
      <c r="D104" s="202"/>
      <c r="E104" s="202"/>
      <c r="F104" s="202"/>
      <c r="G104" s="202"/>
      <c r="H104" s="202"/>
      <c r="I104" s="202"/>
      <c r="J104" s="202"/>
      <c r="K104" s="202"/>
      <c r="L104" s="202"/>
      <c r="M104" s="202"/>
      <c r="N104" s="202"/>
      <c r="O104" s="202"/>
      <c r="P104" s="202"/>
      <c r="Q104" s="202"/>
      <c r="R104" s="202"/>
      <c r="S104" s="202"/>
      <c r="T104" s="202"/>
      <c r="U104" s="202"/>
      <c r="V104" s="202"/>
      <c r="W104" s="202"/>
      <c r="X104" s="202"/>
      <c r="Y104" s="202"/>
      <c r="Z104" s="202"/>
      <c r="AA104" s="202"/>
      <c r="AB104" s="202"/>
      <c r="AC104" s="202"/>
      <c r="AD104" s="202"/>
      <c r="AE104" s="202"/>
      <c r="AF104" s="203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5" customHeight="1" x14ac:dyDescent="0.15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15">
      <c r="B106" s="61" t="s">
        <v>103</v>
      </c>
      <c r="C106" s="62"/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3"/>
      <c r="Z106" s="73">
        <v>273650</v>
      </c>
      <c r="AA106" s="73"/>
      <c r="AB106" s="73"/>
      <c r="AC106" s="73"/>
      <c r="AD106" s="73"/>
      <c r="AE106" s="73"/>
      <c r="AF106" s="73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5" customHeight="1" x14ac:dyDescent="0.15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5" customHeight="1" x14ac:dyDescent="0.15">
      <c r="B108" s="61" t="s">
        <v>104</v>
      </c>
      <c r="C108" s="62"/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3"/>
      <c r="Z108" s="73">
        <v>350272</v>
      </c>
      <c r="AA108" s="73"/>
      <c r="AB108" s="73"/>
      <c r="AC108" s="73"/>
      <c r="AD108" s="73"/>
      <c r="AE108" s="73"/>
      <c r="AF108" s="73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5" customHeight="1" x14ac:dyDescent="0.15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15">
      <c r="B110" s="61" t="s">
        <v>105</v>
      </c>
      <c r="C110" s="62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3"/>
      <c r="Z110" s="73">
        <v>11428</v>
      </c>
      <c r="AA110" s="73"/>
      <c r="AB110" s="73"/>
      <c r="AC110" s="73"/>
      <c r="AD110" s="73"/>
      <c r="AE110" s="73"/>
      <c r="AF110" s="73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5" customHeight="1" x14ac:dyDescent="0.15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15">
      <c r="B112" s="74" t="s">
        <v>106</v>
      </c>
      <c r="C112" s="75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6"/>
      <c r="Z112" s="183">
        <f>SUM(Z106:AF110)</f>
        <v>635350</v>
      </c>
      <c r="AA112" s="183"/>
      <c r="AB112" s="183"/>
      <c r="AC112" s="183"/>
      <c r="AD112" s="183"/>
      <c r="AE112" s="183"/>
      <c r="AF112" s="183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5" customHeight="1" x14ac:dyDescent="0.15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15">
      <c r="B114" s="80" t="s">
        <v>107</v>
      </c>
      <c r="C114" s="81"/>
      <c r="D114" s="81"/>
      <c r="E114" s="81"/>
      <c r="F114" s="81"/>
      <c r="G114" s="81"/>
      <c r="H114" s="81"/>
      <c r="I114" s="81"/>
      <c r="J114" s="81"/>
      <c r="K114" s="81"/>
      <c r="L114" s="81"/>
      <c r="M114" s="81"/>
      <c r="N114" s="81"/>
      <c r="O114" s="81"/>
      <c r="P114" s="81"/>
      <c r="Q114" s="81"/>
      <c r="R114" s="81"/>
      <c r="S114" s="81"/>
      <c r="T114" s="81"/>
      <c r="U114" s="81"/>
      <c r="V114" s="81"/>
      <c r="W114" s="81"/>
      <c r="X114" s="81"/>
      <c r="Y114" s="81"/>
      <c r="Z114" s="81"/>
      <c r="AA114" s="81"/>
      <c r="AB114" s="81"/>
      <c r="AC114" s="81"/>
      <c r="AD114" s="81"/>
      <c r="AE114" s="81"/>
      <c r="AF114" s="82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15">
      <c r="B115" s="83"/>
      <c r="C115" s="84"/>
      <c r="D115" s="84"/>
      <c r="E115" s="84"/>
      <c r="F115" s="84"/>
      <c r="G115" s="84"/>
      <c r="H115" s="84"/>
      <c r="I115" s="84"/>
      <c r="J115" s="84"/>
      <c r="K115" s="84"/>
      <c r="L115" s="84"/>
      <c r="M115" s="84"/>
      <c r="N115" s="84"/>
      <c r="O115" s="84"/>
      <c r="P115" s="84"/>
      <c r="Q115" s="84"/>
      <c r="R115" s="84"/>
      <c r="S115" s="84"/>
      <c r="T115" s="84"/>
      <c r="U115" s="84"/>
      <c r="V115" s="84"/>
      <c r="W115" s="84"/>
      <c r="X115" s="84"/>
      <c r="Y115" s="84"/>
      <c r="Z115" s="84"/>
      <c r="AA115" s="84"/>
      <c r="AB115" s="84"/>
      <c r="AC115" s="84"/>
      <c r="AD115" s="84"/>
      <c r="AE115" s="84"/>
      <c r="AF115" s="8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5" customHeight="1" x14ac:dyDescent="0.15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15">
      <c r="B117" s="86" t="s">
        <v>108</v>
      </c>
      <c r="C117" s="87"/>
      <c r="D117" s="87"/>
      <c r="E117" s="87"/>
      <c r="F117" s="87"/>
      <c r="G117" s="87"/>
      <c r="H117" s="87"/>
      <c r="I117" s="8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8"/>
      <c r="AA117" s="64" t="s">
        <v>62</v>
      </c>
      <c r="AB117" s="65"/>
      <c r="AC117" s="66"/>
      <c r="AD117" s="64" t="s">
        <v>109</v>
      </c>
      <c r="AE117" s="65"/>
      <c r="AF117" s="66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15">
      <c r="B118" s="89" t="s">
        <v>110</v>
      </c>
      <c r="C118" s="90"/>
      <c r="D118" s="90"/>
      <c r="E118" s="90"/>
      <c r="F118" s="90"/>
      <c r="G118" s="90"/>
      <c r="H118" s="90"/>
      <c r="I118" s="90"/>
      <c r="J118" s="90"/>
      <c r="K118" s="90"/>
      <c r="L118" s="90"/>
      <c r="M118" s="90"/>
      <c r="N118" s="90"/>
      <c r="O118" s="90"/>
      <c r="P118" s="90"/>
      <c r="Q118" s="90"/>
      <c r="R118" s="90"/>
      <c r="S118" s="90"/>
      <c r="T118" s="90"/>
      <c r="U118" s="90"/>
      <c r="V118" s="90"/>
      <c r="W118" s="90"/>
      <c r="X118" s="90"/>
      <c r="Y118" s="90"/>
      <c r="Z118" s="91"/>
      <c r="AA118" s="67" t="s">
        <v>62</v>
      </c>
      <c r="AB118" s="68"/>
      <c r="AC118" s="69"/>
      <c r="AD118" s="67" t="s">
        <v>109</v>
      </c>
      <c r="AE118" s="68"/>
      <c r="AF118" s="69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15">
      <c r="B119" s="70" t="s">
        <v>111</v>
      </c>
      <c r="C119" s="71"/>
      <c r="D119" s="71"/>
      <c r="E119" s="71"/>
      <c r="F119" s="71"/>
      <c r="G119" s="71"/>
      <c r="H119" s="71"/>
      <c r="I119" s="71"/>
      <c r="J119" s="71"/>
      <c r="K119" s="71"/>
      <c r="L119" s="71"/>
      <c r="M119" s="71"/>
      <c r="N119" s="71"/>
      <c r="O119" s="71"/>
      <c r="P119" s="71"/>
      <c r="Q119" s="71"/>
      <c r="R119" s="71"/>
      <c r="S119" s="71"/>
      <c r="T119" s="71"/>
      <c r="U119" s="71"/>
      <c r="V119" s="71"/>
      <c r="W119" s="71"/>
      <c r="X119" s="71"/>
      <c r="Y119" s="71"/>
      <c r="Z119" s="72"/>
      <c r="AA119" s="64" t="s">
        <v>62</v>
      </c>
      <c r="AB119" s="65"/>
      <c r="AC119" s="66"/>
      <c r="AD119" s="64" t="s">
        <v>109</v>
      </c>
      <c r="AE119" s="65"/>
      <c r="AF119" s="66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15">
      <c r="B120" s="104" t="s">
        <v>112</v>
      </c>
      <c r="C120" s="105"/>
      <c r="D120" s="105"/>
      <c r="E120" s="105"/>
      <c r="F120" s="105"/>
      <c r="G120" s="105"/>
      <c r="H120" s="105"/>
      <c r="I120" s="105"/>
      <c r="J120" s="105"/>
      <c r="K120" s="105"/>
      <c r="L120" s="105"/>
      <c r="M120" s="105"/>
      <c r="N120" s="105"/>
      <c r="O120" s="105"/>
      <c r="P120" s="105"/>
      <c r="Q120" s="105"/>
      <c r="R120" s="105"/>
      <c r="S120" s="105"/>
      <c r="T120" s="105"/>
      <c r="U120" s="105"/>
      <c r="V120" s="105"/>
      <c r="W120" s="105"/>
      <c r="X120" s="105"/>
      <c r="Y120" s="105"/>
      <c r="Z120" s="106"/>
      <c r="AA120" s="191" t="s">
        <v>62</v>
      </c>
      <c r="AB120" s="192"/>
      <c r="AC120" s="193"/>
      <c r="AD120" s="191" t="s">
        <v>109</v>
      </c>
      <c r="AE120" s="192"/>
      <c r="AF120" s="193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15">
      <c r="B121" s="86" t="s">
        <v>113</v>
      </c>
      <c r="C121" s="87"/>
      <c r="D121" s="87"/>
      <c r="E121" s="87"/>
      <c r="F121" s="87"/>
      <c r="G121" s="87"/>
      <c r="H121" s="87"/>
      <c r="I121" s="8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8"/>
      <c r="AA121" s="64" t="s">
        <v>62</v>
      </c>
      <c r="AB121" s="65"/>
      <c r="AC121" s="66"/>
      <c r="AD121" s="64" t="s">
        <v>109</v>
      </c>
      <c r="AE121" s="65"/>
      <c r="AF121" s="66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15">
      <c r="B122" s="104" t="s">
        <v>114</v>
      </c>
      <c r="C122" s="105"/>
      <c r="D122" s="105"/>
      <c r="E122" s="105"/>
      <c r="F122" s="105"/>
      <c r="G122" s="105"/>
      <c r="H122" s="105"/>
      <c r="I122" s="105"/>
      <c r="J122" s="105"/>
      <c r="K122" s="105"/>
      <c r="L122" s="105"/>
      <c r="M122" s="105"/>
      <c r="N122" s="105"/>
      <c r="O122" s="105"/>
      <c r="P122" s="105"/>
      <c r="Q122" s="105"/>
      <c r="R122" s="105"/>
      <c r="S122" s="105"/>
      <c r="T122" s="105"/>
      <c r="U122" s="105"/>
      <c r="V122" s="105"/>
      <c r="W122" s="105"/>
      <c r="X122" s="105"/>
      <c r="Y122" s="105"/>
      <c r="Z122" s="106"/>
      <c r="AA122" s="191" t="s">
        <v>62</v>
      </c>
      <c r="AB122" s="192"/>
      <c r="AC122" s="193"/>
      <c r="AD122" s="191" t="s">
        <v>109</v>
      </c>
      <c r="AE122" s="192"/>
      <c r="AF122" s="193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15">
      <c r="B123" s="86" t="s">
        <v>115</v>
      </c>
      <c r="C123" s="87"/>
      <c r="D123" s="87"/>
      <c r="E123" s="87"/>
      <c r="F123" s="87"/>
      <c r="G123" s="87"/>
      <c r="H123" s="87"/>
      <c r="I123" s="8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8"/>
      <c r="AA123" s="64" t="s">
        <v>62</v>
      </c>
      <c r="AB123" s="65"/>
      <c r="AC123" s="66"/>
      <c r="AD123" s="64" t="s">
        <v>109</v>
      </c>
      <c r="AE123" s="65"/>
      <c r="AF123" s="66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5" customHeight="1" x14ac:dyDescent="0.15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15">
      <c r="B125" s="56" t="s">
        <v>116</v>
      </c>
      <c r="C125" s="57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8"/>
    </row>
    <row r="126" spans="2:61" ht="3.5" customHeight="1" thickBot="1" x14ac:dyDescent="0.2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2">
      <c r="B127" s="53" t="s">
        <v>117</v>
      </c>
      <c r="C127" s="54"/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54"/>
      <c r="Q127" s="54"/>
      <c r="R127" s="54"/>
      <c r="S127" s="54"/>
      <c r="T127" s="54"/>
      <c r="U127" s="54"/>
      <c r="V127" s="54"/>
      <c r="W127" s="54"/>
      <c r="X127" s="54"/>
      <c r="Y127" s="54"/>
      <c r="Z127" s="54"/>
      <c r="AA127" s="54"/>
      <c r="AB127" s="54"/>
      <c r="AC127" s="54"/>
      <c r="AD127" s="54"/>
      <c r="AE127" s="54"/>
      <c r="AF127" s="55"/>
    </row>
    <row r="128" spans="2:61" ht="3.5" customHeight="1" x14ac:dyDescent="0.15"/>
    <row r="129" spans="1:46" ht="15" customHeight="1" x14ac:dyDescent="0.15">
      <c r="B129" s="56" t="s">
        <v>118</v>
      </c>
      <c r="C129" s="57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8"/>
      <c r="AJ129" s="4"/>
      <c r="AK129" s="4"/>
      <c r="AL129" s="4"/>
      <c r="AM129" s="4"/>
      <c r="AN129" s="4"/>
      <c r="AO129" s="4"/>
      <c r="AP129" s="4"/>
      <c r="AQ129" s="4"/>
    </row>
    <row r="130" spans="1:46" ht="3.5" customHeight="1" x14ac:dyDescent="0.15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15">
      <c r="B131" s="23" t="s">
        <v>95</v>
      </c>
      <c r="C131" s="94" t="s">
        <v>58</v>
      </c>
      <c r="D131" s="94"/>
      <c r="E131" s="94"/>
      <c r="F131" s="94"/>
      <c r="G131" s="94"/>
      <c r="H131" s="94"/>
      <c r="I131" s="94"/>
      <c r="J131" s="94"/>
      <c r="K131" s="94"/>
      <c r="L131" s="94"/>
      <c r="M131" s="94"/>
      <c r="N131" s="94"/>
      <c r="O131" s="95" t="s">
        <v>97</v>
      </c>
      <c r="P131" s="95"/>
      <c r="Q131" s="95"/>
      <c r="R131" s="95"/>
      <c r="S131" s="95"/>
      <c r="T131" s="95"/>
      <c r="U131" s="95"/>
      <c r="V131" s="95"/>
      <c r="W131" s="96" t="s">
        <v>119</v>
      </c>
      <c r="X131" s="96"/>
      <c r="Y131" s="96"/>
      <c r="Z131" s="96"/>
      <c r="AA131" s="96"/>
      <c r="AB131" s="97" t="s">
        <v>120</v>
      </c>
      <c r="AC131" s="97"/>
      <c r="AD131" s="97"/>
      <c r="AE131" s="97"/>
      <c r="AF131" s="98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15">
      <c r="B132" s="59" t="s">
        <v>121</v>
      </c>
      <c r="C132" s="60"/>
      <c r="D132" s="60"/>
      <c r="E132" s="93" t="s">
        <v>122</v>
      </c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102" t="s">
        <v>96</v>
      </c>
      <c r="X132" s="102"/>
      <c r="Y132" s="102"/>
      <c r="Z132" s="102"/>
      <c r="AA132" s="102"/>
      <c r="AB132" s="102"/>
      <c r="AC132" s="102"/>
      <c r="AD132" s="102"/>
      <c r="AE132" s="102"/>
      <c r="AF132" s="103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66.75" customHeight="1" x14ac:dyDescent="0.15">
      <c r="B133" s="170" t="s">
        <v>123</v>
      </c>
      <c r="C133" s="173"/>
      <c r="D133" s="173"/>
      <c r="E133" s="173"/>
      <c r="F133" s="173"/>
      <c r="G133" s="173"/>
      <c r="H133" s="173"/>
      <c r="I133" s="173"/>
      <c r="J133" s="173"/>
      <c r="K133" s="173"/>
      <c r="L133" s="173"/>
      <c r="M133" s="173"/>
      <c r="N133" s="173"/>
      <c r="O133" s="173"/>
      <c r="P133" s="173"/>
      <c r="Q133" s="173"/>
      <c r="R133" s="173"/>
      <c r="S133" s="173"/>
      <c r="T133" s="173"/>
      <c r="U133" s="173"/>
      <c r="V133" s="173"/>
      <c r="W133" s="173"/>
      <c r="X133" s="173"/>
      <c r="Y133" s="173"/>
      <c r="Z133" s="173"/>
      <c r="AA133" s="173"/>
      <c r="AB133" s="173"/>
      <c r="AC133" s="173"/>
      <c r="AD133" s="173"/>
      <c r="AE133" s="173"/>
      <c r="AF133" s="174"/>
      <c r="AK133" s="4"/>
      <c r="AL133" s="4"/>
      <c r="AM133" s="4"/>
      <c r="AN133" s="4"/>
      <c r="AO133" s="4"/>
      <c r="AP133" s="4"/>
      <c r="AQ133" s="4"/>
    </row>
    <row r="134" spans="1:46" ht="3.5" customHeight="1" x14ac:dyDescent="0.15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15">
      <c r="B135" s="43" t="s">
        <v>124</v>
      </c>
      <c r="C135" s="44"/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4"/>
      <c r="AB135" s="44"/>
      <c r="AC135" s="44"/>
      <c r="AD135" s="44"/>
      <c r="AE135" s="44"/>
      <c r="AF135" s="45"/>
      <c r="AJ135" s="4"/>
      <c r="AK135" s="4"/>
      <c r="AL135" s="4"/>
      <c r="AM135" s="4"/>
      <c r="AN135" s="4"/>
      <c r="AO135" s="4"/>
      <c r="AP135" s="4"/>
      <c r="AQ135" s="4"/>
    </row>
    <row r="136" spans="1:46" ht="3.5" customHeight="1" x14ac:dyDescent="0.15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15">
      <c r="A137" s="17"/>
      <c r="B137" s="175" t="s">
        <v>125</v>
      </c>
      <c r="C137" s="176"/>
      <c r="D137" s="92" t="s">
        <v>126</v>
      </c>
      <c r="E137" s="92"/>
      <c r="F137" s="92"/>
      <c r="G137" s="92"/>
      <c r="H137" s="92"/>
      <c r="I137" s="92"/>
      <c r="J137" s="92"/>
      <c r="K137" s="92"/>
      <c r="L137" s="92" t="s">
        <v>127</v>
      </c>
      <c r="M137" s="92"/>
      <c r="N137" s="92"/>
      <c r="O137" s="92"/>
      <c r="P137" s="92"/>
      <c r="Q137" s="92"/>
      <c r="R137" s="92"/>
      <c r="S137" s="92" t="s">
        <v>128</v>
      </c>
      <c r="T137" s="92"/>
      <c r="U137" s="92"/>
      <c r="V137" s="92"/>
      <c r="W137" s="92"/>
      <c r="X137" s="92"/>
      <c r="Y137" s="92" t="s">
        <v>129</v>
      </c>
      <c r="Z137" s="92"/>
      <c r="AA137" s="92"/>
      <c r="AB137" s="92"/>
      <c r="AC137" s="92"/>
      <c r="AD137" s="92"/>
      <c r="AE137" s="92"/>
      <c r="AF137" s="92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15">
      <c r="A138" s="17"/>
      <c r="B138" s="177"/>
      <c r="C138" s="178"/>
      <c r="D138" s="52" t="s">
        <v>130</v>
      </c>
      <c r="E138" s="52"/>
      <c r="F138" s="52"/>
      <c r="G138" s="52"/>
      <c r="H138" s="52"/>
      <c r="I138" s="52"/>
      <c r="J138" s="52"/>
      <c r="K138" s="52"/>
      <c r="L138" s="79" t="s">
        <v>11</v>
      </c>
      <c r="M138" s="79"/>
      <c r="N138" s="79"/>
      <c r="O138" s="79"/>
      <c r="P138" s="79"/>
      <c r="Q138" s="79"/>
      <c r="R138" s="79"/>
      <c r="S138" s="77">
        <v>29</v>
      </c>
      <c r="T138" s="77"/>
      <c r="U138" s="77"/>
      <c r="V138" s="77"/>
      <c r="W138" s="77"/>
      <c r="X138" s="77"/>
      <c r="Y138" s="99">
        <v>5019900</v>
      </c>
      <c r="Z138" s="100"/>
      <c r="AA138" s="100"/>
      <c r="AB138" s="100"/>
      <c r="AC138" s="100"/>
      <c r="AD138" s="100"/>
      <c r="AE138" s="100"/>
      <c r="AF138" s="101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15">
      <c r="A139" s="17"/>
      <c r="B139" s="177"/>
      <c r="C139" s="178"/>
      <c r="D139" s="52" t="s">
        <v>131</v>
      </c>
      <c r="E139" s="52"/>
      <c r="F139" s="52"/>
      <c r="G139" s="52"/>
      <c r="H139" s="52"/>
      <c r="I139" s="52"/>
      <c r="J139" s="52"/>
      <c r="K139" s="52"/>
      <c r="L139" s="79" t="s">
        <v>132</v>
      </c>
      <c r="M139" s="79"/>
      <c r="N139" s="79"/>
      <c r="O139" s="79"/>
      <c r="P139" s="79"/>
      <c r="Q139" s="79"/>
      <c r="R139" s="79"/>
      <c r="S139" s="77">
        <v>30</v>
      </c>
      <c r="T139" s="77"/>
      <c r="U139" s="77"/>
      <c r="V139" s="77"/>
      <c r="W139" s="77"/>
      <c r="X139" s="77"/>
      <c r="Y139" s="99">
        <v>5193000</v>
      </c>
      <c r="Z139" s="100"/>
      <c r="AA139" s="100"/>
      <c r="AB139" s="100"/>
      <c r="AC139" s="100"/>
      <c r="AD139" s="100"/>
      <c r="AE139" s="100"/>
      <c r="AF139" s="101"/>
      <c r="AJ139" s="4"/>
      <c r="AK139" s="4"/>
      <c r="AL139" s="4"/>
      <c r="AM139" s="4"/>
      <c r="AN139" s="165"/>
      <c r="AO139" s="165"/>
      <c r="AP139" s="165"/>
      <c r="AQ139" s="165"/>
      <c r="AR139" s="165"/>
      <c r="AS139" s="165"/>
      <c r="AT139" s="165"/>
    </row>
    <row r="140" spans="1:46" ht="18" customHeight="1" x14ac:dyDescent="0.15">
      <c r="A140" s="17"/>
      <c r="B140" s="177"/>
      <c r="C140" s="178"/>
      <c r="D140" s="52" t="s">
        <v>133</v>
      </c>
      <c r="E140" s="52"/>
      <c r="F140" s="52"/>
      <c r="G140" s="52"/>
      <c r="H140" s="52"/>
      <c r="I140" s="52"/>
      <c r="J140" s="52"/>
      <c r="K140" s="52"/>
      <c r="L140" s="79" t="s">
        <v>134</v>
      </c>
      <c r="M140" s="79"/>
      <c r="N140" s="79"/>
      <c r="O140" s="79"/>
      <c r="P140" s="79"/>
      <c r="Q140" s="79"/>
      <c r="R140" s="79"/>
      <c r="S140" s="77">
        <v>30</v>
      </c>
      <c r="T140" s="77"/>
      <c r="U140" s="77"/>
      <c r="V140" s="77"/>
      <c r="W140" s="77"/>
      <c r="X140" s="77"/>
      <c r="Y140" s="99">
        <v>5193000</v>
      </c>
      <c r="Z140" s="100"/>
      <c r="AA140" s="100"/>
      <c r="AB140" s="100"/>
      <c r="AC140" s="100"/>
      <c r="AD140" s="100"/>
      <c r="AE140" s="100"/>
      <c r="AF140" s="101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15">
      <c r="A141" s="17"/>
      <c r="B141" s="177"/>
      <c r="C141" s="178"/>
      <c r="D141" s="52" t="s">
        <v>135</v>
      </c>
      <c r="E141" s="52"/>
      <c r="F141" s="52"/>
      <c r="G141" s="52"/>
      <c r="H141" s="52"/>
      <c r="I141" s="52"/>
      <c r="J141" s="52"/>
      <c r="K141" s="52"/>
      <c r="L141" s="79" t="s">
        <v>136</v>
      </c>
      <c r="M141" s="79"/>
      <c r="N141" s="79"/>
      <c r="O141" s="79"/>
      <c r="P141" s="79"/>
      <c r="Q141" s="79"/>
      <c r="R141" s="79"/>
      <c r="S141" s="77">
        <v>30</v>
      </c>
      <c r="T141" s="77"/>
      <c r="U141" s="77"/>
      <c r="V141" s="77"/>
      <c r="W141" s="77"/>
      <c r="X141" s="77"/>
      <c r="Y141" s="99">
        <v>5193000</v>
      </c>
      <c r="Z141" s="100"/>
      <c r="AA141" s="100"/>
      <c r="AB141" s="100"/>
      <c r="AC141" s="100"/>
      <c r="AD141" s="100"/>
      <c r="AE141" s="100"/>
      <c r="AF141" s="101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15">
      <c r="A142" s="17"/>
      <c r="B142" s="177"/>
      <c r="C142" s="178"/>
      <c r="D142" s="52" t="s">
        <v>137</v>
      </c>
      <c r="E142" s="52"/>
      <c r="F142" s="52"/>
      <c r="G142" s="52"/>
      <c r="H142" s="52"/>
      <c r="I142" s="52"/>
      <c r="J142" s="52"/>
      <c r="K142" s="52"/>
      <c r="L142" s="79" t="s">
        <v>75</v>
      </c>
      <c r="M142" s="79"/>
      <c r="N142" s="79"/>
      <c r="O142" s="79"/>
      <c r="P142" s="79"/>
      <c r="Q142" s="79"/>
      <c r="R142" s="79"/>
      <c r="S142" s="77">
        <v>30</v>
      </c>
      <c r="T142" s="77"/>
      <c r="U142" s="77"/>
      <c r="V142" s="77"/>
      <c r="W142" s="77"/>
      <c r="X142" s="77"/>
      <c r="Y142" s="99">
        <v>5193000</v>
      </c>
      <c r="Z142" s="100"/>
      <c r="AA142" s="100"/>
      <c r="AB142" s="100"/>
      <c r="AC142" s="100"/>
      <c r="AD142" s="100"/>
      <c r="AE142" s="100"/>
      <c r="AF142" s="101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15">
      <c r="A143" s="17"/>
      <c r="B143" s="177"/>
      <c r="C143" s="178"/>
      <c r="D143" s="52" t="s">
        <v>138</v>
      </c>
      <c r="E143" s="52"/>
      <c r="F143" s="52"/>
      <c r="G143" s="52"/>
      <c r="H143" s="52"/>
      <c r="I143" s="52"/>
      <c r="J143" s="52"/>
      <c r="K143" s="52"/>
      <c r="L143" s="79" t="s">
        <v>139</v>
      </c>
      <c r="M143" s="79"/>
      <c r="N143" s="79"/>
      <c r="O143" s="79"/>
      <c r="P143" s="79"/>
      <c r="Q143" s="79"/>
      <c r="R143" s="79"/>
      <c r="S143" s="77">
        <v>30</v>
      </c>
      <c r="T143" s="77"/>
      <c r="U143" s="77"/>
      <c r="V143" s="77"/>
      <c r="W143" s="77"/>
      <c r="X143" s="77"/>
      <c r="Y143" s="99">
        <v>5193000</v>
      </c>
      <c r="Z143" s="100"/>
      <c r="AA143" s="100"/>
      <c r="AB143" s="100"/>
      <c r="AC143" s="100"/>
      <c r="AD143" s="100"/>
      <c r="AE143" s="100"/>
      <c r="AF143" s="101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15">
      <c r="A144" s="17"/>
      <c r="B144" s="177"/>
      <c r="C144" s="178"/>
      <c r="D144" s="52" t="s">
        <v>140</v>
      </c>
      <c r="E144" s="52"/>
      <c r="F144" s="52"/>
      <c r="G144" s="52"/>
      <c r="H144" s="52"/>
      <c r="I144" s="52"/>
      <c r="J144" s="52"/>
      <c r="K144" s="52"/>
      <c r="L144" s="79" t="s">
        <v>74</v>
      </c>
      <c r="M144" s="79"/>
      <c r="N144" s="79"/>
      <c r="O144" s="79"/>
      <c r="P144" s="79"/>
      <c r="Q144" s="79"/>
      <c r="R144" s="79"/>
      <c r="S144" s="77">
        <v>30</v>
      </c>
      <c r="T144" s="77"/>
      <c r="U144" s="77"/>
      <c r="V144" s="77"/>
      <c r="W144" s="77"/>
      <c r="X144" s="77"/>
      <c r="Y144" s="99">
        <v>5193000</v>
      </c>
      <c r="Z144" s="100"/>
      <c r="AA144" s="100"/>
      <c r="AB144" s="100"/>
      <c r="AC144" s="100"/>
      <c r="AD144" s="100"/>
      <c r="AE144" s="100"/>
      <c r="AF144" s="101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15">
      <c r="A145" s="17"/>
      <c r="B145" s="177"/>
      <c r="C145" s="178"/>
      <c r="D145" s="52" t="s">
        <v>141</v>
      </c>
      <c r="E145" s="52"/>
      <c r="F145" s="52"/>
      <c r="G145" s="52"/>
      <c r="H145" s="52"/>
      <c r="I145" s="52"/>
      <c r="J145" s="52"/>
      <c r="K145" s="52"/>
      <c r="L145" s="79" t="s">
        <v>142</v>
      </c>
      <c r="M145" s="79"/>
      <c r="N145" s="79"/>
      <c r="O145" s="79"/>
      <c r="P145" s="79"/>
      <c r="Q145" s="79"/>
      <c r="R145" s="79"/>
      <c r="S145" s="77">
        <v>30</v>
      </c>
      <c r="T145" s="77"/>
      <c r="U145" s="77"/>
      <c r="V145" s="77"/>
      <c r="W145" s="77"/>
      <c r="X145" s="77"/>
      <c r="Y145" s="99">
        <v>5473000</v>
      </c>
      <c r="Z145" s="100"/>
      <c r="AA145" s="100"/>
      <c r="AB145" s="100"/>
      <c r="AC145" s="100"/>
      <c r="AD145" s="100"/>
      <c r="AE145" s="100"/>
      <c r="AF145" s="101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15">
      <c r="A146" s="17"/>
      <c r="B146" s="177"/>
      <c r="C146" s="178"/>
      <c r="D146" s="52" t="s">
        <v>143</v>
      </c>
      <c r="E146" s="52"/>
      <c r="F146" s="52"/>
      <c r="G146" s="52"/>
      <c r="H146" s="52"/>
      <c r="I146" s="52"/>
      <c r="J146" s="52"/>
      <c r="K146" s="52"/>
      <c r="L146" s="79" t="s">
        <v>144</v>
      </c>
      <c r="M146" s="79"/>
      <c r="N146" s="79"/>
      <c r="O146" s="79"/>
      <c r="P146" s="79"/>
      <c r="Q146" s="79"/>
      <c r="R146" s="79"/>
      <c r="S146" s="77">
        <v>30</v>
      </c>
      <c r="T146" s="77"/>
      <c r="U146" s="77"/>
      <c r="V146" s="77"/>
      <c r="W146" s="77"/>
      <c r="X146" s="77"/>
      <c r="Y146" s="99">
        <v>5473000</v>
      </c>
      <c r="Z146" s="100"/>
      <c r="AA146" s="100"/>
      <c r="AB146" s="100"/>
      <c r="AC146" s="100"/>
      <c r="AD146" s="100"/>
      <c r="AE146" s="100"/>
      <c r="AF146" s="101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15">
      <c r="A147" s="17"/>
      <c r="B147" s="177"/>
      <c r="C147" s="178"/>
      <c r="D147" s="52" t="s">
        <v>145</v>
      </c>
      <c r="E147" s="52"/>
      <c r="F147" s="52"/>
      <c r="G147" s="52"/>
      <c r="H147" s="52"/>
      <c r="I147" s="52"/>
      <c r="J147" s="52"/>
      <c r="K147" s="52"/>
      <c r="L147" s="79" t="s">
        <v>146</v>
      </c>
      <c r="M147" s="79"/>
      <c r="N147" s="79"/>
      <c r="O147" s="79"/>
      <c r="P147" s="79"/>
      <c r="Q147" s="79"/>
      <c r="R147" s="79"/>
      <c r="S147" s="77">
        <v>30</v>
      </c>
      <c r="T147" s="77"/>
      <c r="U147" s="77"/>
      <c r="V147" s="77"/>
      <c r="W147" s="77"/>
      <c r="X147" s="77"/>
      <c r="Y147" s="99">
        <v>5473000</v>
      </c>
      <c r="Z147" s="100"/>
      <c r="AA147" s="100"/>
      <c r="AB147" s="100"/>
      <c r="AC147" s="100"/>
      <c r="AD147" s="100"/>
      <c r="AE147" s="100"/>
      <c r="AF147" s="101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15">
      <c r="A148" s="17"/>
      <c r="B148" s="177"/>
      <c r="C148" s="178"/>
      <c r="D148" s="52" t="s">
        <v>147</v>
      </c>
      <c r="E148" s="52"/>
      <c r="F148" s="52"/>
      <c r="G148" s="52"/>
      <c r="H148" s="52"/>
      <c r="I148" s="52"/>
      <c r="J148" s="52"/>
      <c r="K148" s="52"/>
      <c r="L148" s="79" t="s">
        <v>148</v>
      </c>
      <c r="M148" s="79"/>
      <c r="N148" s="79"/>
      <c r="O148" s="79"/>
      <c r="P148" s="79"/>
      <c r="Q148" s="79"/>
      <c r="R148" s="79"/>
      <c r="S148" s="77">
        <v>30</v>
      </c>
      <c r="T148" s="77"/>
      <c r="U148" s="77"/>
      <c r="V148" s="77"/>
      <c r="W148" s="77"/>
      <c r="X148" s="77"/>
      <c r="Y148" s="99">
        <v>5473000</v>
      </c>
      <c r="Z148" s="100"/>
      <c r="AA148" s="100"/>
      <c r="AB148" s="100"/>
      <c r="AC148" s="100"/>
      <c r="AD148" s="100"/>
      <c r="AE148" s="100"/>
      <c r="AF148" s="101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15">
      <c r="A149" s="17"/>
      <c r="B149" s="177"/>
      <c r="C149" s="178"/>
      <c r="D149" s="52" t="s">
        <v>149</v>
      </c>
      <c r="E149" s="52"/>
      <c r="F149" s="52"/>
      <c r="G149" s="52"/>
      <c r="H149" s="52"/>
      <c r="I149" s="52"/>
      <c r="J149" s="52"/>
      <c r="K149" s="52"/>
      <c r="L149" s="79" t="s">
        <v>14</v>
      </c>
      <c r="M149" s="79"/>
      <c r="N149" s="79"/>
      <c r="O149" s="79"/>
      <c r="P149" s="79"/>
      <c r="Q149" s="79"/>
      <c r="R149" s="79"/>
      <c r="S149" s="77">
        <v>30</v>
      </c>
      <c r="T149" s="77"/>
      <c r="U149" s="77"/>
      <c r="V149" s="77"/>
      <c r="W149" s="77"/>
      <c r="X149" s="77"/>
      <c r="Y149" s="99">
        <v>5473000</v>
      </c>
      <c r="Z149" s="100"/>
      <c r="AA149" s="100"/>
      <c r="AB149" s="100"/>
      <c r="AC149" s="100"/>
      <c r="AD149" s="100"/>
      <c r="AE149" s="100"/>
      <c r="AF149" s="101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15">
      <c r="A150" s="17"/>
      <c r="B150" s="177"/>
      <c r="C150" s="178"/>
      <c r="D150" s="113" t="s">
        <v>150</v>
      </c>
      <c r="E150" s="113"/>
      <c r="F150" s="113"/>
      <c r="G150" s="113"/>
      <c r="H150" s="113"/>
      <c r="I150" s="113"/>
      <c r="J150" s="113"/>
      <c r="K150" s="113"/>
      <c r="L150" s="113"/>
      <c r="M150" s="113"/>
      <c r="N150" s="113"/>
      <c r="O150" s="113"/>
      <c r="P150" s="113"/>
      <c r="Q150" s="113"/>
      <c r="R150" s="113"/>
      <c r="S150" s="113"/>
      <c r="T150" s="113"/>
      <c r="U150" s="113"/>
      <c r="V150" s="113"/>
      <c r="W150" s="113"/>
      <c r="X150" s="113"/>
      <c r="Y150" s="166">
        <f>Y138+Y139+Y140+Y141+Y142+Y143+Y144+Y145+Y146+Y147+Y148+Y149</f>
        <v>63542900</v>
      </c>
      <c r="Z150" s="166"/>
      <c r="AA150" s="166"/>
      <c r="AB150" s="166"/>
      <c r="AC150" s="166"/>
      <c r="AD150" s="166"/>
      <c r="AE150" s="166"/>
      <c r="AF150" s="166"/>
      <c r="AJ150" s="4"/>
      <c r="AK150" s="4"/>
      <c r="AL150" s="4"/>
      <c r="AM150" s="4"/>
      <c r="AN150" s="4"/>
      <c r="AO150" s="4"/>
      <c r="AP150" s="4" t="s">
        <v>151</v>
      </c>
      <c r="AQ150" s="4"/>
    </row>
    <row r="151" spans="1:43" ht="18" customHeight="1" x14ac:dyDescent="0.15">
      <c r="A151" s="17"/>
      <c r="B151" s="179"/>
      <c r="C151" s="180"/>
      <c r="D151" s="181" t="s">
        <v>152</v>
      </c>
      <c r="E151" s="181"/>
      <c r="F151" s="181"/>
      <c r="G151" s="181"/>
      <c r="H151" s="181"/>
      <c r="I151" s="181"/>
      <c r="J151" s="181"/>
      <c r="K151" s="181"/>
      <c r="L151" s="181"/>
      <c r="M151" s="181"/>
      <c r="N151" s="181"/>
      <c r="O151" s="181"/>
      <c r="P151" s="181"/>
      <c r="Q151" s="181"/>
      <c r="R151" s="181"/>
      <c r="S151" s="181"/>
      <c r="T151" s="181"/>
      <c r="U151" s="181"/>
      <c r="V151" s="181"/>
      <c r="W151" s="181"/>
      <c r="X151" s="181"/>
      <c r="Y151" s="182">
        <f>J41-Y150</f>
        <v>5646100</v>
      </c>
      <c r="Z151" s="182"/>
      <c r="AA151" s="182"/>
      <c r="AB151" s="182"/>
      <c r="AC151" s="182"/>
      <c r="AD151" s="182"/>
      <c r="AE151" s="182"/>
      <c r="AF151" s="182"/>
      <c r="AJ151" s="4"/>
      <c r="AK151" s="4"/>
      <c r="AL151" s="4"/>
      <c r="AM151" s="4"/>
      <c r="AN151" s="4"/>
      <c r="AO151" s="4"/>
      <c r="AP151" s="4"/>
      <c r="AQ151" s="4"/>
    </row>
    <row r="152" spans="1:43" ht="3.5" customHeight="1" x14ac:dyDescent="0.15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x14ac:dyDescent="0.15">
      <c r="B153" s="43" t="s">
        <v>153</v>
      </c>
      <c r="C153" s="44"/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  <c r="AA153" s="44"/>
      <c r="AB153" s="44"/>
      <c r="AC153" s="44"/>
      <c r="AD153" s="44"/>
      <c r="AE153" s="44"/>
      <c r="AF153" s="45"/>
    </row>
    <row r="154" spans="1:43" ht="187.5" customHeight="1" x14ac:dyDescent="0.15">
      <c r="B154" s="167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9"/>
      <c r="AQ154" s="5"/>
    </row>
    <row r="155" spans="1:43" ht="3.5" customHeight="1" x14ac:dyDescent="0.15"/>
  </sheetData>
  <mergeCells count="388"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</mergeCells>
  <conditionalFormatting sqref="B154">
    <cfRule type="containsBlanks" dxfId="48" priority="106">
      <formula>LEN(TRIM(B154))=0</formula>
    </cfRule>
  </conditionalFormatting>
  <conditionalFormatting sqref="B132:D132">
    <cfRule type="containsBlanks" dxfId="47" priority="79">
      <formula>LEN(TRIM(B132))=0</formula>
    </cfRule>
  </conditionalFormatting>
  <conditionalFormatting sqref="B60:E69 AB60:AF69">
    <cfRule type="containsBlanks" dxfId="46" priority="52">
      <formula>LEN(TRIM(B60))=0</formula>
    </cfRule>
  </conditionalFormatting>
  <conditionalFormatting sqref="B33:AF36">
    <cfRule type="containsBlanks" dxfId="45" priority="68">
      <formula>LEN(TRIM(B33))=0</formula>
    </cfRule>
  </conditionalFormatting>
  <conditionalFormatting sqref="C97:N97 W97:AA97">
    <cfRule type="containsBlanks" dxfId="44" priority="83">
      <formula>LEN(TRIM(C97))=0</formula>
    </cfRule>
  </conditionalFormatting>
  <conditionalFormatting sqref="C131:N131">
    <cfRule type="containsBlanks" dxfId="43" priority="81">
      <formula>LEN(TRIM(C131))=0</formula>
    </cfRule>
  </conditionalFormatting>
  <conditionalFormatting sqref="E23:K23">
    <cfRule type="containsBlanks" dxfId="42" priority="74">
      <formula>LEN(TRIM(E23))=0</formula>
    </cfRule>
  </conditionalFormatting>
  <conditionalFormatting sqref="G25:J25">
    <cfRule type="containsBlanks" dxfId="41" priority="72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40" priority="107">
      <formula>LEN(TRIM(E10))=0</formula>
    </cfRule>
  </conditionalFormatting>
  <conditionalFormatting sqref="H61:P61">
    <cfRule type="containsBlanks" dxfId="39" priority="16">
      <formula>LEN(TRIM(H61))=0</formula>
    </cfRule>
  </conditionalFormatting>
  <conditionalFormatting sqref="H63:P63">
    <cfRule type="containsBlanks" dxfId="38" priority="15">
      <formula>LEN(TRIM(H63))=0</formula>
    </cfRule>
  </conditionalFormatting>
  <conditionalFormatting sqref="H65:P65">
    <cfRule type="containsBlanks" dxfId="37" priority="14">
      <formula>LEN(TRIM(H65))=0</formula>
    </cfRule>
  </conditionalFormatting>
  <conditionalFormatting sqref="H67:P67">
    <cfRule type="containsBlanks" dxfId="36" priority="13">
      <formula>LEN(TRIM(H67))=0</formula>
    </cfRule>
  </conditionalFormatting>
  <conditionalFormatting sqref="H69:P69">
    <cfRule type="containsBlanks" dxfId="35" priority="12">
      <formula>LEN(TRIM(H69))=0</formula>
    </cfRule>
  </conditionalFormatting>
  <conditionalFormatting sqref="I75:Q75">
    <cfRule type="containsBlanks" dxfId="34" priority="6">
      <formula>LEN(TRIM(I75))=0</formula>
    </cfRule>
  </conditionalFormatting>
  <conditionalFormatting sqref="I78:Q78">
    <cfRule type="containsBlanks" dxfId="33" priority="5">
      <formula>LEN(TRIM(I78))=0</formula>
    </cfRule>
  </conditionalFormatting>
  <conditionalFormatting sqref="I81:Q81">
    <cfRule type="containsBlanks" dxfId="32" priority="4">
      <formula>LEN(TRIM(I81))=0</formula>
    </cfRule>
  </conditionalFormatting>
  <conditionalFormatting sqref="J56:Y57 Z57:AF57">
    <cfRule type="containsBlanks" dxfId="31" priority="112">
      <formula>LEN(TRIM(J56))=0</formula>
    </cfRule>
  </conditionalFormatting>
  <conditionalFormatting sqref="J43:AF43">
    <cfRule type="containsBlanks" dxfId="30" priority="66">
      <formula>LEN(TRIM(J43))=0</formula>
    </cfRule>
  </conditionalFormatting>
  <conditionalFormatting sqref="L25:S25">
    <cfRule type="containsBlanks" dxfId="29" priority="71">
      <formula>LEN(TRIM(L25))=0</formula>
    </cfRule>
  </conditionalFormatting>
  <conditionalFormatting sqref="L54:T54">
    <cfRule type="containsBlanks" dxfId="28" priority="18">
      <formula>LEN(TRIM(L54))=0</formula>
    </cfRule>
  </conditionalFormatting>
  <conditionalFormatting sqref="L138:AF149">
    <cfRule type="containsBlanks" dxfId="27" priority="103">
      <formula>LEN(TRIM(L138))=0</formula>
    </cfRule>
  </conditionalFormatting>
  <conditionalFormatting sqref="N13:V13">
    <cfRule type="containsBlanks" dxfId="26" priority="22">
      <formula>LEN(TRIM(N13))=0</formula>
    </cfRule>
  </conditionalFormatting>
  <conditionalFormatting sqref="O88:AF88">
    <cfRule type="containsBlanks" dxfId="25" priority="2">
      <formula>LEN(TRIM(O88))=0</formula>
    </cfRule>
  </conditionalFormatting>
  <conditionalFormatting sqref="P91:X91">
    <cfRule type="containsBlanks" dxfId="24" priority="1">
      <formula>LEN(TRIM(P91))=0</formula>
    </cfRule>
  </conditionalFormatting>
  <conditionalFormatting sqref="S75:X75 S78:X78 S81:X81">
    <cfRule type="containsBlanks" dxfId="23" priority="110">
      <formula>LEN(TRIM(S75))=0</formula>
    </cfRule>
  </conditionalFormatting>
  <conditionalFormatting sqref="S84:X84">
    <cfRule type="containsBlanks" dxfId="22" priority="27">
      <formula>LEN(TRIM(S84))=0</formula>
    </cfRule>
  </conditionalFormatting>
  <conditionalFormatting sqref="S61:AA61">
    <cfRule type="containsBlanks" dxfId="21" priority="11">
      <formula>LEN(TRIM(S61))=0</formula>
    </cfRule>
  </conditionalFormatting>
  <conditionalFormatting sqref="S63:AA63">
    <cfRule type="containsBlanks" dxfId="20" priority="10">
      <formula>LEN(TRIM(S63))=0</formula>
    </cfRule>
  </conditionalFormatting>
  <conditionalFormatting sqref="S65:AA65">
    <cfRule type="containsBlanks" dxfId="19" priority="9">
      <formula>LEN(TRIM(S65))=0</formula>
    </cfRule>
  </conditionalFormatting>
  <conditionalFormatting sqref="S67:AA67">
    <cfRule type="containsBlanks" dxfId="18" priority="8">
      <formula>LEN(TRIM(S67))=0</formula>
    </cfRule>
  </conditionalFormatting>
  <conditionalFormatting sqref="S69:AA69">
    <cfRule type="containsBlanks" dxfId="17" priority="7">
      <formula>LEN(TRIM(S69))=0</formula>
    </cfRule>
  </conditionalFormatting>
  <conditionalFormatting sqref="T51:AF51">
    <cfRule type="containsBlanks" dxfId="16" priority="65">
      <formula>LEN(TRIM(T51))=0</formula>
    </cfRule>
  </conditionalFormatting>
  <conditionalFormatting sqref="V25:AF25">
    <cfRule type="containsBlanks" dxfId="15" priority="70">
      <formula>LEN(TRIM(V25))=0</formula>
    </cfRule>
  </conditionalFormatting>
  <conditionalFormatting sqref="W131:AA131">
    <cfRule type="containsBlanks" dxfId="14" priority="80">
      <formula>LEN(TRIM(W131))=0</formula>
    </cfRule>
  </conditionalFormatting>
  <conditionalFormatting sqref="W132:AF132">
    <cfRule type="containsBlanks" dxfId="13" priority="78">
      <formula>LEN(TRIM(W132))=0</formula>
    </cfRule>
  </conditionalFormatting>
  <conditionalFormatting sqref="X10:AF10">
    <cfRule type="containsBlanks" dxfId="12" priority="57">
      <formula>LEN(TRIM(X10))=0</formula>
    </cfRule>
  </conditionalFormatting>
  <conditionalFormatting sqref="X13:AF13">
    <cfRule type="containsBlanks" dxfId="11" priority="21">
      <formula>LEN(TRIM(X13))=0</formula>
    </cfRule>
  </conditionalFormatting>
  <conditionalFormatting sqref="X23:AF23">
    <cfRule type="containsBlanks" dxfId="10" priority="73">
      <formula>LEN(TRIM(X23))=0</formula>
    </cfRule>
  </conditionalFormatting>
  <conditionalFormatting sqref="X30:AF30">
    <cfRule type="containsBlanks" dxfId="9" priority="20">
      <formula>LEN(TRIM(X30))=0</formula>
    </cfRule>
  </conditionalFormatting>
  <conditionalFormatting sqref="X39:AF39">
    <cfRule type="containsBlanks" dxfId="8" priority="19">
      <formula>LEN(TRIM(X39))=0</formula>
    </cfRule>
  </conditionalFormatting>
  <conditionalFormatting sqref="X54:AF54">
    <cfRule type="containsBlanks" dxfId="7" priority="17">
      <formula>LEN(TRIM(X54))=0</formula>
    </cfRule>
  </conditionalFormatting>
  <conditionalFormatting sqref="Z106:AF106">
    <cfRule type="containsBlanks" dxfId="6" priority="25">
      <formula>LEN(TRIM(Z106))=0</formula>
    </cfRule>
  </conditionalFormatting>
  <conditionalFormatting sqref="Z108:AF108">
    <cfRule type="containsBlanks" dxfId="5" priority="24">
      <formula>LEN(TRIM(Z108))=0</formula>
    </cfRule>
  </conditionalFormatting>
  <conditionalFormatting sqref="Z110:AF110 Z112:AF112">
    <cfRule type="containsBlanks" dxfId="4" priority="23">
      <formula>LEN(TRIM(Z110))=0</formula>
    </cfRule>
  </conditionalFormatting>
  <conditionalFormatting sqref="AC102:AF102">
    <cfRule type="containsBlanks" dxfId="3" priority="26">
      <formula>LEN(TRIM(AC102))=0</formula>
    </cfRule>
  </conditionalFormatting>
  <hyperlinks>
    <hyperlink ref="T51" r:id="rId1" xr:uid="{94C94107-9D71-1042-90A8-961ABF67CA52}"/>
    <hyperlink ref="X23" r:id="rId2" xr:uid="{39320E9F-E201-4241-8BAA-23F136D583F6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63500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177800</xdr:rowOff>
                  </from>
                  <to>
                    <xdr:col>7</xdr:col>
                    <xdr:colOff>76200</xdr:colOff>
                    <xdr:row>54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25400</xdr:rowOff>
                  </from>
                  <to>
                    <xdr:col>7</xdr:col>
                    <xdr:colOff>63500</xdr:colOff>
                    <xdr:row>53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12700</xdr:rowOff>
                  </from>
                  <to>
                    <xdr:col>17</xdr:col>
                    <xdr:colOff>63500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12700</xdr:rowOff>
                  </from>
                  <to>
                    <xdr:col>14</xdr:col>
                    <xdr:colOff>63500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88900</xdr:colOff>
                    <xdr:row>71</xdr:row>
                    <xdr:rowOff>12700</xdr:rowOff>
                  </from>
                  <to>
                    <xdr:col>32</xdr:col>
                    <xdr:colOff>63500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12700</xdr:rowOff>
                  </from>
                  <to>
                    <xdr:col>29</xdr:col>
                    <xdr:colOff>63500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88900</xdr:rowOff>
                  </from>
                  <to>
                    <xdr:col>13</xdr:col>
                    <xdr:colOff>177800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12700</xdr:colOff>
                    <xdr:row>86</xdr:row>
                    <xdr:rowOff>88900</xdr:rowOff>
                  </from>
                  <to>
                    <xdr:col>11</xdr:col>
                    <xdr:colOff>63500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88900</xdr:rowOff>
                  </from>
                  <to>
                    <xdr:col>14</xdr:col>
                    <xdr:colOff>177800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89</xdr:row>
                    <xdr:rowOff>88900</xdr:rowOff>
                  </from>
                  <to>
                    <xdr:col>12</xdr:col>
                    <xdr:colOff>50800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12700</xdr:rowOff>
                  </from>
                  <to>
                    <xdr:col>32</xdr:col>
                    <xdr:colOff>12700</xdr:colOff>
                    <xdr:row>117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12700</xdr:rowOff>
                  </from>
                  <to>
                    <xdr:col>29</xdr:col>
                    <xdr:colOff>25400</xdr:colOff>
                    <xdr:row>117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117</xdr:row>
                    <xdr:rowOff>63500</xdr:rowOff>
                  </from>
                  <to>
                    <xdr:col>32</xdr:col>
                    <xdr:colOff>25400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139700</xdr:colOff>
                    <xdr:row>117</xdr:row>
                    <xdr:rowOff>63500</xdr:rowOff>
                  </from>
                  <to>
                    <xdr:col>29</xdr:col>
                    <xdr:colOff>25400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121</xdr:row>
                    <xdr:rowOff>63500</xdr:rowOff>
                  </from>
                  <to>
                    <xdr:col>32</xdr:col>
                    <xdr:colOff>25400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139700</xdr:colOff>
                    <xdr:row>121</xdr:row>
                    <xdr:rowOff>63500</xdr:rowOff>
                  </from>
                  <to>
                    <xdr:col>29</xdr:col>
                    <xdr:colOff>25400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121</xdr:row>
                    <xdr:rowOff>317500</xdr:rowOff>
                  </from>
                  <to>
                    <xdr:col>32</xdr:col>
                    <xdr:colOff>25400</xdr:colOff>
                    <xdr:row>123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139700</xdr:colOff>
                    <xdr:row>121</xdr:row>
                    <xdr:rowOff>317500</xdr:rowOff>
                  </from>
                  <to>
                    <xdr:col>29</xdr:col>
                    <xdr:colOff>25400</xdr:colOff>
                    <xdr:row>123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118</xdr:row>
                    <xdr:rowOff>63500</xdr:rowOff>
                  </from>
                  <to>
                    <xdr:col>32</xdr:col>
                    <xdr:colOff>25400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139700</xdr:colOff>
                    <xdr:row>118</xdr:row>
                    <xdr:rowOff>63500</xdr:rowOff>
                  </from>
                  <to>
                    <xdr:col>29</xdr:col>
                    <xdr:colOff>25400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119</xdr:row>
                    <xdr:rowOff>63500</xdr:rowOff>
                  </from>
                  <to>
                    <xdr:col>32</xdr:col>
                    <xdr:colOff>25400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139700</xdr:colOff>
                    <xdr:row>119</xdr:row>
                    <xdr:rowOff>63500</xdr:rowOff>
                  </from>
                  <to>
                    <xdr:col>29</xdr:col>
                    <xdr:colOff>25400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119</xdr:row>
                    <xdr:rowOff>330200</xdr:rowOff>
                  </from>
                  <to>
                    <xdr:col>32</xdr:col>
                    <xdr:colOff>25400</xdr:colOff>
                    <xdr:row>121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139700</xdr:colOff>
                    <xdr:row>119</xdr:row>
                    <xdr:rowOff>330200</xdr:rowOff>
                  </from>
                  <to>
                    <xdr:col>29</xdr:col>
                    <xdr:colOff>25400</xdr:colOff>
                    <xdr:row>121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25400</xdr:rowOff>
                  </from>
                  <to>
                    <xdr:col>17</xdr:col>
                    <xdr:colOff>63500</xdr:colOff>
                    <xdr:row>83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25400</xdr:rowOff>
                  </from>
                  <to>
                    <xdr:col>14</xdr:col>
                    <xdr:colOff>63500</xdr:colOff>
                    <xdr:row>83</xdr:row>
                    <xdr:rowOff>50800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43A266F9-B693-4503-BA76-98EB933A7A13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4E0ECC8C-ED06-49E5-AA0B-C804B5E9D85A}">
          <x14:formula1>
            <xm:f>'Texto validación'!$AD$5:$AD$16</xm:f>
          </x14:formula1>
          <xm:sqref>J67:M67 N54:Q54 U67:X67 K81:N81 L138:L149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DE557AEA-EF9E-4D2C-86E2-1E3DF3625814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596B3FD-E913-4AC3-8811-131D4B292092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4AB199BB-62D2-404F-9A70-4149F5DB3563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12402DB3-35E7-4A13-8EF6-E582F4036E6D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5B7423FF-32C1-4550-9B8B-B810B1408D48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5DF6C38C-1575-44D9-AB81-9A0D7C68BE42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2F4590C9-E15D-4033-A598-BD5C38FFDC6B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345C2D18-FD04-49B4-ACFE-23714E1EF215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68E83DDC-CD90-4539-AA10-D7D50BBFA003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9BBCF-BBC2-425B-8609-D67727222ED2}">
  <sheetPr>
    <tabColor theme="8" tint="-0.249977111117893"/>
  </sheetPr>
  <dimension ref="B2:AF39"/>
  <sheetViews>
    <sheetView showGridLines="0" topLeftCell="A36" zoomScale="130" zoomScaleNormal="130" zoomScaleSheetLayoutView="55" workbookViewId="0">
      <selection activeCell="T39" sqref="T39:W39"/>
    </sheetView>
  </sheetViews>
  <sheetFormatPr baseColWidth="10" defaultColWidth="11.5" defaultRowHeight="15" x14ac:dyDescent="0.2"/>
  <cols>
    <col min="1" max="1" width="2.83203125" customWidth="1"/>
    <col min="2" max="10" width="3.1640625" customWidth="1"/>
    <col min="11" max="11" width="8.1640625" customWidth="1"/>
    <col min="12" max="18" width="3.1640625" customWidth="1"/>
    <col min="19" max="19" width="8.33203125" customWidth="1"/>
    <col min="20" max="31" width="3.1640625" customWidth="1"/>
    <col min="32" max="32" width="9.5" customWidth="1"/>
    <col min="33" max="33" width="2.83203125" customWidth="1"/>
  </cols>
  <sheetData>
    <row r="2" spans="2:32" ht="11.25" customHeight="1" x14ac:dyDescent="0.2">
      <c r="B2" s="238"/>
      <c r="C2" s="239"/>
      <c r="D2" s="239"/>
      <c r="E2" s="239"/>
      <c r="F2" s="240"/>
      <c r="G2" s="214" t="s">
        <v>0</v>
      </c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5"/>
      <c r="AD2" s="215"/>
      <c r="AE2" s="215"/>
      <c r="AF2" s="216"/>
    </row>
    <row r="3" spans="2:32" ht="11.25" customHeight="1" x14ac:dyDescent="0.2">
      <c r="B3" s="241"/>
      <c r="C3" s="242"/>
      <c r="D3" s="242"/>
      <c r="E3" s="242"/>
      <c r="F3" s="243"/>
      <c r="G3" s="217"/>
      <c r="H3" s="218"/>
      <c r="I3" s="218"/>
      <c r="J3" s="218"/>
      <c r="K3" s="218"/>
      <c r="L3" s="218"/>
      <c r="M3" s="218"/>
      <c r="N3" s="218"/>
      <c r="O3" s="218"/>
      <c r="P3" s="218"/>
      <c r="Q3" s="218"/>
      <c r="R3" s="218"/>
      <c r="S3" s="218"/>
      <c r="T3" s="218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9"/>
    </row>
    <row r="4" spans="2:32" ht="11.25" customHeight="1" x14ac:dyDescent="0.2">
      <c r="B4" s="241"/>
      <c r="C4" s="242"/>
      <c r="D4" s="242"/>
      <c r="E4" s="242"/>
      <c r="F4" s="243"/>
      <c r="G4" s="217"/>
      <c r="H4" s="218"/>
      <c r="I4" s="218"/>
      <c r="J4" s="218"/>
      <c r="K4" s="218"/>
      <c r="L4" s="218"/>
      <c r="M4" s="218"/>
      <c r="N4" s="218"/>
      <c r="O4" s="218"/>
      <c r="P4" s="218"/>
      <c r="Q4" s="218"/>
      <c r="R4" s="218"/>
      <c r="S4" s="218"/>
      <c r="T4" s="218"/>
      <c r="U4" s="218"/>
      <c r="V4" s="218"/>
      <c r="W4" s="218"/>
      <c r="X4" s="218"/>
      <c r="Y4" s="218"/>
      <c r="Z4" s="218"/>
      <c r="AA4" s="218"/>
      <c r="AB4" s="218"/>
      <c r="AC4" s="218"/>
      <c r="AD4" s="218"/>
      <c r="AE4" s="218"/>
      <c r="AF4" s="219"/>
    </row>
    <row r="5" spans="2:32" ht="11.25" customHeight="1" x14ac:dyDescent="0.2">
      <c r="B5" s="241"/>
      <c r="C5" s="242"/>
      <c r="D5" s="242"/>
      <c r="E5" s="242"/>
      <c r="F5" s="243"/>
      <c r="G5" s="220"/>
      <c r="H5" s="221"/>
      <c r="I5" s="221"/>
      <c r="J5" s="221"/>
      <c r="K5" s="221"/>
      <c r="L5" s="221"/>
      <c r="M5" s="221"/>
      <c r="N5" s="221"/>
      <c r="O5" s="221"/>
      <c r="P5" s="221"/>
      <c r="Q5" s="221"/>
      <c r="R5" s="221"/>
      <c r="S5" s="221"/>
      <c r="T5" s="221"/>
      <c r="U5" s="221"/>
      <c r="V5" s="221"/>
      <c r="W5" s="221"/>
      <c r="X5" s="221"/>
      <c r="Y5" s="221"/>
      <c r="Z5" s="221"/>
      <c r="AA5" s="221"/>
      <c r="AB5" s="221"/>
      <c r="AC5" s="221"/>
      <c r="AD5" s="221"/>
      <c r="AE5" s="221"/>
      <c r="AF5" s="222"/>
    </row>
    <row r="6" spans="2:32" ht="23" customHeight="1" x14ac:dyDescent="0.2">
      <c r="B6" s="241"/>
      <c r="C6" s="242"/>
      <c r="D6" s="242"/>
      <c r="E6" s="242"/>
      <c r="F6" s="243"/>
      <c r="G6" s="223" t="s">
        <v>154</v>
      </c>
      <c r="H6" s="224"/>
      <c r="I6" s="224"/>
      <c r="J6" s="224"/>
      <c r="K6" s="224"/>
      <c r="L6" s="224"/>
      <c r="M6" s="224"/>
      <c r="N6" s="224"/>
      <c r="O6" s="224"/>
      <c r="P6" s="224"/>
      <c r="Q6" s="224"/>
      <c r="R6" s="224"/>
      <c r="S6" s="224"/>
      <c r="T6" s="224"/>
      <c r="U6" s="224"/>
      <c r="V6" s="224"/>
      <c r="W6" s="224"/>
      <c r="X6" s="224"/>
      <c r="Y6" s="224"/>
      <c r="Z6" s="224"/>
      <c r="AA6" s="224"/>
      <c r="AB6" s="224"/>
      <c r="AC6" s="224"/>
      <c r="AD6" s="224"/>
      <c r="AE6" s="224"/>
      <c r="AF6" s="225"/>
    </row>
    <row r="7" spans="2:32" ht="23" customHeight="1" x14ac:dyDescent="0.2">
      <c r="B7" s="244"/>
      <c r="C7" s="245"/>
      <c r="D7" s="245"/>
      <c r="E7" s="245"/>
      <c r="F7" s="246"/>
      <c r="G7" s="226"/>
      <c r="H7" s="227"/>
      <c r="I7" s="227"/>
      <c r="J7" s="227"/>
      <c r="K7" s="227"/>
      <c r="L7" s="227"/>
      <c r="M7" s="227"/>
      <c r="N7" s="227"/>
      <c r="O7" s="227"/>
      <c r="P7" s="227"/>
      <c r="Q7" s="227"/>
      <c r="R7" s="227"/>
      <c r="S7" s="227"/>
      <c r="T7" s="227"/>
      <c r="U7" s="227"/>
      <c r="V7" s="227"/>
      <c r="W7" s="227"/>
      <c r="X7" s="227"/>
      <c r="Y7" s="227"/>
      <c r="Z7" s="227"/>
      <c r="AA7" s="227"/>
      <c r="AB7" s="227"/>
      <c r="AC7" s="227"/>
      <c r="AD7" s="227"/>
      <c r="AE7" s="227"/>
      <c r="AF7" s="228"/>
    </row>
    <row r="8" spans="2:32" ht="3.5" customHeight="1" thickBot="1" x14ac:dyDescent="0.25"/>
    <row r="9" spans="2:32" ht="26.25" customHeight="1" thickBot="1" x14ac:dyDescent="0.25">
      <c r="B9" s="232" t="s">
        <v>17</v>
      </c>
      <c r="C9" s="233"/>
      <c r="D9" s="233"/>
      <c r="E9" s="233"/>
      <c r="F9" s="233"/>
      <c r="G9" s="233"/>
      <c r="H9" s="233"/>
      <c r="I9" s="234"/>
      <c r="J9" s="229" t="s">
        <v>18</v>
      </c>
      <c r="K9" s="230"/>
      <c r="L9" s="230"/>
      <c r="M9" s="230"/>
      <c r="N9" s="230"/>
      <c r="O9" s="230"/>
      <c r="P9" s="230"/>
      <c r="Q9" s="230"/>
      <c r="R9" s="230"/>
      <c r="S9" s="230"/>
      <c r="T9" s="230"/>
      <c r="U9" s="230"/>
      <c r="V9" s="231"/>
    </row>
    <row r="10" spans="2:32" ht="3.5" customHeight="1" x14ac:dyDescent="0.2"/>
    <row r="11" spans="2:32" ht="17.25" customHeight="1" x14ac:dyDescent="0.2">
      <c r="B11" s="56" t="s">
        <v>116</v>
      </c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8"/>
    </row>
    <row r="12" spans="2:32" ht="3.5" customHeight="1" thickBot="1" x14ac:dyDescent="0.25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25">
      <c r="B13" s="250"/>
      <c r="C13" s="251"/>
      <c r="D13" s="251"/>
      <c r="E13" s="251"/>
      <c r="F13" s="251"/>
      <c r="G13" s="251"/>
      <c r="H13" s="251"/>
      <c r="I13" s="251"/>
      <c r="J13" s="251"/>
      <c r="K13" s="251"/>
      <c r="L13" s="251"/>
      <c r="M13" s="251"/>
      <c r="N13" s="251"/>
      <c r="O13" s="251"/>
      <c r="P13" s="251"/>
      <c r="Q13" s="251"/>
      <c r="R13" s="251"/>
      <c r="S13" s="252"/>
      <c r="T13" s="17"/>
      <c r="U13" s="250"/>
      <c r="V13" s="251"/>
      <c r="W13" s="251"/>
      <c r="X13" s="251"/>
      <c r="Y13" s="251"/>
      <c r="Z13" s="251"/>
      <c r="AA13" s="251"/>
      <c r="AB13" s="251"/>
      <c r="AC13" s="251"/>
      <c r="AD13" s="251"/>
      <c r="AE13" s="251"/>
      <c r="AF13" s="252"/>
    </row>
    <row r="14" spans="2:32" ht="30" customHeight="1" thickBot="1" x14ac:dyDescent="0.25">
      <c r="B14" s="247" t="s">
        <v>155</v>
      </c>
      <c r="C14" s="248"/>
      <c r="D14" s="248"/>
      <c r="E14" s="248"/>
      <c r="F14" s="248"/>
      <c r="G14" s="248"/>
      <c r="H14" s="248"/>
      <c r="I14" s="248"/>
      <c r="J14" s="248"/>
      <c r="K14" s="248"/>
      <c r="L14" s="248"/>
      <c r="M14" s="248"/>
      <c r="N14" s="248"/>
      <c r="O14" s="248"/>
      <c r="P14" s="248"/>
      <c r="Q14" s="248"/>
      <c r="R14" s="248"/>
      <c r="S14" s="249"/>
      <c r="T14" s="17"/>
      <c r="U14" s="247" t="s">
        <v>156</v>
      </c>
      <c r="V14" s="248"/>
      <c r="W14" s="248"/>
      <c r="X14" s="248"/>
      <c r="Y14" s="248"/>
      <c r="Z14" s="248"/>
      <c r="AA14" s="248"/>
      <c r="AB14" s="248"/>
      <c r="AC14" s="248"/>
      <c r="AD14" s="248"/>
      <c r="AE14" s="248"/>
      <c r="AF14" s="249"/>
    </row>
    <row r="15" spans="2:32" ht="18" customHeight="1" x14ac:dyDescent="0.2">
      <c r="B15" s="32" t="s">
        <v>31</v>
      </c>
      <c r="C15" s="235" t="s">
        <v>157</v>
      </c>
      <c r="D15" s="236"/>
      <c r="E15" s="236"/>
      <c r="F15" s="236"/>
      <c r="G15" s="236"/>
      <c r="H15" s="236"/>
      <c r="I15" s="236"/>
      <c r="J15" s="236"/>
      <c r="K15" s="237"/>
      <c r="L15" s="236" t="s">
        <v>158</v>
      </c>
      <c r="M15" s="236"/>
      <c r="N15" s="236"/>
      <c r="O15" s="236"/>
      <c r="P15" s="236"/>
      <c r="Q15" s="236"/>
      <c r="R15" s="236"/>
      <c r="S15" s="237"/>
      <c r="T15" s="1"/>
      <c r="U15" s="32" t="s">
        <v>31</v>
      </c>
      <c r="V15" s="253" t="s">
        <v>159</v>
      </c>
      <c r="W15" s="254"/>
      <c r="X15" s="254"/>
      <c r="Y15" s="254"/>
      <c r="Z15" s="254"/>
      <c r="AA15" s="254"/>
      <c r="AB15" s="254"/>
      <c r="AC15" s="254"/>
      <c r="AD15" s="254"/>
      <c r="AE15" s="254"/>
      <c r="AF15" s="255"/>
    </row>
    <row r="16" spans="2:32" ht="136.5" customHeight="1" x14ac:dyDescent="0.2">
      <c r="B16" s="25">
        <v>1</v>
      </c>
      <c r="C16" s="207" t="s">
        <v>160</v>
      </c>
      <c r="D16" s="207"/>
      <c r="E16" s="207"/>
      <c r="F16" s="207"/>
      <c r="G16" s="207"/>
      <c r="H16" s="207"/>
      <c r="I16" s="207"/>
      <c r="J16" s="207"/>
      <c r="K16" s="207"/>
      <c r="L16" s="207" t="s">
        <v>161</v>
      </c>
      <c r="M16" s="207"/>
      <c r="N16" s="207"/>
      <c r="O16" s="207"/>
      <c r="P16" s="207"/>
      <c r="Q16" s="207"/>
      <c r="R16" s="207"/>
      <c r="S16" s="207"/>
      <c r="T16" s="2"/>
      <c r="U16" s="25">
        <v>1</v>
      </c>
      <c r="V16" s="204" t="s">
        <v>162</v>
      </c>
      <c r="W16" s="205"/>
      <c r="X16" s="205"/>
      <c r="Y16" s="205"/>
      <c r="Z16" s="205"/>
      <c r="AA16" s="205"/>
      <c r="AB16" s="205"/>
      <c r="AC16" s="205"/>
      <c r="AD16" s="205"/>
      <c r="AE16" s="205"/>
      <c r="AF16" s="206"/>
    </row>
    <row r="17" spans="2:32" ht="117.75" customHeight="1" x14ac:dyDescent="0.2">
      <c r="B17" s="25">
        <v>2</v>
      </c>
      <c r="C17" s="207" t="s">
        <v>163</v>
      </c>
      <c r="D17" s="207"/>
      <c r="E17" s="207"/>
      <c r="F17" s="207"/>
      <c r="G17" s="207"/>
      <c r="H17" s="207"/>
      <c r="I17" s="207"/>
      <c r="J17" s="207"/>
      <c r="K17" s="207"/>
      <c r="L17" s="207" t="s">
        <v>164</v>
      </c>
      <c r="M17" s="207"/>
      <c r="N17" s="207"/>
      <c r="O17" s="207"/>
      <c r="P17" s="207"/>
      <c r="Q17" s="207"/>
      <c r="R17" s="207"/>
      <c r="S17" s="207"/>
      <c r="T17" s="2"/>
      <c r="U17" s="25">
        <v>2</v>
      </c>
      <c r="V17" s="204" t="s">
        <v>165</v>
      </c>
      <c r="W17" s="205"/>
      <c r="X17" s="205"/>
      <c r="Y17" s="205"/>
      <c r="Z17" s="205"/>
      <c r="AA17" s="205"/>
      <c r="AB17" s="205"/>
      <c r="AC17" s="205"/>
      <c r="AD17" s="205"/>
      <c r="AE17" s="205"/>
      <c r="AF17" s="206"/>
    </row>
    <row r="18" spans="2:32" ht="78" customHeight="1" x14ac:dyDescent="0.2">
      <c r="B18" s="25">
        <v>3</v>
      </c>
      <c r="C18" s="207" t="s">
        <v>166</v>
      </c>
      <c r="D18" s="207"/>
      <c r="E18" s="207"/>
      <c r="F18" s="207"/>
      <c r="G18" s="207"/>
      <c r="H18" s="207"/>
      <c r="I18" s="207"/>
      <c r="J18" s="207"/>
      <c r="K18" s="207"/>
      <c r="L18" s="207" t="s">
        <v>167</v>
      </c>
      <c r="M18" s="207"/>
      <c r="N18" s="207"/>
      <c r="O18" s="207"/>
      <c r="P18" s="207"/>
      <c r="Q18" s="207"/>
      <c r="R18" s="207"/>
      <c r="S18" s="207"/>
      <c r="T18" s="2"/>
      <c r="U18" s="25">
        <v>3</v>
      </c>
      <c r="V18" s="204" t="s">
        <v>168</v>
      </c>
      <c r="W18" s="205"/>
      <c r="X18" s="205"/>
      <c r="Y18" s="205"/>
      <c r="Z18" s="205"/>
      <c r="AA18" s="205"/>
      <c r="AB18" s="205"/>
      <c r="AC18" s="205"/>
      <c r="AD18" s="205"/>
      <c r="AE18" s="205"/>
      <c r="AF18" s="206"/>
    </row>
    <row r="19" spans="2:32" ht="87.75" customHeight="1" x14ac:dyDescent="0.2">
      <c r="B19" s="25">
        <v>4</v>
      </c>
      <c r="C19" s="207" t="s">
        <v>169</v>
      </c>
      <c r="D19" s="207"/>
      <c r="E19" s="207"/>
      <c r="F19" s="207"/>
      <c r="G19" s="207"/>
      <c r="H19" s="207"/>
      <c r="I19" s="207"/>
      <c r="J19" s="207"/>
      <c r="K19" s="207"/>
      <c r="L19" s="207" t="s">
        <v>170</v>
      </c>
      <c r="M19" s="207"/>
      <c r="N19" s="207"/>
      <c r="O19" s="207"/>
      <c r="P19" s="207"/>
      <c r="Q19" s="207"/>
      <c r="R19" s="207"/>
      <c r="S19" s="207"/>
      <c r="T19" s="2"/>
      <c r="U19" s="25">
        <v>4</v>
      </c>
      <c r="V19" s="204" t="s">
        <v>171</v>
      </c>
      <c r="W19" s="205"/>
      <c r="X19" s="205"/>
      <c r="Y19" s="205"/>
      <c r="Z19" s="205"/>
      <c r="AA19" s="205"/>
      <c r="AB19" s="205"/>
      <c r="AC19" s="205"/>
      <c r="AD19" s="205"/>
      <c r="AE19" s="205"/>
      <c r="AF19" s="206"/>
    </row>
    <row r="20" spans="2:32" ht="119.25" customHeight="1" x14ac:dyDescent="0.2">
      <c r="B20" s="25">
        <v>5</v>
      </c>
      <c r="C20" s="207" t="s">
        <v>172</v>
      </c>
      <c r="D20" s="207"/>
      <c r="E20" s="207"/>
      <c r="F20" s="207"/>
      <c r="G20" s="207"/>
      <c r="H20" s="207"/>
      <c r="I20" s="207"/>
      <c r="J20" s="207"/>
      <c r="K20" s="207"/>
      <c r="L20" s="207" t="s">
        <v>173</v>
      </c>
      <c r="M20" s="207"/>
      <c r="N20" s="207"/>
      <c r="O20" s="207"/>
      <c r="P20" s="207"/>
      <c r="Q20" s="207"/>
      <c r="R20" s="207"/>
      <c r="S20" s="207"/>
      <c r="T20" s="2"/>
      <c r="U20" s="25">
        <v>5</v>
      </c>
      <c r="V20" s="204" t="s">
        <v>174</v>
      </c>
      <c r="W20" s="205"/>
      <c r="X20" s="205"/>
      <c r="Y20" s="205"/>
      <c r="Z20" s="205"/>
      <c r="AA20" s="205"/>
      <c r="AB20" s="205"/>
      <c r="AC20" s="205"/>
      <c r="AD20" s="205"/>
      <c r="AE20" s="205"/>
      <c r="AF20" s="206"/>
    </row>
    <row r="21" spans="2:32" ht="115.5" customHeight="1" x14ac:dyDescent="0.2">
      <c r="B21" s="25">
        <v>6</v>
      </c>
      <c r="C21" s="207" t="s">
        <v>175</v>
      </c>
      <c r="D21" s="207"/>
      <c r="E21" s="207"/>
      <c r="F21" s="207"/>
      <c r="G21" s="207"/>
      <c r="H21" s="207"/>
      <c r="I21" s="207"/>
      <c r="J21" s="207"/>
      <c r="K21" s="207"/>
      <c r="L21" s="207" t="s">
        <v>176</v>
      </c>
      <c r="M21" s="207"/>
      <c r="N21" s="207"/>
      <c r="O21" s="207"/>
      <c r="P21" s="207"/>
      <c r="Q21" s="207"/>
      <c r="R21" s="207"/>
      <c r="S21" s="207"/>
      <c r="T21" s="2"/>
      <c r="U21" s="25">
        <v>6</v>
      </c>
      <c r="V21" s="204" t="s">
        <v>177</v>
      </c>
      <c r="W21" s="205"/>
      <c r="X21" s="205"/>
      <c r="Y21" s="205"/>
      <c r="Z21" s="205"/>
      <c r="AA21" s="205"/>
      <c r="AB21" s="205"/>
      <c r="AC21" s="205"/>
      <c r="AD21" s="205"/>
      <c r="AE21" s="205"/>
      <c r="AF21" s="206"/>
    </row>
    <row r="22" spans="2:32" ht="125.25" customHeight="1" x14ac:dyDescent="0.2">
      <c r="B22" s="25">
        <v>7</v>
      </c>
      <c r="C22" s="207" t="s">
        <v>178</v>
      </c>
      <c r="D22" s="207"/>
      <c r="E22" s="207"/>
      <c r="F22" s="207"/>
      <c r="G22" s="207"/>
      <c r="H22" s="207"/>
      <c r="I22" s="207"/>
      <c r="J22" s="207"/>
      <c r="K22" s="207"/>
      <c r="L22" s="207" t="s">
        <v>179</v>
      </c>
      <c r="M22" s="207"/>
      <c r="N22" s="207"/>
      <c r="O22" s="207"/>
      <c r="P22" s="207"/>
      <c r="Q22" s="207"/>
      <c r="R22" s="207"/>
      <c r="S22" s="207"/>
      <c r="T22" s="2"/>
      <c r="U22" s="25">
        <v>7</v>
      </c>
      <c r="V22" s="204" t="s">
        <v>180</v>
      </c>
      <c r="W22" s="205"/>
      <c r="X22" s="205"/>
      <c r="Y22" s="205"/>
      <c r="Z22" s="205"/>
      <c r="AA22" s="205"/>
      <c r="AB22" s="205"/>
      <c r="AC22" s="205"/>
      <c r="AD22" s="205"/>
      <c r="AE22" s="205"/>
      <c r="AF22" s="206"/>
    </row>
    <row r="23" spans="2:32" ht="120.75" customHeight="1" x14ac:dyDescent="0.2">
      <c r="B23" s="25">
        <v>8</v>
      </c>
      <c r="C23" s="207" t="s">
        <v>181</v>
      </c>
      <c r="D23" s="207"/>
      <c r="E23" s="207"/>
      <c r="F23" s="207"/>
      <c r="G23" s="207"/>
      <c r="H23" s="207"/>
      <c r="I23" s="207"/>
      <c r="J23" s="207"/>
      <c r="K23" s="207"/>
      <c r="L23" s="207" t="s">
        <v>182</v>
      </c>
      <c r="M23" s="207"/>
      <c r="N23" s="207"/>
      <c r="O23" s="207"/>
      <c r="P23" s="207"/>
      <c r="Q23" s="207"/>
      <c r="R23" s="207"/>
      <c r="S23" s="207"/>
      <c r="T23" s="2"/>
      <c r="U23" s="25">
        <v>8</v>
      </c>
      <c r="V23" s="204" t="s">
        <v>183</v>
      </c>
      <c r="W23" s="205"/>
      <c r="X23" s="205"/>
      <c r="Y23" s="205"/>
      <c r="Z23" s="205"/>
      <c r="AA23" s="205"/>
      <c r="AB23" s="205"/>
      <c r="AC23" s="205"/>
      <c r="AD23" s="205"/>
      <c r="AE23" s="205"/>
      <c r="AF23" s="206"/>
    </row>
    <row r="24" spans="2:32" ht="105.75" customHeight="1" x14ac:dyDescent="0.2">
      <c r="B24" s="25">
        <v>9</v>
      </c>
      <c r="C24" s="207" t="s">
        <v>184</v>
      </c>
      <c r="D24" s="207"/>
      <c r="E24" s="207"/>
      <c r="F24" s="207"/>
      <c r="G24" s="207"/>
      <c r="H24" s="207"/>
      <c r="I24" s="207"/>
      <c r="J24" s="207"/>
      <c r="K24" s="207"/>
      <c r="L24" s="207" t="s">
        <v>185</v>
      </c>
      <c r="M24" s="207"/>
      <c r="N24" s="207"/>
      <c r="O24" s="207"/>
      <c r="P24" s="207"/>
      <c r="Q24" s="207"/>
      <c r="R24" s="207"/>
      <c r="S24" s="207"/>
      <c r="T24" s="2"/>
      <c r="U24" s="25">
        <v>9</v>
      </c>
      <c r="V24" s="204" t="s">
        <v>186</v>
      </c>
      <c r="W24" s="205"/>
      <c r="X24" s="205"/>
      <c r="Y24" s="205"/>
      <c r="Z24" s="205"/>
      <c r="AA24" s="205"/>
      <c r="AB24" s="205"/>
      <c r="AC24" s="205"/>
      <c r="AD24" s="205"/>
      <c r="AE24" s="205"/>
      <c r="AF24" s="206"/>
    </row>
    <row r="25" spans="2:32" ht="119.25" customHeight="1" x14ac:dyDescent="0.2">
      <c r="B25" s="25">
        <v>10</v>
      </c>
      <c r="C25" s="207" t="s">
        <v>187</v>
      </c>
      <c r="D25" s="207"/>
      <c r="E25" s="207"/>
      <c r="F25" s="207"/>
      <c r="G25" s="207"/>
      <c r="H25" s="207"/>
      <c r="I25" s="207"/>
      <c r="J25" s="207"/>
      <c r="K25" s="207"/>
      <c r="L25" s="207" t="s">
        <v>188</v>
      </c>
      <c r="M25" s="207"/>
      <c r="N25" s="207"/>
      <c r="O25" s="207"/>
      <c r="P25" s="207"/>
      <c r="Q25" s="207"/>
      <c r="R25" s="207"/>
      <c r="S25" s="207"/>
      <c r="T25" s="2"/>
      <c r="U25" s="25">
        <v>10</v>
      </c>
      <c r="V25" s="204" t="s">
        <v>189</v>
      </c>
      <c r="W25" s="205"/>
      <c r="X25" s="205"/>
      <c r="Y25" s="205"/>
      <c r="Z25" s="205"/>
      <c r="AA25" s="205"/>
      <c r="AB25" s="205"/>
      <c r="AC25" s="205"/>
      <c r="AD25" s="205"/>
      <c r="AE25" s="205"/>
      <c r="AF25" s="206"/>
    </row>
    <row r="26" spans="2:32" ht="91.5" customHeight="1" x14ac:dyDescent="0.2">
      <c r="B26" s="25">
        <v>11</v>
      </c>
      <c r="C26" s="207" t="s">
        <v>190</v>
      </c>
      <c r="D26" s="207"/>
      <c r="E26" s="207"/>
      <c r="F26" s="207"/>
      <c r="G26" s="207"/>
      <c r="H26" s="207"/>
      <c r="I26" s="207"/>
      <c r="J26" s="207"/>
      <c r="K26" s="207"/>
      <c r="L26" s="204" t="s">
        <v>191</v>
      </c>
      <c r="M26" s="205"/>
      <c r="N26" s="205"/>
      <c r="O26" s="205"/>
      <c r="P26" s="205"/>
      <c r="Q26" s="205"/>
      <c r="R26" s="205"/>
      <c r="S26" s="206"/>
      <c r="T26" s="2"/>
      <c r="U26" s="25">
        <v>11</v>
      </c>
      <c r="V26" s="256" t="s">
        <v>192</v>
      </c>
      <c r="W26" s="257"/>
      <c r="X26" s="257"/>
      <c r="Y26" s="257"/>
      <c r="Z26" s="257"/>
      <c r="AA26" s="257"/>
      <c r="AB26" s="257"/>
      <c r="AC26" s="257"/>
      <c r="AD26" s="257"/>
      <c r="AE26" s="257"/>
      <c r="AF26" s="258"/>
    </row>
    <row r="27" spans="2:32" ht="93" customHeight="1" x14ac:dyDescent="0.2">
      <c r="B27" s="25">
        <v>12</v>
      </c>
      <c r="C27" s="207" t="s">
        <v>193</v>
      </c>
      <c r="D27" s="207"/>
      <c r="E27" s="207"/>
      <c r="F27" s="207"/>
      <c r="G27" s="207"/>
      <c r="H27" s="207"/>
      <c r="I27" s="207"/>
      <c r="J27" s="207"/>
      <c r="K27" s="207"/>
      <c r="L27" s="204" t="s">
        <v>194</v>
      </c>
      <c r="M27" s="205"/>
      <c r="N27" s="205"/>
      <c r="O27" s="205"/>
      <c r="P27" s="205"/>
      <c r="Q27" s="205"/>
      <c r="R27" s="205"/>
      <c r="S27" s="206"/>
      <c r="T27" s="2"/>
      <c r="U27" s="25">
        <v>12</v>
      </c>
      <c r="V27" s="256" t="s">
        <v>195</v>
      </c>
      <c r="W27" s="257"/>
      <c r="X27" s="257"/>
      <c r="Y27" s="257"/>
      <c r="Z27" s="257"/>
      <c r="AA27" s="257"/>
      <c r="AB27" s="257"/>
      <c r="AC27" s="257"/>
      <c r="AD27" s="257"/>
      <c r="AE27" s="257"/>
      <c r="AF27" s="258"/>
    </row>
    <row r="28" spans="2:32" ht="107.25" customHeight="1" x14ac:dyDescent="0.2">
      <c r="B28" s="25">
        <v>13</v>
      </c>
      <c r="C28" s="207" t="s">
        <v>196</v>
      </c>
      <c r="D28" s="207"/>
      <c r="E28" s="207"/>
      <c r="F28" s="207"/>
      <c r="G28" s="207"/>
      <c r="H28" s="207"/>
      <c r="I28" s="207"/>
      <c r="J28" s="207"/>
      <c r="K28" s="207"/>
      <c r="L28" s="207" t="s">
        <v>197</v>
      </c>
      <c r="M28" s="207"/>
      <c r="N28" s="207"/>
      <c r="O28" s="207"/>
      <c r="P28" s="207"/>
      <c r="Q28" s="207"/>
      <c r="R28" s="207"/>
      <c r="S28" s="207"/>
      <c r="T28" s="2"/>
      <c r="U28" s="25">
        <v>13</v>
      </c>
      <c r="V28" s="256" t="s">
        <v>198</v>
      </c>
      <c r="W28" s="257"/>
      <c r="X28" s="257"/>
      <c r="Y28" s="257"/>
      <c r="Z28" s="257"/>
      <c r="AA28" s="257"/>
      <c r="AB28" s="257"/>
      <c r="AC28" s="257"/>
      <c r="AD28" s="257"/>
      <c r="AE28" s="257"/>
      <c r="AF28" s="258"/>
    </row>
    <row r="29" spans="2:32" ht="42" customHeight="1" x14ac:dyDescent="0.2">
      <c r="B29" s="25"/>
      <c r="C29" s="207"/>
      <c r="D29" s="207"/>
      <c r="E29" s="207"/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"/>
      <c r="U29" s="25"/>
      <c r="V29" s="259"/>
      <c r="W29" s="260"/>
      <c r="X29" s="260"/>
      <c r="Y29" s="260"/>
      <c r="Z29" s="260"/>
      <c r="AA29" s="260"/>
      <c r="AB29" s="260"/>
      <c r="AC29" s="260"/>
      <c r="AD29" s="260"/>
      <c r="AE29" s="260"/>
      <c r="AF29" s="261"/>
    </row>
    <row r="30" spans="2:32" ht="3.5" customHeight="1" x14ac:dyDescent="0.2"/>
    <row r="31" spans="2:32" ht="15" customHeight="1" x14ac:dyDescent="0.2">
      <c r="B31" s="43" t="s">
        <v>153</v>
      </c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5"/>
    </row>
    <row r="32" spans="2:32" ht="135" customHeight="1" x14ac:dyDescent="0.2">
      <c r="B32" s="167"/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  <c r="AC32" s="168"/>
      <c r="AD32" s="168"/>
      <c r="AE32" s="168"/>
      <c r="AF32" s="169"/>
    </row>
    <row r="33" spans="2:32" ht="3.5" customHeight="1" x14ac:dyDescent="0.2"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</row>
    <row r="34" spans="2:32" x14ac:dyDescent="0.2">
      <c r="B34" s="208" t="s">
        <v>199</v>
      </c>
      <c r="C34" s="208"/>
      <c r="D34" s="208"/>
      <c r="E34" s="208"/>
      <c r="F34" s="208"/>
      <c r="G34" s="208"/>
      <c r="H34" s="208"/>
      <c r="I34" s="208"/>
      <c r="J34" s="208"/>
      <c r="K34" s="208"/>
      <c r="L34" s="208"/>
      <c r="M34" s="208"/>
      <c r="N34" s="208"/>
      <c r="O34" s="208"/>
      <c r="P34" s="208"/>
      <c r="Q34" s="208"/>
      <c r="R34" s="208"/>
      <c r="S34" s="208"/>
      <c r="T34" s="208"/>
      <c r="U34" s="208"/>
      <c r="V34" s="208"/>
      <c r="W34" s="208"/>
      <c r="X34" s="208"/>
      <c r="Y34" s="208"/>
      <c r="Z34" s="208"/>
      <c r="AA34" s="208"/>
      <c r="AB34" s="208"/>
      <c r="AC34" s="208"/>
      <c r="AD34" s="208"/>
      <c r="AE34" s="208"/>
      <c r="AF34" s="208"/>
    </row>
    <row r="35" spans="2:32" ht="6" customHeight="1" x14ac:dyDescent="0.2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2:32" x14ac:dyDescent="0.2">
      <c r="B36" s="213" t="s">
        <v>200</v>
      </c>
      <c r="C36" s="213"/>
      <c r="D36" s="213"/>
      <c r="E36" s="213"/>
      <c r="F36" s="213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  <c r="R36" s="213" t="s">
        <v>201</v>
      </c>
      <c r="S36" s="213"/>
      <c r="T36" s="213"/>
      <c r="U36" s="213"/>
      <c r="V36" s="213"/>
      <c r="W36" s="213"/>
      <c r="X36" s="213"/>
      <c r="Y36" s="213"/>
      <c r="Z36" s="213"/>
      <c r="AA36" s="213"/>
      <c r="AB36" s="213"/>
      <c r="AC36" s="213"/>
      <c r="AD36" s="213"/>
      <c r="AE36" s="213"/>
      <c r="AF36" s="213"/>
    </row>
    <row r="37" spans="2:32" ht="72" customHeight="1" x14ac:dyDescent="0.2">
      <c r="B37" s="210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2"/>
      <c r="Q37" s="1"/>
      <c r="R37" s="210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1"/>
      <c r="AE37" s="211"/>
      <c r="AF37" s="212"/>
    </row>
    <row r="38" spans="2:32" x14ac:dyDescent="0.2">
      <c r="B38" s="51" t="s">
        <v>5</v>
      </c>
      <c r="C38" s="51"/>
      <c r="D38" s="51" t="s">
        <v>6</v>
      </c>
      <c r="E38" s="51"/>
      <c r="F38" s="51"/>
      <c r="G38" s="51"/>
      <c r="H38" s="51" t="s">
        <v>7</v>
      </c>
      <c r="I38" s="51"/>
      <c r="J38" s="51"/>
      <c r="R38" s="51" t="s">
        <v>5</v>
      </c>
      <c r="S38" s="51"/>
      <c r="T38" s="51" t="s">
        <v>6</v>
      </c>
      <c r="U38" s="51"/>
      <c r="V38" s="51"/>
      <c r="W38" s="51"/>
      <c r="X38" s="51" t="s">
        <v>7</v>
      </c>
      <c r="Y38" s="51"/>
      <c r="Z38" s="51"/>
    </row>
    <row r="39" spans="2:32" x14ac:dyDescent="0.2">
      <c r="B39" s="209">
        <v>17</v>
      </c>
      <c r="C39" s="209"/>
      <c r="D39" s="209" t="s">
        <v>11</v>
      </c>
      <c r="E39" s="209"/>
      <c r="F39" s="209"/>
      <c r="G39" s="209"/>
      <c r="H39" s="209">
        <v>2024</v>
      </c>
      <c r="I39" s="209"/>
      <c r="J39" s="209"/>
      <c r="R39" s="79">
        <v>17</v>
      </c>
      <c r="S39" s="79"/>
      <c r="T39" s="79" t="s">
        <v>11</v>
      </c>
      <c r="U39" s="79"/>
      <c r="V39" s="79"/>
      <c r="W39" s="79"/>
      <c r="X39" s="79">
        <v>2024</v>
      </c>
      <c r="Y39" s="79"/>
      <c r="Z39" s="79"/>
    </row>
  </sheetData>
  <mergeCells count="74">
    <mergeCell ref="V29:AF29"/>
    <mergeCell ref="C16:K16"/>
    <mergeCell ref="C21:K21"/>
    <mergeCell ref="L21:S21"/>
    <mergeCell ref="V21:AF21"/>
    <mergeCell ref="C22:K22"/>
    <mergeCell ref="L22:S22"/>
    <mergeCell ref="C23:K23"/>
    <mergeCell ref="V26:AF26"/>
    <mergeCell ref="C24:K24"/>
    <mergeCell ref="L24:S24"/>
    <mergeCell ref="V24:AF24"/>
    <mergeCell ref="L23:S23"/>
    <mergeCell ref="V23:AF23"/>
    <mergeCell ref="L16:S16"/>
    <mergeCell ref="V16:AF16"/>
    <mergeCell ref="R36:AF36"/>
    <mergeCell ref="B31:AF31"/>
    <mergeCell ref="B32:AF32"/>
    <mergeCell ref="C25:K25"/>
    <mergeCell ref="C28:K28"/>
    <mergeCell ref="L28:S28"/>
    <mergeCell ref="C27:K27"/>
    <mergeCell ref="L27:S27"/>
    <mergeCell ref="V28:AF28"/>
    <mergeCell ref="V27:AF27"/>
    <mergeCell ref="L26:S26"/>
    <mergeCell ref="L25:S25"/>
    <mergeCell ref="V25:AF25"/>
    <mergeCell ref="C26:K26"/>
    <mergeCell ref="C29:K29"/>
    <mergeCell ref="L29:S29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X38:Z38"/>
    <mergeCell ref="R39:S39"/>
    <mergeCell ref="T39:W39"/>
    <mergeCell ref="X39:Z39"/>
    <mergeCell ref="B34:AF34"/>
    <mergeCell ref="B39:C39"/>
    <mergeCell ref="D39:G39"/>
    <mergeCell ref="H39:J39"/>
    <mergeCell ref="R38:S38"/>
    <mergeCell ref="T38:W38"/>
    <mergeCell ref="B38:C38"/>
    <mergeCell ref="D38:G38"/>
    <mergeCell ref="H38:J38"/>
    <mergeCell ref="B37:P37"/>
    <mergeCell ref="R37:AF37"/>
    <mergeCell ref="B36:Q36"/>
    <mergeCell ref="V22:AF22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</mergeCells>
  <conditionalFormatting sqref="B39:J39">
    <cfRule type="containsBlanks" dxfId="2" priority="5">
      <formula>LEN(TRIM(B39))=0</formula>
    </cfRule>
  </conditionalFormatting>
  <conditionalFormatting sqref="J9:V9">
    <cfRule type="containsBlanks" dxfId="1" priority="6">
      <formula>LEN(TRIM(J9))=0</formula>
    </cfRule>
  </conditionalFormatting>
  <conditionalFormatting sqref="R39:Z39">
    <cfRule type="containsBlanks" dxfId="0" priority="1">
      <formula>LEN(TRIM(R39))=0</formula>
    </cfRule>
  </conditionalFormatting>
  <printOptions horizontalCentered="1"/>
  <pageMargins left="3.937007874015748E-2" right="3.937007874015748E-2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5155F733-2146-4FD7-AB4F-BD34065FC086}">
          <x14:formula1>
            <xm:f>'Texto validación'!$AD$5:$AD$16</xm:f>
          </x14:formula1>
          <xm:sqref>T39:W39</xm:sqref>
        </x14:dataValidation>
        <x14:dataValidation type="list" allowBlank="1" showInputMessage="1" showErrorMessage="1" promptTitle="DÍA" prompt="Escoja el día" xr:uid="{F5123225-1082-48DC-83AE-D0D1EFFEAFDF}">
          <x14:formula1>
            <xm:f>'Texto validación'!$AC$5:$AC$35</xm:f>
          </x14:formula1>
          <xm:sqref>R39:S39</xm:sqref>
        </x14:dataValidation>
        <x14:dataValidation type="list" allowBlank="1" showInputMessage="1" showErrorMessage="1" promptTitle="AÑO" prompt="Escoja el año correspondiente" xr:uid="{7E9D2DBF-91D0-43A8-A157-421B634DD488}">
          <x14:formula1>
            <xm:f>'Texto validación'!$AE$5:$AE$11</xm:f>
          </x14:formula1>
          <xm:sqref>X39:Z39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94218-713B-4463-864E-43CDA513546C}">
  <sheetPr>
    <tabColor rgb="FFFFC000"/>
  </sheetPr>
  <dimension ref="AA3:AP37"/>
  <sheetViews>
    <sheetView showGridLines="0" workbookViewId="0"/>
  </sheetViews>
  <sheetFormatPr baseColWidth="10" defaultColWidth="11.5" defaultRowHeight="15" x14ac:dyDescent="0.2"/>
  <cols>
    <col min="27" max="31" width="11.5" hidden="1" customWidth="1"/>
    <col min="32" max="32" width="16.83203125" hidden="1" customWidth="1"/>
    <col min="33" max="33" width="18.33203125" hidden="1" customWidth="1"/>
    <col min="34" max="34" width="17.33203125" hidden="1" customWidth="1"/>
    <col min="35" max="35" width="41.5" hidden="1" customWidth="1"/>
    <col min="36" max="36" width="16.5" hidden="1" customWidth="1"/>
    <col min="37" max="37" width="21.33203125" hidden="1" customWidth="1"/>
    <col min="38" max="38" width="44.6640625" hidden="1" customWidth="1"/>
    <col min="39" max="39" width="11.5" hidden="1" customWidth="1"/>
    <col min="40" max="40" width="11.5" customWidth="1"/>
  </cols>
  <sheetData>
    <row r="3" spans="27:42" x14ac:dyDescent="0.2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">
      <c r="AA4" s="40"/>
      <c r="AB4" s="38" t="s">
        <v>202</v>
      </c>
      <c r="AC4" s="38" t="s">
        <v>5</v>
      </c>
      <c r="AD4" s="38" t="s">
        <v>6</v>
      </c>
      <c r="AE4" s="38" t="s">
        <v>203</v>
      </c>
      <c r="AF4" s="38" t="s">
        <v>204</v>
      </c>
      <c r="AG4" s="38" t="s">
        <v>205</v>
      </c>
      <c r="AH4" s="38" t="s">
        <v>29</v>
      </c>
      <c r="AI4" s="38" t="s">
        <v>34</v>
      </c>
      <c r="AJ4" s="39" t="s">
        <v>206</v>
      </c>
      <c r="AK4" s="38" t="s">
        <v>53</v>
      </c>
      <c r="AL4" s="38" t="s">
        <v>207</v>
      </c>
      <c r="AM4" s="38" t="s">
        <v>68</v>
      </c>
      <c r="AN4" s="40"/>
      <c r="AO4" s="37"/>
      <c r="AP4" s="37"/>
    </row>
    <row r="5" spans="27:42" x14ac:dyDescent="0.2">
      <c r="AA5" s="40"/>
      <c r="AB5" s="40" t="s">
        <v>9</v>
      </c>
      <c r="AC5" s="40">
        <v>1</v>
      </c>
      <c r="AD5" s="40" t="s">
        <v>132</v>
      </c>
      <c r="AE5" s="40">
        <v>2022</v>
      </c>
      <c r="AF5" s="40" t="s">
        <v>208</v>
      </c>
      <c r="AG5" s="40">
        <v>-2022</v>
      </c>
      <c r="AH5" s="40" t="s">
        <v>30</v>
      </c>
      <c r="AI5" s="40" t="s">
        <v>209</v>
      </c>
      <c r="AJ5" s="40" t="s">
        <v>210</v>
      </c>
      <c r="AK5" s="40" t="s">
        <v>54</v>
      </c>
      <c r="AL5" s="40" t="s">
        <v>211</v>
      </c>
      <c r="AM5" s="40" t="s">
        <v>71</v>
      </c>
      <c r="AN5" s="40"/>
      <c r="AO5" s="37"/>
      <c r="AP5" s="37"/>
    </row>
    <row r="6" spans="27:42" x14ac:dyDescent="0.2">
      <c r="AA6" s="40"/>
      <c r="AB6" s="40" t="s">
        <v>212</v>
      </c>
      <c r="AC6" s="40">
        <v>2</v>
      </c>
      <c r="AD6" s="40" t="s">
        <v>134</v>
      </c>
      <c r="AE6" s="40">
        <v>2023</v>
      </c>
      <c r="AF6" s="40" t="s">
        <v>213</v>
      </c>
      <c r="AG6" s="40">
        <v>-2023</v>
      </c>
      <c r="AH6" s="40" t="s">
        <v>214</v>
      </c>
      <c r="AI6" s="40" t="s">
        <v>35</v>
      </c>
      <c r="AJ6" s="40"/>
      <c r="AK6" s="40" t="s">
        <v>215</v>
      </c>
      <c r="AL6" s="40" t="s">
        <v>216</v>
      </c>
      <c r="AM6" s="40" t="s">
        <v>76</v>
      </c>
      <c r="AN6" s="40"/>
      <c r="AO6" s="37"/>
      <c r="AP6" s="37"/>
    </row>
    <row r="7" spans="27:42" x14ac:dyDescent="0.2">
      <c r="AA7" s="40"/>
      <c r="AB7" s="40" t="s">
        <v>217</v>
      </c>
      <c r="AC7" s="40">
        <v>3</v>
      </c>
      <c r="AD7" s="40" t="s">
        <v>136</v>
      </c>
      <c r="AE7" s="40">
        <v>2024</v>
      </c>
      <c r="AF7" s="40" t="s">
        <v>218</v>
      </c>
      <c r="AG7" s="40">
        <v>-2024</v>
      </c>
      <c r="AH7" s="40"/>
      <c r="AI7" s="40" t="s">
        <v>219</v>
      </c>
      <c r="AJ7" s="40"/>
      <c r="AK7" s="40"/>
      <c r="AL7" s="40" t="s">
        <v>220</v>
      </c>
      <c r="AM7" s="40" t="s">
        <v>221</v>
      </c>
      <c r="AN7" s="40"/>
      <c r="AO7" s="37"/>
      <c r="AP7" s="37"/>
    </row>
    <row r="8" spans="27:42" x14ac:dyDescent="0.2">
      <c r="AA8" s="40"/>
      <c r="AB8" s="40"/>
      <c r="AC8" s="40">
        <v>4</v>
      </c>
      <c r="AD8" s="40" t="s">
        <v>75</v>
      </c>
      <c r="AE8" s="40">
        <v>2025</v>
      </c>
      <c r="AF8" s="40" t="s">
        <v>222</v>
      </c>
      <c r="AG8" s="40">
        <v>-2025</v>
      </c>
      <c r="AH8" s="40"/>
      <c r="AI8" s="40"/>
      <c r="AJ8" s="40"/>
      <c r="AK8" s="40"/>
      <c r="AL8" s="40" t="s">
        <v>223</v>
      </c>
      <c r="AM8" s="40" t="s">
        <v>224</v>
      </c>
      <c r="AN8" s="40"/>
      <c r="AO8" s="37"/>
      <c r="AP8" s="37"/>
    </row>
    <row r="9" spans="27:42" x14ac:dyDescent="0.2">
      <c r="AA9" s="40"/>
      <c r="AB9" s="40"/>
      <c r="AC9" s="40">
        <v>5</v>
      </c>
      <c r="AD9" s="40" t="s">
        <v>139</v>
      </c>
      <c r="AE9" s="41">
        <v>2026</v>
      </c>
      <c r="AF9" s="40" t="s">
        <v>225</v>
      </c>
      <c r="AG9" s="40"/>
      <c r="AH9" s="40"/>
      <c r="AI9" s="40"/>
      <c r="AJ9" s="40"/>
      <c r="AK9" s="40"/>
      <c r="AL9" s="40" t="s">
        <v>226</v>
      </c>
      <c r="AM9" s="40" t="s">
        <v>227</v>
      </c>
      <c r="AN9" s="40"/>
      <c r="AO9" s="37"/>
      <c r="AP9" s="37"/>
    </row>
    <row r="10" spans="27:42" x14ac:dyDescent="0.2">
      <c r="AA10" s="40"/>
      <c r="AB10" s="40"/>
      <c r="AC10" s="40">
        <v>6</v>
      </c>
      <c r="AD10" s="40" t="s">
        <v>74</v>
      </c>
      <c r="AE10" s="41">
        <v>2027</v>
      </c>
      <c r="AF10" s="40" t="s">
        <v>228</v>
      </c>
      <c r="AG10" s="40"/>
      <c r="AH10" s="40"/>
      <c r="AI10" s="40"/>
      <c r="AJ10" s="40"/>
      <c r="AK10" s="40"/>
      <c r="AL10" s="40" t="s">
        <v>229</v>
      </c>
      <c r="AM10" s="40"/>
      <c r="AN10" s="40"/>
      <c r="AO10" s="37"/>
      <c r="AP10" s="37"/>
    </row>
    <row r="11" spans="27:42" x14ac:dyDescent="0.2">
      <c r="AA11" s="40"/>
      <c r="AB11" s="40"/>
      <c r="AC11" s="40">
        <v>7</v>
      </c>
      <c r="AD11" s="40" t="s">
        <v>142</v>
      </c>
      <c r="AE11" s="41">
        <v>2028</v>
      </c>
      <c r="AF11" s="40"/>
      <c r="AG11" s="40"/>
      <c r="AH11" s="40"/>
      <c r="AI11" s="40"/>
      <c r="AJ11" s="40"/>
      <c r="AK11" s="40"/>
      <c r="AL11" s="40" t="s">
        <v>230</v>
      </c>
      <c r="AM11" s="40"/>
      <c r="AN11" s="40"/>
      <c r="AO11" s="37"/>
      <c r="AP11" s="37"/>
    </row>
    <row r="12" spans="27:42" x14ac:dyDescent="0.2">
      <c r="AA12" s="40"/>
      <c r="AB12" s="40"/>
      <c r="AC12" s="40">
        <v>8</v>
      </c>
      <c r="AD12" s="40" t="s">
        <v>144</v>
      </c>
      <c r="AE12" s="40"/>
      <c r="AF12" s="40"/>
      <c r="AG12" s="40"/>
      <c r="AH12" s="40"/>
      <c r="AI12" s="40"/>
      <c r="AJ12" s="40"/>
      <c r="AK12" s="40"/>
      <c r="AL12" s="40" t="s">
        <v>231</v>
      </c>
      <c r="AM12" s="40"/>
      <c r="AN12" s="40"/>
      <c r="AO12" s="37"/>
      <c r="AP12" s="37"/>
    </row>
    <row r="13" spans="27:42" x14ac:dyDescent="0.2">
      <c r="AA13" s="40"/>
      <c r="AB13" s="40"/>
      <c r="AC13" s="40">
        <v>9</v>
      </c>
      <c r="AD13" s="40" t="s">
        <v>146</v>
      </c>
      <c r="AE13" s="40"/>
      <c r="AF13" s="40"/>
      <c r="AG13" s="40"/>
      <c r="AH13" s="40"/>
      <c r="AI13" s="40"/>
      <c r="AJ13" s="40"/>
      <c r="AK13" s="40"/>
      <c r="AL13" s="40" t="s">
        <v>66</v>
      </c>
      <c r="AM13" s="40"/>
      <c r="AN13" s="40"/>
      <c r="AO13" s="37"/>
      <c r="AP13" s="37"/>
    </row>
    <row r="14" spans="27:42" x14ac:dyDescent="0.2">
      <c r="AA14" s="40"/>
      <c r="AB14" s="40"/>
      <c r="AC14" s="40">
        <v>10</v>
      </c>
      <c r="AD14" s="40" t="s">
        <v>148</v>
      </c>
      <c r="AE14" s="40"/>
      <c r="AF14" s="40"/>
      <c r="AG14" s="40"/>
      <c r="AH14" s="40"/>
      <c r="AI14" s="40"/>
      <c r="AJ14" s="40"/>
      <c r="AK14" s="40"/>
      <c r="AL14" s="40" t="s">
        <v>232</v>
      </c>
      <c r="AM14" s="40"/>
      <c r="AN14" s="40"/>
      <c r="AO14" s="37"/>
      <c r="AP14" s="37"/>
    </row>
    <row r="15" spans="27:42" x14ac:dyDescent="0.2">
      <c r="AA15" s="40"/>
      <c r="AB15" s="40"/>
      <c r="AC15" s="40">
        <v>11</v>
      </c>
      <c r="AD15" s="40" t="s">
        <v>14</v>
      </c>
      <c r="AE15" s="40"/>
      <c r="AF15" s="40"/>
      <c r="AG15" s="40"/>
      <c r="AH15" s="40"/>
      <c r="AI15" s="40"/>
      <c r="AJ15" s="40"/>
      <c r="AK15" s="40"/>
      <c r="AL15" s="40" t="s">
        <v>233</v>
      </c>
      <c r="AM15" s="40"/>
      <c r="AN15" s="40"/>
      <c r="AO15" s="37"/>
      <c r="AP15" s="37"/>
    </row>
    <row r="16" spans="27:42" x14ac:dyDescent="0.2">
      <c r="AA16" s="40"/>
      <c r="AB16" s="40"/>
      <c r="AC16" s="40">
        <v>12</v>
      </c>
      <c r="AD16" s="40" t="s">
        <v>11</v>
      </c>
      <c r="AE16" s="40"/>
      <c r="AF16" s="40"/>
      <c r="AG16" s="40"/>
      <c r="AH16" s="40"/>
      <c r="AI16" s="40"/>
      <c r="AJ16" s="40"/>
      <c r="AK16" s="40"/>
      <c r="AL16" s="40" t="s">
        <v>234</v>
      </c>
      <c r="AM16" s="40"/>
      <c r="AN16" s="40"/>
      <c r="AO16" s="37"/>
      <c r="AP16" s="37"/>
    </row>
    <row r="17" spans="27:42" x14ac:dyDescent="0.2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235</v>
      </c>
      <c r="AM17" s="40"/>
      <c r="AN17" s="40"/>
      <c r="AO17" s="37"/>
      <c r="AP17" s="37"/>
    </row>
    <row r="18" spans="27:42" x14ac:dyDescent="0.2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236</v>
      </c>
      <c r="AM18" s="40"/>
      <c r="AN18" s="40"/>
      <c r="AO18" s="37"/>
      <c r="AP18" s="37"/>
    </row>
    <row r="19" spans="27:42" x14ac:dyDescent="0.2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237</v>
      </c>
      <c r="AM19" s="40"/>
      <c r="AN19" s="40"/>
      <c r="AO19" s="37"/>
      <c r="AP19" s="37"/>
    </row>
    <row r="20" spans="27:42" x14ac:dyDescent="0.2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238</v>
      </c>
      <c r="AM20" s="40"/>
      <c r="AN20" s="40"/>
      <c r="AO20" s="37"/>
      <c r="AP20" s="37"/>
    </row>
    <row r="21" spans="27:42" x14ac:dyDescent="0.2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239</v>
      </c>
      <c r="AM21" s="40"/>
      <c r="AN21" s="40"/>
      <c r="AO21" s="37"/>
      <c r="AP21" s="37"/>
    </row>
    <row r="22" spans="27:42" x14ac:dyDescent="0.2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240</v>
      </c>
      <c r="AM22" s="40"/>
      <c r="AN22" s="40"/>
      <c r="AO22" s="37"/>
      <c r="AP22" s="37"/>
    </row>
    <row r="23" spans="27:42" x14ac:dyDescent="0.2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241</v>
      </c>
      <c r="AM23" s="40"/>
      <c r="AN23" s="40"/>
      <c r="AO23" s="37"/>
      <c r="AP23" s="37"/>
    </row>
    <row r="24" spans="27:42" x14ac:dyDescent="0.2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84382066620D9468DD4A08DB5914D85" ma:contentTypeVersion="20" ma:contentTypeDescription="Crear nuevo documento." ma:contentTypeScope="" ma:versionID="efa0d83c7140b3ab663efe0d57077cda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174df69f4fa652e7d61c8fa67b948303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cluir de la directiva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Fecha de expiración original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Fecha de expiración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DDD0D30-5C82-4AD8-8109-004857E657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3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EC8CA1B-A95C-4065-ABEC-4C7AAFB2239E}">
  <ds:schemaRefs>
    <ds:schemaRef ds:uri="http://schemas.microsoft.com/office/2006/metadata/properties"/>
    <ds:schemaRef ds:uri="http://schemas.microsoft.com/office/infopath/2007/PartnerControls"/>
    <ds:schemaRef ds:uri="a167331c-937b-46fe-a0d2-e718c142b915"/>
    <ds:schemaRef ds:uri="d0c44bf4-9f42-4aab-bea8-3874168f77d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Arlex Molina</dc:creator>
  <cp:keywords/>
  <dc:description/>
  <cp:lastModifiedBy>Maria Isabel</cp:lastModifiedBy>
  <cp:revision/>
  <dcterms:created xsi:type="dcterms:W3CDTF">2022-03-15T15:53:25Z</dcterms:created>
  <dcterms:modified xsi:type="dcterms:W3CDTF">2024-12-17T12:30:20Z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