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kmoreno\Downloads\"/>
    </mc:Choice>
  </mc:AlternateContent>
  <xr:revisionPtr revIDLastSave="0" documentId="8_{69BA4FD6-F5F3-408A-ABF5-4FCED8B1FE1F}" xr6:coauthVersionLast="47" xr6:coauthVersionMax="47" xr10:uidLastSave="{00000000-0000-0000-0000-000000000000}"/>
  <bookViews>
    <workbookView xWindow="-120" yWindow="-120" windowWidth="29040" windowHeight="15840" xr2:uid="{07D59360-88B7-4438-8AE0-1EA3B7C7415D}"/>
  </bookViews>
  <sheets>
    <sheet name="OFREC ECON M1"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a">[1]PJ!#REF!</definedName>
    <definedName name="\L">#REF!</definedName>
    <definedName name="\P">#REF!</definedName>
    <definedName name="\s">#REF!</definedName>
    <definedName name="\X">#N/A</definedName>
    <definedName name="\Z">#N/A</definedName>
    <definedName name="_">[2]RECURSOS!$A$2:$E$478</definedName>
    <definedName name="_.">[2]RECURSOS!$A$2:$E$478</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PU221">#REF!</definedName>
    <definedName name="_________i1">#REF!</definedName>
    <definedName name="_________MA2">#REF!</definedName>
    <definedName name="_________PJ50">#REF!</definedName>
    <definedName name="_________pj51">#REF!</definedName>
    <definedName name="_________rc">#REF!</definedName>
    <definedName name="________APU221">#REF!</definedName>
    <definedName name="________i1">#REF!</definedName>
    <definedName name="________MA2">#REF!</definedName>
    <definedName name="________PJ50">#REF!</definedName>
    <definedName name="________pj51">#REF!</definedName>
    <definedName name="________rc">#REF!</definedName>
    <definedName name="_______APU221">#REF!</definedName>
    <definedName name="_______cua1">'[3]ALCANTARILLADO RAS'!$A$4:$B$14</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VPD1">[4]TARIFAS!$C$582</definedName>
    <definedName name="_______VPI1">[4]TARIFAS!$C$580</definedName>
    <definedName name="_______VRA1">[4]TARIFAS!$C$579</definedName>
    <definedName name="______APU221">#REF!</definedName>
    <definedName name="______cua1">'[3]ALCANTARILLADO RAS'!$A$4:$B$14</definedName>
    <definedName name="______DMD1">#REF!</definedName>
    <definedName name="______i1">#REF!</definedName>
    <definedName name="______INF1">#REF!</definedName>
    <definedName name="______MA2">#REF!</definedName>
    <definedName name="______PJ50">#REF!</definedName>
    <definedName name="______pj51">#REF!</definedName>
    <definedName name="______rc">#REF!</definedName>
    <definedName name="______VPD1">[4]TARIFAS!$C$582</definedName>
    <definedName name="______VPI1">[4]TARIFAS!$C$580</definedName>
    <definedName name="______VRA1">[4]TARIFAS!$C$579</definedName>
    <definedName name="_____APU221">#REF!</definedName>
    <definedName name="_____cua1">'[3]ALCANTARILLADO RAS'!$A$4:$B$14</definedName>
    <definedName name="_____DMD1">#REF!</definedName>
    <definedName name="_____i1">#REF!</definedName>
    <definedName name="_____MA2">#REF!</definedName>
    <definedName name="_____PJ50">#REF!</definedName>
    <definedName name="_____pj51">#REF!</definedName>
    <definedName name="_____rc">#REF!</definedName>
    <definedName name="_____VPD1">[4]TARIFAS!$C$582</definedName>
    <definedName name="_____VPI1">[4]TARIFAS!$C$580</definedName>
    <definedName name="_____VRA1">[4]TARIFAS!$C$579</definedName>
    <definedName name="____APU221">#REF!</definedName>
    <definedName name="____cua1">'[3]ALCANTARILLADO RAS'!$A$4:$B$14</definedName>
    <definedName name="____DMD1">#REF!</definedName>
    <definedName name="____i1">#REF!</definedName>
    <definedName name="____MA2">#REF!</definedName>
    <definedName name="____PJ50">#REF!</definedName>
    <definedName name="____pj51">#REF!</definedName>
    <definedName name="____rc">#REF!</definedName>
    <definedName name="____VPD1">[4]TARIFAS!$C$582</definedName>
    <definedName name="____VPI1">[4]TARIFAS!$C$580</definedName>
    <definedName name="____VRA1">[4]TARIFAS!$C$579</definedName>
    <definedName name="___AFC1">[5]INV!$A$25:$D$28</definedName>
    <definedName name="___AFC3">[5]INV!$F$25:$I$28</definedName>
    <definedName name="___AFC5">[5]INV!$K$25:$N$28</definedName>
    <definedName name="___APU221">#REF!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od1">#REF!</definedName>
    <definedName name="___cua1">'[3]ALCANTARILLADO RAS'!$A$4:$B$14</definedName>
    <definedName name="___DMD1">#REF!</definedName>
    <definedName name="___f">[6]Cálculo!$B$67</definedName>
    <definedName name="___i1">#REF!</definedName>
    <definedName name="___INF1">#REF!</definedName>
    <definedName name="___MA2">#REF!</definedName>
    <definedName name="___MSC1">#REF!</definedName>
    <definedName name="___PJ50">#REF!</definedName>
    <definedName name="___pj51">#REF!</definedName>
    <definedName name="___rc">#REF!</definedName>
    <definedName name="___SBC1">[5]INV!$A$12:$D$15</definedName>
    <definedName name="___SBC3">[5]INV!$F$12:$I$15</definedName>
    <definedName name="___SBC5">[5]INV!$K$12:$N$15</definedName>
    <definedName name="___VPD1">[4]TARIFAS!$C$582</definedName>
    <definedName name="___VPI1">[4]TARIFAS!$C$580</definedName>
    <definedName name="___VRA1">[4]TARIFAS!$C$579</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FC1">[5]INV!$A$25:$D$28</definedName>
    <definedName name="__AFC3">[5]INV!$F$25:$I$28</definedName>
    <definedName name="__AFC5">[5]INV!$K$25:$N$28</definedName>
    <definedName name="__Afe1">'[7]2008 Database'!$D$2:$D$42,'[7]2008 Database'!$D$43:$D$43</definedName>
    <definedName name="__ago01">#REF!</definedName>
    <definedName name="__ago06">#REF!</definedName>
    <definedName name="__ago97">#REF!</definedName>
    <definedName name="__ago98">#REF!</definedName>
    <definedName name="__ago99">#REF!</definedName>
    <definedName name="__ALL4">#REF!</definedName>
    <definedName name="__APU221">#REF!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[5]INV!$A$5:$D$8</definedName>
    <definedName name="__BGC3">[5]INV!$F$5:$I$8</definedName>
    <definedName name="__BGC5">[5]INV!$K$5:$N$8</definedName>
    <definedName name="__Bid1">#REF!</definedName>
    <definedName name="__Bid2">#REF!</definedName>
    <definedName name="__Bid3">#REF!</definedName>
    <definedName name="__Bid4">#REF!</definedName>
    <definedName name="__CAC1">[5]INV!$A$19:$D$22</definedName>
    <definedName name="__CAC3">[5]INV!$F$19:$I$22</definedName>
    <definedName name="__CAC5">[5]INV!$K$19:$N$22</definedName>
    <definedName name="__CMU005">#REF!</definedName>
    <definedName name="__cmu05">#REF!</definedName>
    <definedName name="__Cod1">#REF!</definedName>
    <definedName name="__com06">#REF!</definedName>
    <definedName name="__CON123">#REF!</definedName>
    <definedName name="__CON2200">#REF!</definedName>
    <definedName name="__CON2500">#REF!</definedName>
    <definedName name="__con3000">#REF!</definedName>
    <definedName name="__cua1">'[3]ALCANTARILLADO RAS'!$A$4:$B$14</definedName>
    <definedName name="__dic01">#REF!</definedName>
    <definedName name="__dic06">#REF!</definedName>
    <definedName name="__dic97">#REF!</definedName>
    <definedName name="__dic98">#REF!</definedName>
    <definedName name="__dic99">#REF!</definedName>
    <definedName name="__DMD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jk6">#REF!</definedName>
    <definedName name="__lgc1">#REF!</definedName>
    <definedName name="__lgc2">#REF!</definedName>
    <definedName name="__lgc3">#REF!</definedName>
    <definedName name="__LMO1">[8]MO!$A$2:$A$188</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Mux1">[9]CALCULO!$B$19</definedName>
    <definedName name="__Mux2">[9]CALCULO!$E$19</definedName>
    <definedName name="__Mux3">[9]CALCULO!$H$19</definedName>
    <definedName name="__Muy1">[9]CALCULO!$B$20</definedName>
    <definedName name="__Muy2">[9]CALCULO!$E$20</definedName>
    <definedName name="__Muy3">[9]CALCULO!$H$20</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J50">#REF!</definedName>
    <definedName name="__pj51">#REF!</definedName>
    <definedName name="__PRE12">#REF!</definedName>
    <definedName name="__Pu1">[9]CALCULO!$B$18</definedName>
    <definedName name="__Pu2">[9]CALCULO!$E$18</definedName>
    <definedName name="__Pu3">[9]CALCULO!$H$18</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[5]INV!$A$12:$D$15</definedName>
    <definedName name="__SBC3">[5]INV!$F$12:$I$15</definedName>
    <definedName name="__SBC5">[5]INV!$K$12:$N$15</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fv4">#REF!</definedName>
    <definedName name="__VPD1">[4]TARIFAS!$C$582</definedName>
    <definedName name="__VPI1">[4]TARIFAS!$C$580</definedName>
    <definedName name="__VRA1">[4]TARIFAS!$C$579</definedName>
    <definedName name="__Vu1">[9]CALCULO!$B$23</definedName>
    <definedName name="__Vu2">[9]CALCULO!$E$23</definedName>
    <definedName name="__Vu3">[9]CALCULO!$H$23</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4">#REF!</definedName>
    <definedName name="_02.02.06">#REF!</definedName>
    <definedName name="_02.02.07">#REF!</definedName>
    <definedName name="_02.02.08">#REF!</definedName>
    <definedName name="_02.02.09">#REF!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0INV_11_4">#REF!</definedName>
    <definedName name="_11INV_11_5">#REF!</definedName>
    <definedName name="_12INV_11_6">#REF!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3_10_1">#REF!</definedName>
    <definedName name="_3_10_2">#REF!</definedName>
    <definedName name="_3_10_3">#REF!</definedName>
    <definedName name="_3_10_4">#REF!</definedName>
    <definedName name="_3_10_5">#REF!</definedName>
    <definedName name="_3_11">#REF!</definedName>
    <definedName name="_4_10">#REF!</definedName>
    <definedName name="_4_11">#REF!</definedName>
    <definedName name="_4_12">#REF!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INV_11_3">#REF!</definedName>
    <definedName name="_a1">#REF!</definedName>
    <definedName name="_a3">#REF!</definedName>
    <definedName name="_a4">#REF!</definedName>
    <definedName name="_a5">#REF!</definedName>
    <definedName name="_a6">#REF!</definedName>
    <definedName name="_AFC1">[5]INV!$A$25:$D$28</definedName>
    <definedName name="_AFC3">[5]INV!$F$25:$I$28</definedName>
    <definedName name="_AFC5">[5]INV!$K$25:$N$28</definedName>
    <definedName name="_Afe1">'[10]2007 Database'!$E$2:$E$171,'[10]2007 Database'!$E$171:$E$172</definedName>
    <definedName name="_ALL4">#REF!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[11]!absc</definedName>
    <definedName name="_APU465">[11]!absc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00001" localSheetId="0" hidden="1">{"'NOTES2'!$G$9:$J$27"}</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N123">#REF!</definedName>
    <definedName name="_CON2200">#REF!</definedName>
    <definedName name="_CON2500">#REF!</definedName>
    <definedName name="_con3000">#REF!</definedName>
    <definedName name="_cua1">'[3]ALCANTARILLADO RAS'!$A$4:$B$14</definedName>
    <definedName name="_DMD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cv1">#REF!</definedName>
    <definedName name="_FEB1">#REF!</definedName>
    <definedName name="_Fill">#REF!</definedName>
    <definedName name="_xlnm._FilterDatabase" localSheetId="0" hidden="1">'OFREC ECON M1'!$A$5:$G$237</definedName>
    <definedName name="_FS01">#REF!</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NF1">#REF!</definedName>
    <definedName name="_IPC2002">#REF!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2" hidden="1">#REF!</definedName>
    <definedName name="_kjk6">#REF!</definedName>
    <definedName name="_lar03">#REF!</definedName>
    <definedName name="_LMO1">[8]MO!$A$2:$A$188</definedName>
    <definedName name="_M14">#REF!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111">#REF!</definedName>
    <definedName name="_MAT170">#REF!</definedName>
    <definedName name="_MAT171">#REF!</definedName>
    <definedName name="_MAT832">#REF!</definedName>
    <definedName name="_mor15">#REF!</definedName>
    <definedName name="_MSC1">#REF!</definedName>
    <definedName name="_Mux1">[9]CALCULO!$B$19</definedName>
    <definedName name="_Mux2">[9]CALCULO!$E$19</definedName>
    <definedName name="_Mux3">[9]CALCULO!$H$19</definedName>
    <definedName name="_Muy1">[9]CALCULO!$B$20</definedName>
    <definedName name="_Muy2">[9]CALCULO!$E$20</definedName>
    <definedName name="_Muy3">[9]CALCULO!$H$20</definedName>
    <definedName name="_n3">#REF!</definedName>
    <definedName name="_n4">#REF!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rder1" hidden="1">0</definedName>
    <definedName name="_Order2" hidden="1">255</definedName>
    <definedName name="_p6">#REF!</definedName>
    <definedName name="_p7">#REF!</definedName>
    <definedName name="_p8">#REF!</definedName>
    <definedName name="_PJ50">#REF!</definedName>
    <definedName name="_pj51">#REF!</definedName>
    <definedName name="_PRE1">#REF!</definedName>
    <definedName name="_PRE12">#REF!</definedName>
    <definedName name="_Pu1">[9]CALCULO!$B$18</definedName>
    <definedName name="_Pu2">[9]CALCULO!$E$18</definedName>
    <definedName name="_Pu3">[9]CALCULO!$H$18</definedName>
    <definedName name="_r">#REF!</definedName>
    <definedName name="_r4r">#REF!</definedName>
    <definedName name="_Rc">#REF!</definedName>
    <definedName name="_ref4">#REF!</definedName>
    <definedName name="_Regression_Out" hidden="1">#REF!</definedName>
    <definedName name="_Regression_X" hidden="1">#REF!</definedName>
    <definedName name="_Regression_Y" hidden="1">#REF!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[5]INV!$A$12:$D$15</definedName>
    <definedName name="_SBC3">[5]INV!$F$12:$I$15</definedName>
    <definedName name="_SBC5">[5]INV!$K$12:$N$15</definedName>
    <definedName name="_Sort">#REF!</definedName>
    <definedName name="_srn001">#REF!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BV1">#REF!</definedName>
    <definedName name="_TBV1606">#REF!</definedName>
    <definedName name="_TBV3">#REF!</definedName>
    <definedName name="_tf3813">#REF!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fv4">#REF!</definedName>
    <definedName name="_VPD1">[4]TARIFAS!$C$582</definedName>
    <definedName name="_VPI1">[4]TARIFAS!$C$580</definedName>
    <definedName name="_VRA1">[4]TARIFAS!$C$579</definedName>
    <definedName name="_Vu1">[9]CALCULO!$B$23</definedName>
    <definedName name="_Vu2">[9]CALCULO!$E$23</definedName>
    <definedName name="_Vu3">[9]CALCULO!$H$23</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 localSheetId="0">'[12]ACTA 10-1 ISMOCOL'!#REF!</definedName>
    <definedName name="A">'[12]ACTA 10-1 ISMOCOL'!#REF!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2a">#REF!</definedName>
    <definedName name="AA" localSheetId="0" hidden="1">{"'NOTES2'!$G$9:$J$27"}</definedName>
    <definedName name="AA" hidden="1">{"'NOTES2'!$G$9:$J$27"}</definedName>
    <definedName name="AAA" localSheetId="0">#REF!</definedName>
    <definedName name="AAA">#REF!</definedName>
    <definedName name="AAAAA">#REF!</definedName>
    <definedName name="AAAAAA" localSheetId="0" hidden="1">{"'NOTES2'!$G$9:$J$27"}</definedName>
    <definedName name="AAAAAA" hidden="1">{"'NOTES2'!$G$9:$J$27"}</definedName>
    <definedName name="aaaaaaaa">#REF!</definedName>
    <definedName name="aaaaaaaaaaaaaaaaaa">#REF!</definedName>
    <definedName name="aaaaas">#REF!</definedName>
    <definedName name="AAC">[5]AASHTO!$A$14:$F$17</definedName>
    <definedName name="AADOQUINVEH">#REF!</definedName>
    <definedName name="AANDENES">#REF!</definedName>
    <definedName name="Ab">#REF!</definedName>
    <definedName name="abc">#REF!</definedName>
    <definedName name="ABG">[5]AASHTO!$A$2:$F$5</definedName>
    <definedName name="abr00">[13]Dólar!#REF!</definedName>
    <definedName name="absc">#REF!</definedName>
    <definedName name="absc_">#REF!</definedName>
    <definedName name="absc_1">#REF!</definedName>
    <definedName name="AC" localSheetId="0">#REF!</definedName>
    <definedName name="AC">#REF!</definedName>
    <definedName name="ACALZADA">#REF!</definedName>
    <definedName name="ACCE2">#REF!</definedName>
    <definedName name="ACCE4">#REF!</definedName>
    <definedName name="ACCE6">#REF!</definedName>
    <definedName name="ACCESORIO_DE_FIJACION">#REF!</definedName>
    <definedName name="AccessDatabase" hidden="1">"C:\C-314\VOLUMENES\volfin4.mdb"</definedName>
    <definedName name="acero">#REF!</definedName>
    <definedName name="ACERO_CORRUGADO_FIGURADO_DE_1_4_A_1_60.000_PSI">'[14]INSUMOS-EQUIPOS'!$B$165</definedName>
    <definedName name="ACERO_DE_REFUERZO_60000PSI">'[14]INSUMOS-EQUIPOS'!$B$159</definedName>
    <definedName name="ACERO60">#REF!</definedName>
    <definedName name="ACOM">#REF!</definedName>
    <definedName name="acondicionamientopozo">#REF!</definedName>
    <definedName name="ACTIVIDAD">#REF!</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#REF!</definedName>
    <definedName name="ADI">#REF!</definedName>
    <definedName name="Admon">#REF!</definedName>
    <definedName name="adoq" localSheetId="0">[15]!absc</definedName>
    <definedName name="adoq">[15]!absc</definedName>
    <definedName name="ADOQUIN_VEHICULAR_DE_CONCRETO_PEATONAL_6_x_10_x_20">'[16]INSUMOS-EQUIPOS'!$B$348</definedName>
    <definedName name="ADOQUIN_VEHICULAR_DE_CONCRETO_VEHICULAR_8_x_10_20">'[16]INSUMOS-EQUIPOS'!$B$347</definedName>
    <definedName name="ADSAD">#REF!</definedName>
    <definedName name="Ae">#REF!</definedName>
    <definedName name="aefa">#REF!</definedName>
    <definedName name="AF" localSheetId="0">#REF!</definedName>
    <definedName name="AF">#REF!</definedName>
    <definedName name="afdsw">#REF!</definedName>
    <definedName name="Afe">'[17]2009 Jagua'!$C$2:$C$27</definedName>
    <definedName name="afecompletions">#REF!</definedName>
    <definedName name="Ag">#REF!</definedName>
    <definedName name="agdsgg">#REF!</definedName>
    <definedName name="ago00">[13]Dólar!#REF!</definedName>
    <definedName name="Agua">[18]Insumos!$B$28</definedName>
    <definedName name="Ah">#REF!</definedName>
    <definedName name="ahe">#REF!</definedName>
    <definedName name="Ai">#REF!</definedName>
    <definedName name="AIU">#REF!</definedName>
    <definedName name="aj">#REF!</definedName>
    <definedName name="aja">#REF!</definedName>
    <definedName name="AjustDelAIU">#REF!</definedName>
    <definedName name="Ak">#REF!</definedName>
    <definedName name="ALAMBRE">#REF!</definedName>
    <definedName name="ALAMBRE_">#REF!</definedName>
    <definedName name="ALAMBRE_NEGRO_NO.18">'[14]INSUMOS-EQUIPOS'!$B$188</definedName>
    <definedName name="alc" localSheetId="0">[19]!absc</definedName>
    <definedName name="alc">[19]!absc</definedName>
    <definedName name="ALLANADORA_A_GASOLINA">'[20]INSUMOS-EQUIPOS'!$B$345</definedName>
    <definedName name="ALLANADORA_MECÁNICA">'[14]INSUMOS-EQUIPOS'!$B$529</definedName>
    <definedName name="ALLANADORA_PARA_CONCRETO_INCLUYE_ASPAS_Y_PLATON">'[16]INSUMOS-EQUIPOS'!$B$194</definedName>
    <definedName name="ALUMTE">#REF!</definedName>
    <definedName name="Am">#REF!</definedName>
    <definedName name="AMBIENTAL">#REF!</definedName>
    <definedName name="An">#REF!</definedName>
    <definedName name="ANA">#REF!</definedName>
    <definedName name="Analyst">#REF!</definedName>
    <definedName name="ANDAMIO_COMPLETO">'[14]INSUMOS-EQUIPOS'!$B$371</definedName>
    <definedName name="Andamio_tubular_dos_cuerpos_y_tablon">#REF!</definedName>
    <definedName name="ANDAMIOS_CERTIFICADOS">'[14]INSUMOS-EQUIPOS'!$B$400</definedName>
    <definedName name="andenes">#REF!</definedName>
    <definedName name="ANGULO_DE_HIERRO_1_1_2__x_1_1_2__X_1_4__x_6_mt">'[14]INSUMOS-EQUIPOS'!$B$260</definedName>
    <definedName name="ANGULO_HIERRO_1_1_2_PUL">'[21]INSUMOS-EQUIPOS'!$B$145</definedName>
    <definedName name="ANOMarch02">#REF!</definedName>
    <definedName name="ANOPLMarch02">#REF!</definedName>
    <definedName name="ANORev2">#REF!</definedName>
    <definedName name="ANOTB_JUN01">#REF!</definedName>
    <definedName name="anscount" hidden="1">10</definedName>
    <definedName name="ANTI">#REF!</definedName>
    <definedName name="ANTICORROSIVO">#REF!</definedName>
    <definedName name="ANTISOL">'[14]INSUMOS-EQUIPOS'!$B$523</definedName>
    <definedName name="Añ">#REF!</definedName>
    <definedName name="AÑOWUIE">'[22]Res-Accide-10'!$R$2:$R$7</definedName>
    <definedName name="Ao">#REF!</definedName>
    <definedName name="AOCS2208LH8iR">#REF!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IJA">#REF!</definedName>
    <definedName name="aprdata">#REF!</definedName>
    <definedName name="APU" localSheetId="0">[23]!absc</definedName>
    <definedName name="APU">[23]!absc</definedName>
    <definedName name="APU_directos">#REF!</definedName>
    <definedName name="APU221.1">#REF!</definedName>
    <definedName name="APU221.2">#REF!</definedName>
    <definedName name="APUs">'[24]Hoja1 (2)'!$C$1:$G$4365</definedName>
    <definedName name="Aq">#REF!</definedName>
    <definedName name="aqaq">#REF!</definedName>
    <definedName name="Ar">#REF!</definedName>
    <definedName name="AREA">#REF!</definedName>
    <definedName name="_xlnm.Print_Area" localSheetId="0">'OFREC ECON M1'!$A$1:$G$255</definedName>
    <definedName name="_xlnm.Print_Area">#REF!</definedName>
    <definedName name="AREAPRIVADA">#REF!</definedName>
    <definedName name="ARENA">#REF!</definedName>
    <definedName name="ARENA_SANTO_TOMAS">'[14]INSUMOS-EQUIPOS'!$B$173</definedName>
    <definedName name="arg">#REF!</definedName>
    <definedName name="armuve">#REF!</definedName>
    <definedName name="Arrendamiento">#REF!</definedName>
    <definedName name="ArrendamientoCostos">#REF!</definedName>
    <definedName name="ARTICULO">#REF!</definedName>
    <definedName name="AS" localSheetId="0">#REF!</definedName>
    <definedName name="AS">#REF!</definedName>
    <definedName name="asas">#REF!</definedName>
    <definedName name="asaSASASAS">#REF!</definedName>
    <definedName name="ASB">[5]AASHTO!$A$8:$F$11</definedName>
    <definedName name="ASD">#REF!</definedName>
    <definedName name="ASDA">#REF!</definedName>
    <definedName name="asdasd">#REF!</definedName>
    <definedName name="asdd">#REF!</definedName>
    <definedName name="ASDERT">'[12]ACTA 10-1 ISMOCOL'!#REF!</definedName>
    <definedName name="asdf">#REF!</definedName>
    <definedName name="asdfa">#REF!</definedName>
    <definedName name="ASDFGHJKLÑ">#REF!</definedName>
    <definedName name="asdfñk" localSheetId="0">[25]!absc</definedName>
    <definedName name="asdfñk">[25]!absc</definedName>
    <definedName name="asfasd">#REF!</definedName>
    <definedName name="asfasdl">#REF!</definedName>
    <definedName name="asff">#REF!</definedName>
    <definedName name="asfghjoi">#REF!</definedName>
    <definedName name="AsistenciaCarretera">#REF!</definedName>
    <definedName name="AsistenciaCostos">#REF!</definedName>
    <definedName name="asojkdr">#REF!</definedName>
    <definedName name="assdf">#REF!</definedName>
    <definedName name="assetclass">#REF!</definedName>
    <definedName name="assetclass2">#REF!</definedName>
    <definedName name="assetclass3">#REF!</definedName>
    <definedName name="astrid">#REF!</definedName>
    <definedName name="At">#REF!</definedName>
    <definedName name="Au">#REF!</definedName>
    <definedName name="aur">#REF!</definedName>
    <definedName name="auto1">#REF!</definedName>
    <definedName name="auto123">#REF!</definedName>
    <definedName name="auto2">#REF!</definedName>
    <definedName name="av">#REF!</definedName>
    <definedName name="AVIGA">#REF!</definedName>
    <definedName name="AW">#REF!</definedName>
    <definedName name="AX" localSheetId="0">'[12]ACTA 10-1 ISMOCOL'!#REF!</definedName>
    <definedName name="AX">'[12]ACTA 10-1 ISMOCOL'!#REF!</definedName>
    <definedName name="Ay">#REF!</definedName>
    <definedName name="Ayudante_HH">'[26]SALARIOS OBRA'!$E$15</definedName>
    <definedName name="Ayudante_para_traslado_horizontal_mas_aportes_de_seguridad_social">#REF!</definedName>
    <definedName name="azaz">#REF!</definedName>
    <definedName name="b">#REF!</definedName>
    <definedName name="B.DATOS">[4]BS.DATOS!$B$5:$N$30</definedName>
    <definedName name="B_impresión_IM">#REF!</definedName>
    <definedName name="Ba">#REF!</definedName>
    <definedName name="BAJA">#REF!</definedName>
    <definedName name="BALASTO">#REF!</definedName>
    <definedName name="BALASTO_UPS">#REF!</definedName>
    <definedName name="BALDOSA_ART_3060">'[14]INSUMOS-EQUIPOS'!$B$244</definedName>
    <definedName name="BALDOSA_GLACIER_60120">'[14]INSUMOS-EQUIPOS'!$B$250</definedName>
    <definedName name="BALDOSIN">#REF!</definedName>
    <definedName name="Ballincourt">'[27]REF - Listas'!$B$13:$B$23</definedName>
    <definedName name="BANDA_SOPORTE_PARA_TUBO_APRETADO_1">'[14]INSUMOS-EQUIPOS'!$B$343</definedName>
    <definedName name="BANDA_SOPORTE_PARA_TUBO_APRETADO_1_2">'[14]INSUMOS-EQUIPOS'!$B$344</definedName>
    <definedName name="BANDA_SOPORTE_PARA_TUBO_APRETADO_2">'[14]INSUMOS-EQUIPOS'!$B$345</definedName>
    <definedName name="BANDA_SOPORTE_PARA_TUBO_APRETADO_3_4">'[14]INSUMOS-EQUIPOS'!$B$346</definedName>
    <definedName name="Banda2">#REF!</definedName>
    <definedName name="Banda2a">#REF!</definedName>
    <definedName name="BARRA_DE_SEGURIDAD_EL_L">'[28]INSUMOS-EQUIPOS'!$B$345</definedName>
    <definedName name="BARRA_DE_SEGURIDAD_EN_L_BIDIRECCIONAL">'[28]INSUMOS-EQUIPOS'!$B$344</definedName>
    <definedName name="Barra_De_Seguridad_Plegable">'[28]INSUMOS-EQUIPOS'!$B$343</definedName>
    <definedName name="BARRA_DE_SEGURIDAD_RECTA">'[28]INSUMOS-EQUIPOS'!$B$346</definedName>
    <definedName name="Base">#REF!</definedName>
    <definedName name="base_datos_t45">#REF!</definedName>
    <definedName name="Base_Mat">#REF!</definedName>
    <definedName name="Base_MO">#REF!</definedName>
    <definedName name="base_VaR">#REF!</definedName>
    <definedName name="BaseDate">[29]Parameters!$D$17</definedName>
    <definedName name="BaseDatos_Ore1">#REF!</definedName>
    <definedName name="BaseDatos_T831">#REF!</definedName>
    <definedName name="_xlnm.Database" localSheetId="0">#REF!</definedName>
    <definedName name="_xlnm.Database">#REF!</definedName>
    <definedName name="BasePeriod">#REF!</definedName>
    <definedName name="Bb">#REF!</definedName>
    <definedName name="BBA">#REF!</definedName>
    <definedName name="bbb">#REF!</definedName>
    <definedName name="bbbbbb">#REF!</definedName>
    <definedName name="BBBBBBBBBBBB">#REF!</definedName>
    <definedName name="bbbbbh">#REF!</definedName>
    <definedName name="bbd">#REF!</definedName>
    <definedName name="Bc">#REF!</definedName>
    <definedName name="BCXBDFG">#REF!</definedName>
    <definedName name="Bd">#REF!</definedName>
    <definedName name="BDFB">#REF!</definedName>
    <definedName name="BDFGDG">#REF!</definedName>
    <definedName name="Be">#REF!</definedName>
    <definedName name="Bf">#REF!</definedName>
    <definedName name="BFBFB" localSheetId="0">#REF!</definedName>
    <definedName name="BFBFB">#REF!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vfcdx">#REF!</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'[30]ESTADO RED'!$E$8</definedName>
    <definedName name="BJK">#REF!</definedName>
    <definedName name="Bk">#REF!</definedName>
    <definedName name="bl">#REF!</definedName>
    <definedName name="BLOCK_DE_CEMENTO_VIBRADO_10_20_40_cm">'[31]INSUMOS-EQUIPOS'!$B$170</definedName>
    <definedName name="BLOCK_DE_CEMENTO_VIBRADO_15_20_40_cm">'[28]INSUMOS-EQUIPOS'!$B$170</definedName>
    <definedName name="BLOCK_DE_CEMENTO_VIBRO_ABUJARDADO_15__14_19_39_cm">'[31]INSUMOS-EQUIPOS'!$B$171</definedName>
    <definedName name="BLOQUE">#REF!</definedName>
    <definedName name="BLOQUE_CATIVO_4_4_3M">#REF!</definedName>
    <definedName name="BLOQUE_LISO_NO._10_9X19X39CM_C_F_9.5K_12.5_u_m2">'[14]INSUMOS-EQUIPOS'!$B$181</definedName>
    <definedName name="BLOQUE_LISO_NO.15__14X19X39CM_C_F_9.5K_12.5_u_m2">'[14]INSUMOS-EQUIPOS'!$B$180</definedName>
    <definedName name="BLOQUE_TIPO_SAMO___4">'[14]INSUMOS-EQUIPOS'!$B$182</definedName>
    <definedName name="Bm">#REF!</definedName>
    <definedName name="BMBTU">[29]Parameters!$K$18</definedName>
    <definedName name="BMCoalPrice">#REF!</definedName>
    <definedName name="Bn">#REF!</definedName>
    <definedName name="BNGHGHMHM" localSheetId="0">#REF!</definedName>
    <definedName name="BNGHGHMHM">#REF!</definedName>
    <definedName name="bnm">#REF!</definedName>
    <definedName name="BOMBAS">#REF!</definedName>
    <definedName name="BOMBASTABLA2.2">#REF!</definedName>
    <definedName name="BOMBEOALCANTARILLADOTABLA1.9">'[4]INFORMACIÓN REFERENCIA'!$B$415:$N$426</definedName>
    <definedName name="BOQUILLA_CERAMICA_X_5_KG_CONCOLOR_CORONA">'[16]INSUMOS-EQUIPOS'!$B$342</definedName>
    <definedName name="BOQUILLA_DECOR_2KG">'[14]INSUMOS-EQUIPOS'!$B$248</definedName>
    <definedName name="bordillo">#REF!</definedName>
    <definedName name="BorraR">#REF!</definedName>
    <definedName name="Bp">[9]CALCULO!$E$66</definedName>
    <definedName name="BPSRate_Month">#REF!</definedName>
    <definedName name="br">#REF!</definedName>
    <definedName name="BREAKER_I_TACO60A">#REF!</definedName>
    <definedName name="BRIDA_SANITARIA">#REF!</definedName>
    <definedName name="BS_Data_Col">#REF!</definedName>
    <definedName name="bsb">#REF!</definedName>
    <definedName name="BSpb">#REF!</definedName>
    <definedName name="bspoi">#REF!</definedName>
    <definedName name="bt">#REF!</definedName>
    <definedName name="BTYJHTR">#REF!</definedName>
    <definedName name="BUDGET">#REF!</definedName>
    <definedName name="BUDGET_VALUE">#REF!</definedName>
    <definedName name="budgeted">#REF!</definedName>
    <definedName name="BULLDOZER_D5G">'[14]INSUMOS-EQUIPOS'!$B$382</definedName>
    <definedName name="BULLDOZER_D6G">'[14]INSUMOS-EQUIPOS'!$B$381</definedName>
    <definedName name="bvbc">#REF!</definedName>
    <definedName name="bvcb">#REF!</definedName>
    <definedName name="BVGH" localSheetId="0">#REF!</definedName>
    <definedName name="BVGH">#REF!</definedName>
    <definedName name="bvn">#REF!</definedName>
    <definedName name="bw">#REF!</definedName>
    <definedName name="BXFG" localSheetId="0">#REF!</definedName>
    <definedName name="BXFG">#REF!</definedName>
    <definedName name="by">#REF!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 localSheetId="0">#REF!</definedName>
    <definedName name="ca">#REF!</definedName>
    <definedName name="CAB">#REF!</definedName>
    <definedName name="CABALLETE">#REF!</definedName>
    <definedName name="CABLE_ALUMINIO__AISLADO__1_0_AWG">#REF!</definedName>
    <definedName name="CABLE_ALUMINIO__AISLADO__2_0_AWG">#REF!</definedName>
    <definedName name="CABLE_THWN_2_12_AWG_CU_PVC_NY">#REF!</definedName>
    <definedName name="caja">#REF!</definedName>
    <definedName name="CAJA_CON_ESPACIO_PARA_3_POLOS_DE_CORTACIRCUITOS">'[14]INSUMOS-EQUIPOS'!$B$313</definedName>
    <definedName name="CALCULO">#REF!</definedName>
    <definedName name="calculopozo1">#REF!</definedName>
    <definedName name="CALCULOPOZOS">#REF!</definedName>
    <definedName name="calculopozos1">'[4]CALCULO POI'!$B$120:$C$154</definedName>
    <definedName name="CALCULOS">'[4]CALCULO POI'!$B$118:$CV$154</definedName>
    <definedName name="CALCULOSALCANTARILLADO">'[4]CALCULO POI'!$B$324:$BP$360</definedName>
    <definedName name="CALE">#REF!</definedName>
    <definedName name="CALEND">#REF!</definedName>
    <definedName name="CALENDA">#REF!</definedName>
    <definedName name="Calendar">#REF!</definedName>
    <definedName name="CALENDARIO">#REF!</definedName>
    <definedName name="Caliche">'[14]INSUMOS-EQUIPOS'!$B$357</definedName>
    <definedName name="CalP">#REF!</definedName>
    <definedName name="cambio">'[32]PSM05-055'!$C$289</definedName>
    <definedName name="CAMPAMENT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DEOBRA">'[4]CALCULO POI'!$B$161:$R$196</definedName>
    <definedName name="CAOLIN">#REF!</definedName>
    <definedName name="CAP">#REF!</definedName>
    <definedName name="CapActividad">#REF!</definedName>
    <definedName name="CAPATAZ_I">"TABLA1"</definedName>
    <definedName name="CapCom">#REF!</definedName>
    <definedName name="CapComponent">#REF!</definedName>
    <definedName name="CAPELEC">'[33]OF EYC'!#REF!</definedName>
    <definedName name="Capex">#REF!</definedName>
    <definedName name="CapexFac">[29]Sensitivities!$I$13</definedName>
    <definedName name="CapitalCongelado">#REF!</definedName>
    <definedName name="Capitalpb">#REF!</definedName>
    <definedName name="CapitalStructure">#REF!</definedName>
    <definedName name="CapResumen">#REF!</definedName>
    <definedName name="CapTarget">#REF!</definedName>
    <definedName name="CapTotalCol">#REF!</definedName>
    <definedName name="CaracteristicasAmbientales">#REF!</definedName>
    <definedName name="CaracteristicasServidores">#REF!</definedName>
    <definedName name="CARBON">#REF!</definedName>
    <definedName name="CARGA">#REF!</definedName>
    <definedName name="CARGADOR_FRONTAL">'[31]INSUMOS-EQUIPOS'!$B$354</definedName>
    <definedName name="CARGO">#REF!</definedName>
    <definedName name="carlos">#REF!</definedName>
    <definedName name="CARRETILLA_PLATÓN_METÁLICO_RUEDA_DE_CAUCHO_5PIES_CÚBICOS">'[14]INSUMOS-EQUIPOS'!$B$213</definedName>
    <definedName name="CASETON_ICOPOR_M3">'[14]INSUMOS-EQUIPOS'!$B$543</definedName>
    <definedName name="Cashpb">#REF!</definedName>
    <definedName name="cat">[34]Parameters!$I$31</definedName>
    <definedName name="Cat1Life">[35]Parameters!$I$31</definedName>
    <definedName name="Cat1Rate">[35]Parameters!$J$31</definedName>
    <definedName name="Cat1Salvage">[29]Deprec!$H$58</definedName>
    <definedName name="Cat2Life">[36]Index!$T$66</definedName>
    <definedName name="Cat2Rate">[36]Index!$U$66</definedName>
    <definedName name="Cat2Salvage">#REF!</definedName>
    <definedName name="Cat3Life">[35]Parameters!$I$33</definedName>
    <definedName name="Cat3Rate">[35]Parameters!$J$33</definedName>
    <definedName name="Cat3Salvage">[29]Deprec!$H$132</definedName>
    <definedName name="Cat4Life">[35]Parameters!$I$34</definedName>
    <definedName name="Cat4Rate">[35]Parameters!$J$34</definedName>
    <definedName name="Cat4Salvage">[29]Deprec!$H$132</definedName>
    <definedName name="causa">#REF!</definedName>
    <definedName name="CB">#REF!</definedName>
    <definedName name="CC" localSheetId="0" hidden="1">{"'NOTES2'!$G$9:$J$27"}</definedName>
    <definedName name="CC" hidden="1">{"'NOTES2'!$G$9:$J$27"}</definedName>
    <definedName name="CCC" localSheetId="0" hidden="1">{"'NOTES2'!$G$9:$J$27"}</definedName>
    <definedName name="CCC" hidden="1">{"'NOTES2'!$G$9:$J$27"}</definedName>
    <definedName name="cccc" localSheetId="0">#REF!</definedName>
    <definedName name="cccc">#REF!</definedName>
    <definedName name="ccccc">#REF!</definedName>
    <definedName name="CCCCCC">#REF!</definedName>
    <definedName name="CContLab">#REF!</definedName>
    <definedName name="CContParts">#REF!</definedName>
    <definedName name="ccto210">#REF!</definedName>
    <definedName name="CD" localSheetId="0">#REF!</definedName>
    <definedName name="CD">#REF!</definedName>
    <definedName name="cdcdc">#REF!</definedName>
    <definedName name="CDIRECTO">#REF!</definedName>
    <definedName name="Ce">#REF!</definedName>
    <definedName name="CEBLANCO">#REF!</definedName>
    <definedName name="ceerf">#REF!</definedName>
    <definedName name="CEMENTO">#REF!</definedName>
    <definedName name="CEMENTO_ARGOS_BLANCO__40KG">'[14]INSUMOS-EQUIPOS'!$B$174</definedName>
    <definedName name="Cemento_gris_50_Kg">#REF!</definedName>
    <definedName name="CEMENTO_GRIS_ARGOS">'[14]INSUMOS-EQUIPOS'!$B$166</definedName>
    <definedName name="CEN">'[37]Análisis General'!$C$22</definedName>
    <definedName name="Centenas" localSheetId="0">{"";"c";"dosc";"tresc";"cuatroc";"quin";"seisc";"setec";"ochoc";"novec"}&amp;"ient"</definedName>
    <definedName name="Centenas">{"";"c";"dosc";"tresc";"cuatroc";"quin";"seisc";"setec";"ochoc";"novec"}&amp;"ient"</definedName>
    <definedName name="CERCO_8CM_X_8CM_X_2.90M___ORDINARIO">'[14]INSUMOS-EQUIPOS'!$B$326</definedName>
    <definedName name="CERRADURA_MANIJA_ANTICADA_INTERIOR">'[31]INSUMOS-EQUIPOS'!$B$320</definedName>
    <definedName name="CERRADURA_MANIJA_ENTRADA_ASIS">'[31]INSUMOS-EQUIPOS'!$B$335</definedName>
    <definedName name="Cerradura_Tipo_INAFER_SCHLAGE_CROM_MATE">'[14]INSUMOS-EQUIPOS'!$B$274</definedName>
    <definedName name="CERRAM_PROV">#REF!</definedName>
    <definedName name="CERRAMIENTO_PERIMETRAL">'[14]INSUMOS-EQUIPOS'!$B$566</definedName>
    <definedName name="Cerramiento_Provisional_en_Lona_Verde__altura_2.10m.">[38]APU!$G$104</definedName>
    <definedName name="Cf">#REF!</definedName>
    <definedName name="cffvfv" localSheetId="0">#REF!</definedName>
    <definedName name="cffvfv">#REF!</definedName>
    <definedName name="Cg">#REF!</definedName>
    <definedName name="CGET">#REF!</definedName>
    <definedName name="Ch">#REF!</definedName>
    <definedName name="CH_Infra_Capex">[39]Workings!$H$299:$BR$299</definedName>
    <definedName name="Change_in_Cash">#REF!</definedName>
    <definedName name="Check_to_Cash">#REF!</definedName>
    <definedName name="CHINA">#REF!</definedName>
    <definedName name="chofer">#REF!</definedName>
    <definedName name="Ci">#REF!</definedName>
    <definedName name="CILINDRO_GAS">75120</definedName>
    <definedName name="CINTA_MÉTRICA_30M_ALQUILER">'[14]INSUMOS-EQUIPOS'!$B$390</definedName>
    <definedName name="CINTA_PAPEL__X_75_M">'[14]INSUMOS-EQUIPOS'!$B$258</definedName>
    <definedName name="CINTA_PVC_TANQUE">'[14]INSUMOS-EQUIPOS'!$B$535</definedName>
    <definedName name="CINTA_SEÑALIZACION_PELIGRO_NO_PASE__100M">'[14]INSUMOS-EQUIPOS'!$B$290</definedName>
    <definedName name="CINTA_TEFLÓN_AGUA__10M">'[14]INSUMOS-EQUIPOS'!$B$348</definedName>
    <definedName name="CINTA_TEFLÓN_GAS_X_10M">#REF!</definedName>
    <definedName name="CINTA_TEFLON_PTFE_BASIC_3_4_PULG_X_10MT">'[14]INSUMOS-EQUIPOS'!$B$255</definedName>
    <definedName name="CINTA_V_15">#REF!</definedName>
    <definedName name="CIRCUITOS">[40]Circuitos!$C$2:$C$891</definedName>
    <definedName name="CIUDADES">#REF!</definedName>
    <definedName name="Cj">#REF!</definedName>
    <definedName name="Ck">#REF!</definedName>
    <definedName name="clase">#REF!</definedName>
    <definedName name="class2">'[27]REF - Listas'!$D$27:$D$28</definedName>
    <definedName name="class3">'[27]REF - Listas'!$F$4:$F$7</definedName>
    <definedName name="classification">'[27]REF - Listas'!$D$15:$D$24</definedName>
    <definedName name="CLAVO_DE_ACERO_1">'[14]INSUMOS-EQUIPOS'!$B$187</definedName>
    <definedName name="Client">#REF!</definedName>
    <definedName name="Client_name">#REF!</definedName>
    <definedName name="Client_ref_number">#REF!</definedName>
    <definedName name="Cll">#REF!</definedName>
    <definedName name="CLube">#REF!</definedName>
    <definedName name="Cm">#REF!</definedName>
    <definedName name="CMina">[41]Cuentas!$P$11:$P$111</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[29]Sensitivities!$I$10</definedName>
    <definedName name="CoalRepl">#REF!</definedName>
    <definedName name="CoalUtil">#REF!</definedName>
    <definedName name="Cod">#REF!</definedName>
    <definedName name="Codigo">#REF!</definedName>
    <definedName name="codigo_cuadrilla">'[42]LISTADO DE CUADRILLA'!$A$5:$A$65</definedName>
    <definedName name="CODIGO_CUADRILLA2">'[43]LISTADO DE CUADRILLA'!$A$5:$A$65</definedName>
    <definedName name="Codigo_M.Obra">#REF!</definedName>
    <definedName name="CodigoRequisitosSuperMicro">#REF!</definedName>
    <definedName name="CodigosSupermicro">#REF!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COBRE_90°_1_2">'[14]INSUMOS-EQUIPOS'!#REF!</definedName>
    <definedName name="CODO_GALV_1_PUL">'[14]INSUMOS-EQUIPOS'!$B$263</definedName>
    <definedName name="CODO_P.V.C_90___1_2">#REF!</definedName>
    <definedName name="CODOS">#REF!</definedName>
    <definedName name="coef">#REF!</definedName>
    <definedName name="coefh">#REF!</definedName>
    <definedName name="coeficienterugosidad">'[4]INFORMACIÓN REFERENCIA'!$B$90:$C$101</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sion_Topgrafica">'[14]SALARIOS OBRA'!$E$31</definedName>
    <definedName name="comision_topografia">('[44]SALARIO ADMINISTRACION'!$O$26+'[44]SALARIO ADMINISTRACION'!$O$27)/30/8</definedName>
    <definedName name="COMJob_Number">#REF!</definedName>
    <definedName name="COMMR_description">#REF!</definedName>
    <definedName name="COMMRNumber">#REF!</definedName>
    <definedName name="comp">[45]PRESUP!$A:$IV</definedName>
    <definedName name="compactacion">#REF!</definedName>
    <definedName name="COMPenalty">#REF!</definedName>
    <definedName name="Compilado">#REF!</definedName>
    <definedName name="COMPRESOR_210_CFM">'[31]INSUMOS-EQUIPOS'!$B$369</definedName>
    <definedName name="COMProject_Currency">#REF!</definedName>
    <definedName name="COMProject_name">#REF!</definedName>
    <definedName name="CON_3000">#REF!</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2000psi">'[14]CONCRETOS Y MORTEROS'!$H$33</definedName>
    <definedName name="concreto_3000_psi_pre">'[20]CONCRETOS Y MORTEROS'!$H$33</definedName>
    <definedName name="concreto_3000psi">'[14]CONCRETOS Y MORTEROS'!$H$32</definedName>
    <definedName name="concreto_3000psi_pre">'[31]CONCRETOS Y MORTEROS'!$H$37</definedName>
    <definedName name="Concreto_3500psi">'[14]CONCRETOS Y MORTEROS'!$H$31</definedName>
    <definedName name="Concreto_4000psi">'[14]CONCRETOS Y MORTEROS'!$H$30</definedName>
    <definedName name="concreto_4500psi_pre">'[31]CONCRETOS Y MORTEROS'!$H$35</definedName>
    <definedName name="concreto_5000psi_pre">'[31]CONCRETOS Y MORTEROS'!$H$34</definedName>
    <definedName name="CONCRETO123">#REF!</definedName>
    <definedName name="concreto14">#REF!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'[4]INFORMACIÓN REFERENCIA'!$B$122:$E$133</definedName>
    <definedName name="CONDUCCIONTABLA3.3.1">'[4]INFORMACIÓN REFERENCIA'!$B$122:$D$133</definedName>
    <definedName name="Conductores">#REF!</definedName>
    <definedName name="ConductoresCostos">#REF!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OLIDADO">#REF!</definedName>
    <definedName name="CONSORCIO">#REF!</definedName>
    <definedName name="Consulta_PRECIOS_BASICOS">#REF!</definedName>
    <definedName name="consum">#REF!</definedName>
    <definedName name="consumo">[46]consumo1!$A$1:$IV$65536</definedName>
    <definedName name="CONTADO">#REF!</definedName>
    <definedName name="ContLabCostOutput">#REF!</definedName>
    <definedName name="ContPartsCostOutput">#REF!</definedName>
    <definedName name="Contrat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#REF!</definedName>
    <definedName name="copiao4">#REF!</definedName>
    <definedName name="Coraza">#REF!</definedName>
    <definedName name="corri">#REF!</definedName>
    <definedName name="CORTADORA_DE_CONCRETO_CON_MOTOR_DIESEL_SIN_DISCO">'[14]INSUMOS-EQUIPOS'!$B$379</definedName>
    <definedName name="CORTADORA_METRO_5CM">'[14]INSUMOS-EQUIPOS'!$B$380</definedName>
    <definedName name="corte">#REF!</definedName>
    <definedName name="corterocoso">#REF!</definedName>
    <definedName name="cost_analysis">#REF!</definedName>
    <definedName name="COST_CENTRES">'[47]C - CENTROS DE COSTO Y GASTOS'!$A$5:$B$248</definedName>
    <definedName name="CostCode">'[48]cost codes'!$B$2:$F$54</definedName>
    <definedName name="COSTODIRECTO">#REF!</definedName>
    <definedName name="COSTOPERSONALTABLA1.5.3">'[4]INFORMACIÓN REFERENCIA'!$B$542:$F$545</definedName>
    <definedName name="COSTOPERSONALTABLA1.5.4">'[4]INFORMACIÓN REFERENCIA'!$B$549:$G$560</definedName>
    <definedName name="COSTOPERSONALTABLA1.5.5">'[4]INFORMACIÓN REFERENCIA'!$B$564:$G$621</definedName>
    <definedName name="COSTOREDESALCTABLA7.4">#REF!</definedName>
    <definedName name="COSTOREDESTABLA7.3">#REF!</definedName>
    <definedName name="COSTOSCONDUCCIONACU">'[4]BD COSTOS UNIDAD CONSTRUCTIVA'!$B$34:$J$49</definedName>
    <definedName name="count">'[39]Inputs-SUMMARY'!$H$3:$BR$3</definedName>
    <definedName name="counter">[49]ASSUMPTIONS!$H$6:$AP$6</definedName>
    <definedName name="COUNTRY_OF_ORIGIN">#REF!</definedName>
    <definedName name="cp">#REF!</definedName>
    <definedName name="CPlanta">[41]Cuentas!$S$11:$S$56</definedName>
    <definedName name="Cq">#REF!</definedName>
    <definedName name="Cr">#REF!</definedName>
    <definedName name="CRandM">#REF!</definedName>
    <definedName name="CREDITO">#REF!</definedName>
    <definedName name="_xlnm.Criteria" localSheetId="0">#REF!</definedName>
    <definedName name="_xlnm.Criteria">#REF!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A">#REF!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'[14]SALARIOS OBRA'!$E$13</definedName>
    <definedName name="Cuadrilla_2">'[14]SALARIOS OBRA'!$E$14</definedName>
    <definedName name="Cuadrilla_4">'[14]SALARIOS OBRA'!$E$16</definedName>
    <definedName name="Cuadrilla_8">'[31]SALARIOS OBRA'!$B$21</definedName>
    <definedName name="Cuadrilla_cc_pintura">'[50]SALARIOS OBRA'!$E$24</definedName>
    <definedName name="Cuadrilla_esp_Bombeo">#REF!</definedName>
    <definedName name="CUADRILLA_FORMALETERIA">'[14]SALARIOS OBRA'!$E$23</definedName>
    <definedName name="Cuadrilla_hh">#REF!</definedName>
    <definedName name="cuadrillas">#REF!</definedName>
    <definedName name="CUADRO1">#REF!</definedName>
    <definedName name="CUAL">#REF!</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'[51]INSUMOS-EQUIPOS'!$B$302</definedName>
    <definedName name="CUBS">[52]Hoja1!$A:$IV</definedName>
    <definedName name="CUCON">#REF!</definedName>
    <definedName name="CUEXC">#REF!</definedName>
    <definedName name="Cumm_Us_inf">[39]Workings!$H$8:$BR$8</definedName>
    <definedName name="CUNET">#REF!</definedName>
    <definedName name="cuneta">#REF!</definedName>
    <definedName name="CUPLOM">#REF!</definedName>
    <definedName name="CURADURIA">#REF!</definedName>
    <definedName name="CURASEAL_BLANCO">'[14]INSUMOS-EQUIPOS'!$B$314</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cvcvcv">#REF!</definedName>
    <definedName name="cvfvd">#REF!</definedName>
    <definedName name="cvn">#REF!</definedName>
    <definedName name="CVXC">#REF!</definedName>
    <definedName name="CVZH" localSheetId="0">#REF!</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 localSheetId="0">#REF!</definedName>
    <definedName name="D">#REF!</definedName>
    <definedName name="DASD">#REF!</definedName>
    <definedName name="DAT">#REF!</definedName>
    <definedName name="Data">[53]Sheet1!$F$18:$H$977</definedName>
    <definedName name="Data_Base">#REF!</definedName>
    <definedName name="Date">[54]Constants!$B$9</definedName>
    <definedName name="datos">[55]datos!$A$1:$IV$65536</definedName>
    <definedName name="DATOS_CONTRATO">#REF!</definedName>
    <definedName name="Days_in_Month">#REF!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 localSheetId="0">#REF!</definedName>
    <definedName name="DCDCDC">#REF!</definedName>
    <definedName name="DCF">#REF!</definedName>
    <definedName name="DCSDCTV">#REF!</definedName>
    <definedName name="dcto_fix">#REF!</definedName>
    <definedName name="DD">#REF!</definedName>
    <definedName name="ddd">#REF!</definedName>
    <definedName name="ddddd">#REF!</definedName>
    <definedName name="ddddddddd">#REF!</definedName>
    <definedName name="ddddddddddddddd">#REF!</definedName>
    <definedName name="ddddt">#REF!</definedName>
    <definedName name="ddewdw">#REF!</definedName>
    <definedName name="ddfdh">#REF!</definedName>
    <definedName name="DDGSDP">#REF!</definedName>
    <definedName name="de">#REF!</definedName>
    <definedName name="Dealpb">#REF!</definedName>
    <definedName name="Debt_Purchase_Price_Funding">[56]CONTROL!$G$45</definedName>
    <definedName name="Debt_S5_EA_Sch">#REF!</definedName>
    <definedName name="Debt_S6_EA_Sch">#REF!</definedName>
    <definedName name="DEC">#REF!</definedName>
    <definedName name="decbs">#REF!</definedName>
    <definedName name="Decenas" localSheetId="0">{"";"";"";"trei";"cuare";"cincue";"sese";"sete";"oche";"nove"}&amp;"nta "</definedName>
    <definedName name="Decenas">{"";"";"";"trei";"cuare";"cincue";"sese";"sete";"oche";"nove"}&amp;"nta "</definedName>
    <definedName name="Decjv">#REF!</definedName>
    <definedName name="Decjv2">#REF!</definedName>
    <definedName name="deded">#REF!</definedName>
    <definedName name="def" hidden="1">{"via1",#N/A,TRUE,"general";"via2",#N/A,TRUE,"general";"via3",#N/A,TRUE,"general"}</definedName>
    <definedName name="default_leadtime">#REF!</definedName>
    <definedName name="defd">#REF!</definedName>
    <definedName name="DEMANDA">#REF!</definedName>
    <definedName name="demanto">#REF!</definedName>
    <definedName name="DEMO_MUR_15">#REF!</definedName>
    <definedName name="DEMOL_CIMIEN">#REF!</definedName>
    <definedName name="DEMOL_ENCHAP">'[26]APU '!$H$300</definedName>
    <definedName name="DEMOL_ESTR_EXIS">'[26]APU '!$H$329</definedName>
    <definedName name="demol_muro_drw">'[26]APU '!$H$354</definedName>
    <definedName name="DEMOL_PISOS">#REF!</definedName>
    <definedName name="demolicion">#REF!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artment">'[57]REF - Listas'!$D$4:$D$12</definedName>
    <definedName name="Depreciation">#REF!</definedName>
    <definedName name="DepreciationPB">#REF!</definedName>
    <definedName name="DES">#REF!</definedName>
    <definedName name="DESC521">[58]ITEMS!$B$522</definedName>
    <definedName name="DESCAP_MANO">#REF!</definedName>
    <definedName name="Descripcion">#REF!</definedName>
    <definedName name="description">#REF!</definedName>
    <definedName name="Designer">#REF!</definedName>
    <definedName name="DESM_MALLA_ESL">#REF!</definedName>
    <definedName name="Desmonte_y_descapote_a_máquina">#REF!</definedName>
    <definedName name="DetailsBid1">#REF!</definedName>
    <definedName name="DetailsBid2">#REF!</definedName>
    <definedName name="DetailsBid3">#REF!</definedName>
    <definedName name="DetailsBid4">#REF!</definedName>
    <definedName name="DetailsBidRange">#REF!</definedName>
    <definedName name="deuda">[46]deuda!$A$1:$IV$65536</definedName>
    <definedName name="deuda2">[59]deuda!$A$1:$IV$65536</definedName>
    <definedName name="DEX">#REF!</definedName>
    <definedName name="DF" localSheetId="0">#REF!</definedName>
    <definedName name="DF">#REF!</definedName>
    <definedName name="dfa">#REF!</definedName>
    <definedName name="dfasd">#REF!</definedName>
    <definedName name="DFBNJ">#REF!</definedName>
    <definedName name="dfcvc">#REF!</definedName>
    <definedName name="dfdaa">#REF!</definedName>
    <definedName name="dfdf">#REF!</definedName>
    <definedName name="dfds">#REF!</definedName>
    <definedName name="dfdsfi">#REF!</definedName>
    <definedName name="dffffe">#REF!</definedName>
    <definedName name="DFG" localSheetId="0">#REF!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rdeb">#REF!</definedName>
    <definedName name="dgreg">#REF!</definedName>
    <definedName name="DH">#REF!</definedName>
    <definedName name="dhdth">#REF!</definedName>
    <definedName name="dhgh">#REF!</definedName>
    <definedName name="di">#REF!</definedName>
    <definedName name="dia24hr">#REF!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[13]Dólar!#REF!</definedName>
    <definedName name="diego">#REF!</definedName>
    <definedName name="diego1">#REF!</definedName>
    <definedName name="DIF" localSheetId="0">F105C16</definedName>
    <definedName name="DIF">F105C16</definedName>
    <definedName name="DIFERENCIA" localSheetId="0">F81C16</definedName>
    <definedName name="DIFERENCIA">F81C16</definedName>
    <definedName name="DIFERENCIAL">'[31]INSUMOS-EQUIPOS'!$B$376</definedName>
    <definedName name="DIRECTO1">[60]APU!$U$132</definedName>
    <definedName name="DIRECTO10">[60]APU!$U$681</definedName>
    <definedName name="DIRECTO100">[60]APU!$U$6171</definedName>
    <definedName name="DIRECTO101">[60]APU!$U$6232</definedName>
    <definedName name="DIRECTO102">[60]APU!$U$6293</definedName>
    <definedName name="DIRECTO103">[60]APU!$U$6354</definedName>
    <definedName name="DIRECTO104">[60]APU!$U$6415</definedName>
    <definedName name="DIRECTO105">[60]APU!$U$6476</definedName>
    <definedName name="DIRECTO11">[60]APU!$U$742</definedName>
    <definedName name="DIRECTO12">[60]APU!$U$803</definedName>
    <definedName name="DIRECTO124">[60]APU!$U$7635</definedName>
    <definedName name="DIRECTO125">[60]APU!$U$7696</definedName>
    <definedName name="DIRECTO126">[60]APU!$U$7757</definedName>
    <definedName name="DIRECTO127">[60]APU!$U$7818</definedName>
    <definedName name="DIRECTO128">[60]APU!$U$7879</definedName>
    <definedName name="DIRECTO129">[60]APU!$U$7940</definedName>
    <definedName name="DIRECTO13">[60]APU!$U$864</definedName>
    <definedName name="DIRECTO130">[60]APU!$U$8001</definedName>
    <definedName name="DIRECTO131">[60]APU!$U$8062</definedName>
    <definedName name="DIRECTO132">[60]APU!$U$8123</definedName>
    <definedName name="DIRECTO133">[60]APU!$U$8184</definedName>
    <definedName name="DIRECTO134">[60]APU!$U$8245</definedName>
    <definedName name="DIRECTO14">[60]APU!$U$925</definedName>
    <definedName name="DIRECTO15">[60]APU!$U$986</definedName>
    <definedName name="DIRECTO16">[60]APU!$U$1047</definedName>
    <definedName name="DIRECTO17">[60]APU!$U$1108</definedName>
    <definedName name="DIRECTO18">[60]APU!$U$1169</definedName>
    <definedName name="DIRECTO2">[60]APU!$U$193</definedName>
    <definedName name="DIRECTO2.10">[60]APU!$U$14889</definedName>
    <definedName name="DIRECTO2.11">[60]APU!$U$14950</definedName>
    <definedName name="DIRECTO2.12">[60]APU!$U$15011</definedName>
    <definedName name="DIRECTO2.9">[60]APU!$U$11839</definedName>
    <definedName name="DIRECTO21">[60]APU!$U$1352</definedName>
    <definedName name="DIRECTO22">[60]APU!$U$1413</definedName>
    <definedName name="DIRECTO23">[60]APU!$U$1474</definedName>
    <definedName name="DIRECTO24">[60]APU!$U$1535</definedName>
    <definedName name="DIRECTO25">[60]APU!$U$1596</definedName>
    <definedName name="DIRECTO26">[60]APU!$U$1657</definedName>
    <definedName name="DIRECTO27">[60]APU!$U$1718</definedName>
    <definedName name="DIRECTO28">[60]APU!$U$1779</definedName>
    <definedName name="DIRECTO29">[60]APU!$U$1840</definedName>
    <definedName name="DIRECTO3">[60]APU!$U$254</definedName>
    <definedName name="DIRECTO3.15">[60]APU!$U$8667</definedName>
    <definedName name="DIRECTO3.16">[60]APU!$U$8728</definedName>
    <definedName name="DIRECTO3.17">[60]APU!$U$8789</definedName>
    <definedName name="DIRECTO3.18">[60]APU!$U$8850</definedName>
    <definedName name="DIRECTO3.19">[60]APU!$U$8911</definedName>
    <definedName name="DIRECTO3.20">[60]APU!$U$8972</definedName>
    <definedName name="DIRECTO3.21">[60]APU!$U$11961</definedName>
    <definedName name="DIRECTO3.22">[60]APU!$U$14523</definedName>
    <definedName name="DIRECTO3.23">[60]APU!$U$15133</definedName>
    <definedName name="DIRECTO3.24">[60]APU!$U$16292</definedName>
    <definedName name="DIRECTO3.25">[60]APU!$U$16353</definedName>
    <definedName name="DIRECTO3.26">[60]APU!$U$16414</definedName>
    <definedName name="DIRECTO3.27">[60]APU!$U$16475</definedName>
    <definedName name="DIRECTO3.28">[60]APU!$U$16536</definedName>
    <definedName name="DIRECTO30">[60]APU!$U$1901</definedName>
    <definedName name="DIRECTO31">[60]APU!$U$1962</definedName>
    <definedName name="DIRECTO32">[60]APU!$U$2023</definedName>
    <definedName name="DIRECTO33">[60]APU!$U$2084</definedName>
    <definedName name="DIRECTO34">[60]APU!$U$2145</definedName>
    <definedName name="DIRECTO35">[60]APU!$U$2206</definedName>
    <definedName name="DIRECTO36">[60]APU!$U$2267</definedName>
    <definedName name="DIRECTO37">[60]APU!$U$2328</definedName>
    <definedName name="DIRECTO38">[60]APU!$U$2389</definedName>
    <definedName name="DIRECTO39">[60]APU!$U$2450</definedName>
    <definedName name="DIRECTO4">[60]APU!$U$315</definedName>
    <definedName name="DIRECTO4.20">[60]APU!$U$9216</definedName>
    <definedName name="DIRECTO4.21">[60]APU!$U$9277</definedName>
    <definedName name="DIRECTO4.22">[60]APU!$U$9338</definedName>
    <definedName name="DIRECTO4.23">[60]APU!$U$9399</definedName>
    <definedName name="DIRECTO4.24">[60]APU!$U$9460</definedName>
    <definedName name="DIRECTO4.25">[60]APU!$U$9521</definedName>
    <definedName name="DIRECTO4.26">[60]APU!$U$9582</definedName>
    <definedName name="DIRECTO4.27">[60]APU!$U$9643</definedName>
    <definedName name="DIRECTO4.28">[60]APU!$U$9704</definedName>
    <definedName name="DIRECTO4.29">[60]APU!$U$9765</definedName>
    <definedName name="DIRECTO4.30">[60]APU!$U$9826</definedName>
    <definedName name="DIRECTO4.31">[60]APU!$U$9887</definedName>
    <definedName name="DIRECTO4.32">[60]APU!$U$9948</definedName>
    <definedName name="DIRECTO4.33">[60]APU!$U$10009</definedName>
    <definedName name="DIRECTO4.34">[60]APU!$U$10070</definedName>
    <definedName name="DIRECTO4.35">[60]APU!$U$11595</definedName>
    <definedName name="DIRECTO4.36">[60]APU!$U$11656</definedName>
    <definedName name="DIRECTO4.37">[60]APU!$U$15987</definedName>
    <definedName name="DIRECTO4.38">[60]APU!$U$15194</definedName>
    <definedName name="DIRECTO4.39">[60]APU!$U$14279</definedName>
    <definedName name="DIRECTO4.40">[60]APU!$U$14340</definedName>
    <definedName name="DIRECTO4.41">[60]APU!$U$14401</definedName>
    <definedName name="DIRECTO4.42">[60]APU!$U$14462</definedName>
    <definedName name="DIRECTO4.43">[60]APU!$U$14584</definedName>
    <definedName name="DIRECTO4.44">[60]APU!$U$16048</definedName>
    <definedName name="DIRECTO4.45">[60]APU!$U$16109</definedName>
    <definedName name="DIRECTO4.46">[60]APU!$U$14706</definedName>
    <definedName name="DIRECTO4.47">[60]APU!$U$15926</definedName>
    <definedName name="DIRECTO4.48">[60]APU!$U$16170</definedName>
    <definedName name="DIRECTO4.49">[60]APU!$U$16231</definedName>
    <definedName name="DIRECTO4.50">[60]APU!$U$16902</definedName>
    <definedName name="DIRECTO4.51">[60]APU!$U$17634</definedName>
    <definedName name="DIRECTO4.52">[60]APU!$U$17695</definedName>
    <definedName name="DIRECTO40">[60]APU!$U$2511</definedName>
    <definedName name="DIRECTO41">[60]APU!$U$2572</definedName>
    <definedName name="DIRECTO42">[60]APU!$U$2633</definedName>
    <definedName name="DIRECTO43">[60]APU!$U$2694</definedName>
    <definedName name="DIRECTO44">[60]APU!$U$2755</definedName>
    <definedName name="DIRECTO45">[60]APU!$U$2816</definedName>
    <definedName name="DIRECTO46">[60]APU!$U$2877</definedName>
    <definedName name="DIRECTO47">[60]APU!$U$2938</definedName>
    <definedName name="DIRECTO48">[60]APU!$U$2999</definedName>
    <definedName name="DIRECTO49">[60]APU!$U$3060</definedName>
    <definedName name="DIRECTO5">[60]APU!$U$376</definedName>
    <definedName name="DIRECTO5.100">[60]APU!$U$12449</definedName>
    <definedName name="DIRECTO5.101">[60]APU!$U$12510</definedName>
    <definedName name="DIRECTO5.104">[60]APU!$U$12571</definedName>
    <definedName name="DIRECTO5.105">[60]APU!$U$12632</definedName>
    <definedName name="DIRECTO5.106">[60]APU!$U$12693</definedName>
    <definedName name="DIRECTO5.107">[60]APU!$U$12754</definedName>
    <definedName name="DIRECTO5.108">[60]APU!$U$12815</definedName>
    <definedName name="DIRECTO5.109">[60]APU!$U$12876</definedName>
    <definedName name="DIRECTO5.111">[60]APU!$U$12937</definedName>
    <definedName name="DIRECTO5.112">[60]APU!$U$12998</definedName>
    <definedName name="DIRECTO5.113">[60]APU!$U$14767</definedName>
    <definedName name="DIRECTO5.114">[60]APU!$U$14828</definedName>
    <definedName name="DIRECTO5.115">[60]APU!$U$15072</definedName>
    <definedName name="DIRECTO5.53">[60]APU!$U$10131</definedName>
    <definedName name="DIRECTO5.54">[60]APU!$U$10192</definedName>
    <definedName name="DIRECTO5.55">[60]APU!$U$10253</definedName>
    <definedName name="DIRECTO5.56">[60]APU!$U$10314</definedName>
    <definedName name="DIRECTO5.57">[60]APU!$U$10375</definedName>
    <definedName name="DIRECTO5.58">[60]APU!$U$10436</definedName>
    <definedName name="DIRECTO5.59">[60]APU!$U$10497</definedName>
    <definedName name="DIRECTO5.60">[60]APU!$U$10558</definedName>
    <definedName name="DIRECTO5.61">[60]APU!$U$10619</definedName>
    <definedName name="DIRECTO5.62">[60]APU!$U$10680</definedName>
    <definedName name="DIRECTO5.63">[60]APU!$U$10741</definedName>
    <definedName name="DIRECTO5.64">[60]APU!$U$10802</definedName>
    <definedName name="DIRECTO5.65">[60]APU!$U$10863</definedName>
    <definedName name="DIRECTO5.66">[60]APU!$U$10924</definedName>
    <definedName name="DIRECTO5.67">[60]APU!$U$10985</definedName>
    <definedName name="DIRECTO5.68">[60]APU!$U$11046</definedName>
    <definedName name="DIRECTO5.69">[60]APU!$U$11107</definedName>
    <definedName name="DIRECTO5.70">[60]APU!$U$11168</definedName>
    <definedName name="DIRECTO5.71">[60]APU!$U$11229</definedName>
    <definedName name="DIRECTO5.72">[60]APU!$U$12022</definedName>
    <definedName name="DIRECTO5.73">[60]APU!$U$12083</definedName>
    <definedName name="DIRECTO5.74">[60]APU!$U$12144</definedName>
    <definedName name="DIRECTO5.77">[60]APU!$U$12205</definedName>
    <definedName name="DIRECTO5.78">[60]APU!$U$12327</definedName>
    <definedName name="DIRECTO5.79">[60]APU!$U$12388</definedName>
    <definedName name="DIRECTO5.80">[60]APU!$U$12266</definedName>
    <definedName name="DIRECTO5.82">[60]APU!$U$14035</definedName>
    <definedName name="DIRECTO5.83">[60]APU!$U$14096</definedName>
    <definedName name="DIRECTO5.84">[60]APU!$U$13364</definedName>
    <definedName name="DIRECTO5.85">[60]APU!$U$13425</definedName>
    <definedName name="DIRECTO5.86">[60]APU!$U$13486</definedName>
    <definedName name="DIRECTO5.87">[60]APU!$U$13547</definedName>
    <definedName name="DIRECTO5.88">[60]APU!$U$13608</definedName>
    <definedName name="DIRECTO5.89">[60]APU!$U$13669</definedName>
    <definedName name="DIRECTO5.90">[60]APU!$U$13730</definedName>
    <definedName name="DIRECTO5.91">[60]APU!$U$13791</definedName>
    <definedName name="DIRECTO5.92">[60]APU!$U$13852</definedName>
    <definedName name="DIRECTO5.93">[60]APU!$U$13913</definedName>
    <definedName name="DIRECTO5.94">[60]APU!$U$13974</definedName>
    <definedName name="DIRECTO5.95">[60]APU!$U$13059</definedName>
    <definedName name="DIRECTO5.96">[60]APU!$U$13120</definedName>
    <definedName name="DIRECTO5.97">[60]APU!$U$13181</definedName>
    <definedName name="DIRECTO5.98">[60]APU!$U$13242</definedName>
    <definedName name="DIRECTO5.99">[60]APU!$U$13303</definedName>
    <definedName name="DIRECTO50">[60]APU!$U$3121</definedName>
    <definedName name="DIRECTO51">[60]APU!$U$3182</definedName>
    <definedName name="DIRECTO52">[60]APU!$U$3243</definedName>
    <definedName name="DIRECTO53">[60]APU!$U$3304</definedName>
    <definedName name="DIRECTO54">[60]APU!$U$3365</definedName>
    <definedName name="DIRECTO55">[60]APU!$U$3426</definedName>
    <definedName name="DIRECTO56">[60]APU!$U$3487</definedName>
    <definedName name="DIRECTO57">[60]APU!$U$3548</definedName>
    <definedName name="DIRECTO58">[60]APU!$U$3609</definedName>
    <definedName name="DIRECTO59">[60]APU!$U$3670</definedName>
    <definedName name="DIRECTO6">[60]APU!$U$437</definedName>
    <definedName name="DIRECTO60">[60]APU!$U$3731</definedName>
    <definedName name="DIRECTO61">[60]APU!$U$3792</definedName>
    <definedName name="DIRECTO62">[60]APU!$U$3853</definedName>
    <definedName name="DIRECTO63">[60]APU!$U$3914</definedName>
    <definedName name="DIRECTO64">[60]APU!$U$3975</definedName>
    <definedName name="DIRECTO65">[60]APU!$U$4036</definedName>
    <definedName name="DIRECTO66">[60]APU!$U$4097</definedName>
    <definedName name="DIRECTO67">[60]APU!$U$4158</definedName>
    <definedName name="DIRECTO68">[60]APU!$U$4219</definedName>
    <definedName name="DIRECTO69">[60]APU!$U$4280</definedName>
    <definedName name="DIRECTO7">[60]APU!$U$498</definedName>
    <definedName name="DIRECTO7.12">[60]APU!$U$8305</definedName>
    <definedName name="DIRECTO7.13">[60]APU!$U$8366</definedName>
    <definedName name="DIRECTO7.14">[60]APU!$U$8427</definedName>
    <definedName name="DIRECTO7.15">[60]APU!$U$8488</definedName>
    <definedName name="DIRECTO7.16">[60]APU!$U$8606</definedName>
    <definedName name="DIRECTO7.17">[60]APU!$U$11290</definedName>
    <definedName name="DIRECTO7.18">[60]APU!$U$11351</definedName>
    <definedName name="DIRECTO7.19">[60]APU!$U$11412</definedName>
    <definedName name="DIRECTO7.20">[60]APU!$U$11473</definedName>
    <definedName name="DIRECTO7.21">[60]APU!$U$11534</definedName>
    <definedName name="DIRECTO7.22">[60]APU!$U$11717</definedName>
    <definedName name="DIRECTO7.23">[60]APU!$U$11778</definedName>
    <definedName name="DIRECTO7.24">[60]APU!$U$14645</definedName>
    <definedName name="DIRECTO7.25">[60]APU!$U$15255</definedName>
    <definedName name="DIRECTO7.26">[60]APU!$U$15316</definedName>
    <definedName name="DIRECTO7.27">[60]APU!$U$15377</definedName>
    <definedName name="DIRECTO7.28">[60]APU!$U$15438</definedName>
    <definedName name="DIRECTO7.29">[60]APU!$U$15499</definedName>
    <definedName name="DIRECTO7.30">[60]APU!$U$15560</definedName>
    <definedName name="DIRECTO7.31">[60]APU!$U$15621</definedName>
    <definedName name="DIRECTO7.32">[60]APU!$U$15682</definedName>
    <definedName name="DIRECTO7.33">[60]APU!$U$15743</definedName>
    <definedName name="DIRECTO7.34">[60]APU!$U$15804</definedName>
    <definedName name="DIRECTO7.35">[60]APU!$U$15865</definedName>
    <definedName name="DIRECTO7.36">[60]APU!$U$17085</definedName>
    <definedName name="DIRECTO7.37">[60]APU!$U$17268</definedName>
    <definedName name="DIRECTO7.38">[60]APU!$U$17207</definedName>
    <definedName name="DIRECTO7.39">[60]APU!$U$17390</definedName>
    <definedName name="DIRECTO7.40">[60]APU!$U$17451</definedName>
    <definedName name="DIRECTO7.41">[60]APU!$U$17512</definedName>
    <definedName name="DIRECTO7.42">[60]APU!$U$17146</definedName>
    <definedName name="DIRECTO7.43">[60]APU!$U$17573</definedName>
    <definedName name="DIRECTO7.44">[60]APU!$U$17329</definedName>
    <definedName name="DIRECTO70">[60]APU!$U$4341</definedName>
    <definedName name="DIRECTO71">[60]APU!$U$4402</definedName>
    <definedName name="DIRECTO72">[60]APU!$U$4463</definedName>
    <definedName name="DIRECTO73">[60]APU!$U$4524</definedName>
    <definedName name="DIRECTO74">[60]APU!$U$4585</definedName>
    <definedName name="DIRECTO75">[60]APU!$U$4646</definedName>
    <definedName name="DIRECTO76">[60]APU!$U$4707</definedName>
    <definedName name="DIRECTO77">[60]APU!$U$4768</definedName>
    <definedName name="DIRECTO78">[60]APU!$U$4829</definedName>
    <definedName name="DIRECTO79">[60]APU!$U$4890</definedName>
    <definedName name="DIRECTO8">[60]APU!$U$559</definedName>
    <definedName name="DIRECTO80">[60]APU!$U$4951</definedName>
    <definedName name="DIRECTO81">[60]APU!$U$5012</definedName>
    <definedName name="DIRECTO82">[60]APU!$U$5073</definedName>
    <definedName name="DIRECTO83">[60]APU!$U$5134</definedName>
    <definedName name="DIRECTO84">[60]APU!$U$5195</definedName>
    <definedName name="DIRECTO85">[60]APU!$U$5256</definedName>
    <definedName name="DIRECTO86">[60]APU!$U$5317</definedName>
    <definedName name="DIRECTO87">[60]APU!$U$5378</definedName>
    <definedName name="DIRECTO88">[60]APU!$U$5439</definedName>
    <definedName name="DIRECTO89">[60]APU!$U$5500</definedName>
    <definedName name="DIRECTO9">[60]APU!$U$620</definedName>
    <definedName name="DIRECTO9.1">[60]APU!$U$16597</definedName>
    <definedName name="DIRECTO9.2">[60]APU!$U$16658</definedName>
    <definedName name="DIRECTO9.3">[60]APU!$U$16719</definedName>
    <definedName name="DIRECTO9.4">[60]APU!$U$16780</definedName>
    <definedName name="DIRECTO9.5">[60]APU!$U$16841</definedName>
    <definedName name="DIRECTO90">[60]APU!$U$5561</definedName>
    <definedName name="DIRECTO91">[60]APU!$U$5622</definedName>
    <definedName name="DIRECTO92">[60]APU!$U$5683</definedName>
    <definedName name="DIRECTO93">[60]APU!$U$5744</definedName>
    <definedName name="DIRECTO94">[60]APU!$U$5805</definedName>
    <definedName name="DIRECTO95">[60]APU!$U$5866</definedName>
    <definedName name="DIRECTO96">[60]APU!$U$5927</definedName>
    <definedName name="DIRECTO97">[60]APU!$U$5988</definedName>
    <definedName name="DIRECTO98">[60]APU!$U$6049</definedName>
    <definedName name="DIRECTO99">[60]APU!$U$6110</definedName>
    <definedName name="DiscosNVM">#REF!</definedName>
    <definedName name="DiscosSupermicro">#REF!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ENSADOR_DE_JABÓN_1000ML_ACERO_INOX_ESSENZA">'[14]INSUMOS-EQUIPOS'!$B$301</definedName>
    <definedName name="DISPENSADOR_DE_PAPEL_HIGIENICO_ACERO_INOX___REPUESTO_ESSENZA">'[14]INSUMOS-EQUIPOS'!$B$302</definedName>
    <definedName name="DISPENSADOR_DE_TOALLAS_PRECORTADAS_FAMILIA_PLASTICO">'[14]INSUMOS-EQUIPOS'!$B$303</definedName>
    <definedName name="DISPONIBILIDAD">#REF!</definedName>
    <definedName name="DISTANCIADOR">'[14]INSUMOS-EQUIPOS'!$B$372</definedName>
    <definedName name="DISTANCIADOR_CP_30_CLIP_MORTERO_PINZA_HASTA_1_4">'[14]INSUMOS-EQUIPOS'!$B$340</definedName>
    <definedName name="div_pay">#REF!</definedName>
    <definedName name="dj">#REF!</definedName>
    <definedName name="djdytj">#REF!</definedName>
    <definedName name="dl">#REF!</definedName>
    <definedName name="DLV" localSheetId="0">'[12]ACTA 10-1 ISMOCOL'!#REF!</definedName>
    <definedName name="DLV">'[12]ACTA 10-1 ISMOCOL'!#REF!</definedName>
    <definedName name="dm">#REF!</definedName>
    <definedName name="DMD">#REF!</definedName>
    <definedName name="DNS">#REF!</definedName>
    <definedName name="do">#REF!</definedName>
    <definedName name="Documentstatus">#REF!</definedName>
    <definedName name="Documentstatus1">'[27]REF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#REF!</definedName>
    <definedName name="DOT">#REF!</definedName>
    <definedName name="dota">#REF!</definedName>
    <definedName name="DRAWING_LEAD_TIME">#REF!</definedName>
    <definedName name="drf">#REF!</definedName>
    <definedName name="DRTOS1">'[61]Cost Codes'!$B$4:$G$331</definedName>
    <definedName name="dry">#REF!</definedName>
    <definedName name="DSA">#REF!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t">#REF!</definedName>
    <definedName name="dtf">#REF!</definedName>
    <definedName name="DTFSMedida">#REF!</definedName>
    <definedName name="DtmFechaCotizacion">#REF!</definedName>
    <definedName name="DtmFechVigenCotiza">#REF!</definedName>
    <definedName name="dtrhj">#REF!</definedName>
    <definedName name="DTS">#REF!</definedName>
    <definedName name="DURMIENTE_4CM_X_4CM_X_2.9M___ORDINARIO">'[14]INSUMOS-EQUIPOS'!$B$331</definedName>
    <definedName name="dutr">#REF!</definedName>
    <definedName name="dxd">[9]CALCULO!$E$75</definedName>
    <definedName name="dxfgg">#REF!</definedName>
    <definedName name="DZ.Main">#REF!</definedName>
    <definedName name="e">#REF!</definedName>
    <definedName name="e.">#REF!</definedName>
    <definedName name="E_03">#REF!</definedName>
    <definedName name="e3e33">#REF!</definedName>
    <definedName name="EBEEGGQG" localSheetId="0">#REF!</definedName>
    <definedName name="EBEEGGQG">#REF!</definedName>
    <definedName name="ED">#REF!</definedName>
    <definedName name="EDEDWSWQA">#REF!</definedName>
    <definedName name="edgfhmn">#REF!</definedName>
    <definedName name="EDWIN">#REF!</definedName>
    <definedName name="EE">'[47]C - CENTROS DE COSTO Y GASTOS'!$D$5:$E$123</definedName>
    <definedName name="EEE">#REF!</definedName>
    <definedName name="eeedfr">#REF!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f">#REF!</definedName>
    <definedName name="EFE" localSheetId="0">'[12]ACTA 10-1 ISMOCOL'!#REF!</definedName>
    <definedName name="EFE">'[12]ACTA 10-1 ISMOCOL'!#REF!</definedName>
    <definedName name="efef">#REF!</definedName>
    <definedName name="efer">#REF!</definedName>
    <definedName name="EFTYM" localSheetId="0">#REF!</definedName>
    <definedName name="EFTYM">#REF!</definedName>
    <definedName name="egeg">#REF!</definedName>
    <definedName name="egtrgthrt">#REF!</definedName>
    <definedName name="EINAR">#REF!</definedName>
    <definedName name="el">#REF!</definedName>
    <definedName name="ElectConsPrice">[29]Parameters!$R$15</definedName>
    <definedName name="ElectDemandPrice">#REF!</definedName>
    <definedName name="Electricosptap">#REF!</definedName>
    <definedName name="ELECTROMAG">#REF!</definedName>
    <definedName name="ELLENANO">'[33]OF EYC'!#REF!</definedName>
    <definedName name="ELTOTAL">#REF!</definedName>
    <definedName name="emanto">#REF!</definedName>
    <definedName name="eme">#REF!</definedName>
    <definedName name="EMPAQUE">#REF!</definedName>
    <definedName name="ene00">[13]Dólar!#REF!</definedName>
    <definedName name="ENERGIATABLA1.2.4">'[4]CALCULO COSTOS DE OPERACIÓN'!$B$127:$AF$163</definedName>
    <definedName name="Engine">#REF!</definedName>
    <definedName name="ENTRADASP">#REF!</definedName>
    <definedName name="EQUI">[62]EQUIPO!$B$2:$B$36</definedName>
    <definedName name="EQUI3">[63]Equipo!$A:$IV</definedName>
    <definedName name="EquipData">'[29]Equip Data'!$B$14:$AQ$75</definedName>
    <definedName name="EquipInput">#REF!</definedName>
    <definedName name="EquipLifeRank">#REF!</definedName>
    <definedName name="EQUIPO">#REF!</definedName>
    <definedName name="EQUIPO_1">[62]EQUIPO!$B$2:$D$36</definedName>
    <definedName name="equipo_mayor">#REF!</definedName>
    <definedName name="equipomayor2">#REF!</definedName>
    <definedName name="EquipOpCostOutput">#REF!</definedName>
    <definedName name="EquipOpFleet">#REF!</definedName>
    <definedName name="equipos">#REF!</definedName>
    <definedName name="equiprecord">[53]Sheet1!$A$18:$A$1072</definedName>
    <definedName name="EquipReplOutput">#REF!</definedName>
    <definedName name="EquipRow">#REF!</definedName>
    <definedName name="eqw">#REF!</definedName>
    <definedName name="er">#REF!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MALTE">#REF!</definedName>
    <definedName name="ESMALTE_SUPERLUX">'[14]INSUMOS-EQUIPOS'!$B$319</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ECIFICACION">#REF!</definedName>
    <definedName name="Especificación">#REF!</definedName>
    <definedName name="ESTACAS_EN_MADERA_4CM_X_4CM_X_90CM___ORDINARIO">'[14]INSUMOS-EQUIPOS'!$B$332</definedName>
    <definedName name="ESTACION">[64]TABLAS!$B$63:$B$78</definedName>
    <definedName name="ESTERIL">#REF!</definedName>
    <definedName name="Estrato">#REF!</definedName>
    <definedName name="EstratoViv">#REF!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UCO_CORONA_30KG">'[14]INSUMOS-EQUIPOS'!$B$553</definedName>
    <definedName name="ESTUCO_MASTIC_BLANCO___CANECA_27_KG___PINTUCO">'[14]INSUMOS-EQUIPOS'!$B$552</definedName>
    <definedName name="ETERNIT6">#REF!</definedName>
    <definedName name="etertgg">#REF!</definedName>
    <definedName name="etewt">#REF!</definedName>
    <definedName name="etu">#REF!</definedName>
    <definedName name="etueh">#REF!</definedName>
    <definedName name="etyty">#REF!</definedName>
    <definedName name="etyu">#REF!</definedName>
    <definedName name="eu">#REF!</definedName>
    <definedName name="EUCOFLOOR_115_GRIS">'[31]INSUMOS-EQUIPOS'!$B$321</definedName>
    <definedName name="eut">#REF!</definedName>
    <definedName name="euyt">#REF!</definedName>
    <definedName name="ev.Calculation" hidden="1">-4135</definedName>
    <definedName name="ev.Initialized" hidden="1">FALSE</definedName>
    <definedName name="Eval_Currency">#REF!</definedName>
    <definedName name="evefv" localSheetId="0">{"";"";"";"trei";"cuare";"cincue";"sese";"sete";"oche";"nove"}&amp;"nta "</definedName>
    <definedName name="evefv">{"";"";"";"trei";"cuare";"cincue";"sese";"sete";"oche";"nove"}&amp;"nta "</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 localSheetId="0">#REF!</definedName>
    <definedName name="EX">#REF!</definedName>
    <definedName name="EXC">#REF!</definedName>
    <definedName name="Excavacion_Manual_para_Estructuras_de_Cimientos">#REF!</definedName>
    <definedName name="exCEL">#REF!</definedName>
    <definedName name="Excel_BuiltIn_Print_Area_1_1">#REF!</definedName>
    <definedName name="Excel_BuiltIn_Print_Area_3">#REF!</definedName>
    <definedName name="Excel_BuiltIn_Print_Area_3_X">#REF!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2_1">#REF!</definedName>
    <definedName name="Excel_BuiltIn_Print_Titles_20">#REF!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8">#REF!</definedName>
    <definedName name="Exchange_Rate">#REF!</definedName>
    <definedName name="exchangerate">#REF!</definedName>
    <definedName name="EXCROC">'[65]Análisis de precios'!$H$52</definedName>
    <definedName name="Executivepb">#REF!</definedName>
    <definedName name="Exhibits">#REF!</definedName>
    <definedName name="ExhibitsPorTipo">#REF!</definedName>
    <definedName name="ExistAge">#REF!</definedName>
    <definedName name="ExistFleet">#REF!</definedName>
    <definedName name="EXITCAPRATE">#REF!</definedName>
    <definedName name="expl1">#REF!</definedName>
    <definedName name="ExRateAus">[66]ProjectParameters!$G$18</definedName>
    <definedName name="ExRateCountry">[66]ProjectParameters!$B$18:$B$22</definedName>
    <definedName name="ExRates">[66]ProjectParameters!$G$18:$G$22</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#REF!</definedName>
    <definedName name="factor">#REF!</definedName>
    <definedName name="FactoresGarantiaSupermicro">[33]Parametros!$B$335:$E$338</definedName>
    <definedName name="Factpb">#REF!</definedName>
    <definedName name="Factpb2">#REF!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HP" localSheetId="0">#REF!</definedName>
    <definedName name="FDHP">#REF!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b00">[13]Dólar!#REF!</definedName>
    <definedName name="FECHA">#REF!</definedName>
    <definedName name="Fechas">#REF!</definedName>
    <definedName name="FEF" localSheetId="0">#REF!</definedName>
    <definedName name="FEF">#REF!</definedName>
    <definedName name="ferfer">#REF!</definedName>
    <definedName name="fermel">#REF!</definedName>
    <definedName name="Fexx">[6]Cálculo!$B$39</definedName>
    <definedName name="FF">'[67]cost codes'!$B$2:$F$54</definedName>
    <definedName name="fff">#REF!</definedName>
    <definedName name="ffff">#REF!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fvgbv" localSheetId="0">{"";"un";"dos";"tres";"cuatro";"cinco";"seis";"siete";"ocho";"nueve"}</definedName>
    <definedName name="ffvgbv">{"";"un";"dos";"tres";"cuatro";"cinco";"seis";"siete";"ocho";"nueve"}</definedName>
    <definedName name="FG" localSheetId="0">#REF!</definedName>
    <definedName name="FG">#REF!</definedName>
    <definedName name="fgdfg">#REF!</definedName>
    <definedName name="fgdfsgr">#REF!</definedName>
    <definedName name="fgdsfg">#REF!</definedName>
    <definedName name="FGFDH">#REF!</definedName>
    <definedName name="fgghhj">#REF!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JNFY" localSheetId="0" hidden="1">{"'NOTES2'!$G$9:$J$27"}</definedName>
    <definedName name="FGJNFY" hidden="1">{"'NOTES2'!$G$9:$J$27"}</definedName>
    <definedName name="FGV">#REF!</definedName>
    <definedName name="fhfg">#REF!</definedName>
    <definedName name="fhfgh">#REF!</definedName>
    <definedName name="fhgh">#REF!</definedName>
    <definedName name="fhpltyunh">#REF!</definedName>
    <definedName name="fi">#REF!</definedName>
    <definedName name="FINANCIACION">#REF!</definedName>
    <definedName name="Financialpb">#REF!</definedName>
    <definedName name="Financialpb2">#REF!</definedName>
    <definedName name="FixEquip_hrs">'[68]Fixed Plant'!$F$109:$AA$168</definedName>
    <definedName name="fk">#REF!</definedName>
    <definedName name="Fleet">#REF!</definedName>
    <definedName name="FleetC">#REF!</definedName>
    <definedName name="fleetRecNo">[69]Fleet!$B$12:$B$80</definedName>
    <definedName name="FleetS">#REF!</definedName>
    <definedName name="FleetW">#REF!</definedName>
    <definedName name="flete_bquilla_manati">[70]TRANSPORTES!$E$15</definedName>
    <definedName name="FLETE_TON">'[31]INSUMOS-EQUIPOS'!$B$391</definedName>
    <definedName name="FLETE_TON_BARR_MAN">'[14]INSUMOS-EQUIPOS'!$B$419</definedName>
    <definedName name="Flete_TON_Barranquilla___Manati">'[14]INSUMOS-EQUIPOS'!$B$419</definedName>
    <definedName name="flq">#REF!</definedName>
    <definedName name="FOB_POINT">#REF!</definedName>
    <definedName name="FOMALETA_STEELPLY_120_50">#REF!</definedName>
    <definedName name="forapproval">'[71]LISTS-FOR INTERNAL USE ONLY'!$B$16:$B$25</definedName>
    <definedName name="form_calcmod">'[72]CALC-MOD'!$C$4:$C$11,'[72]CALC-MOD'!$G$4:$G$11,'[72]CALC-MOD'!$C$16:$C$23,'[72]CALC-MOD'!$G$16:$G$23,'[72]CALC-MOD'!$C$29:$C$36,'[72]CALC-MOD'!$B$43:$B$47</definedName>
    <definedName name="form_cons">[73]CONS!$F$14:$F$81,[73]CONS!$G$13:$G$81,[73]CONS!$G$87:$G$90,[73]CONS!$K$13:$K$22,[73]CONS!$M$13:$M$21</definedName>
    <definedName name="form_desglose">#REF!</definedName>
    <definedName name="form_equi">[73]EQUI!$D$15:$E$45,[73]EQUI!$E$46,[73]EQUI!$D$52:$E$86,[73]EQUI!$E$87,[73]EQUI!$D$94:$E$109,[73]EQUI!$E$110,[73]EQUI!$D$116:$E$122,[73]EQUI!$E$123,[73]EQUI!$D$131:$E$136,[73]EQUI!$E$137,[73]EQUI!$E$140,[73]EQUI!$D$146:$E$159,[73]EQUI!$E$161,[73]EQUI!$I$2:$I$14,[73]EQUI!$K$2:$K$13</definedName>
    <definedName name="form_indir">[72]INDIR!$C$17:$M$22,[72]INDIR!$O$17:$P$22,[72]INDIR!$R$17:$R$23,[72]INDIR!$C$25:$M$26,[72]INDIR!$O$25:$P$26,[72]INDIR!$R$25:$R$27,[72]INDIR!$C$32:$M$33,[72]INDIR!$O$32:$P$33,[72]INDIR!$R$32:$R$34,[72]INDIR!$R$37,[72]INDIR!$P$43:$P$49,[72]INDIR!$R$43:$R$50,[72]INDIR!$P$54:$P$59,[72]INDIR!$R$54:$R$60,[72]INDIR!$P$65:$P$67,[72]INDIR!$R$65:$R$68,[72]INDIR!$R$71</definedName>
    <definedName name="form_otrosmod">'[73]OTROS MO'!$C$15:$D$19,'[73]OTROS MO'!$F$15:$G$19,'[73]OTROS MO'!$H$15:$H$20,'[73]OTROS MO'!$F$25:$F$26,'[73]OTROS MO'!$H$25:$H$27,'[73]OTROS MO'!$F$33:$F$34,'[73]OTROS MO'!$H$33:$H$35,'[73]OTROS MO'!$H$38</definedName>
    <definedName name="form_resumen">#REF!</definedName>
    <definedName name="form_subcon">#REF!</definedName>
    <definedName name="form_superv">[72]SUPERV!$C$17:$L$23,[72]SUPERV!$N$17:$O$23,[72]SUPERV!$Q$17:$Q$24</definedName>
    <definedName name="formadepago">#REF!</definedName>
    <definedName name="FORMALETA_ESCALERA">'[14]INSUMOS-EQUIPOS'!$B$540</definedName>
    <definedName name="FORMALETA_LOSA">'[14]INSUMOS-EQUIPOS'!$B$541</definedName>
    <definedName name="FORMALETA_METÁLICA_BORDILLOS_0.30X1.20M">'[14]INSUMOS-EQUIPOS'!$B$388</definedName>
    <definedName name="FORMALETA_STEELPLY_120_20">'[14]INSUMOS-EQUIPOS'!$B$539</definedName>
    <definedName name="FORMALETA_STEELPLY_120_40">'[14]INSUMOS-EQUIPOS'!$B$538</definedName>
    <definedName name="FORMALETA_STEELPLY_120_50">'[14]INSUMOS-EQUIPOS'!$B$537</definedName>
    <definedName name="FORMALETAM2">#REF!</definedName>
    <definedName name="formularioCantidades">#REF!</definedName>
    <definedName name="frbgsd">#REF!</definedName>
    <definedName name="Fre">#REF!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t">#REF!</definedName>
    <definedName name="Fu">[6]Cálculo!$B$40</definedName>
    <definedName name="Fub">[6]Cálculo!$B$36</definedName>
    <definedName name="Fuel">'[41]Budget Assumptions'!$J$3</definedName>
    <definedName name="FuelControl">#REF!</definedName>
    <definedName name="FuelCostos">#REF!</definedName>
    <definedName name="FuelFactorA">#REF!</definedName>
    <definedName name="FuelFactorB">#REF!</definedName>
    <definedName name="FuelMedian">#REF!</definedName>
    <definedName name="FuelPrice">[29]Parameters!$R$18</definedName>
    <definedName name="Fup">[6]Cálculo!$B$38</definedName>
    <definedName name="fv">#REF!</definedName>
    <definedName name="fwff">#REF!</definedName>
    <definedName name="fwwe">#REF!</definedName>
    <definedName name="FX">#REF!</definedName>
    <definedName name="fx_rate">#REF!</definedName>
    <definedName name="fy">#REF!</definedName>
    <definedName name="Fyb">[6]Cálculo!$B$35</definedName>
    <definedName name="Fyp">[6]Cálculo!$B$37</definedName>
    <definedName name="fyy">#REF!</definedName>
    <definedName name="G" localSheetId="0">#REF!</definedName>
    <definedName name="G">#REF!</definedName>
    <definedName name="Ga">#REF!</definedName>
    <definedName name="GAJ">#REF!</definedName>
    <definedName name="GANCHO">#REF!</definedName>
    <definedName name="GANCHO_TEJA_ESTR_MADERA_14CM_CAL12__10UND">'[14]INSUMOS-EQUIPOS'!$B$178</definedName>
    <definedName name="GANCHO_TEJA_ESTR_METAL_14CM_CAL12__10UND">'[14]INSUMOS-EQUIPOS'!$B$176</definedName>
    <definedName name="GANCHO_TEJA_ETERNIT">'[14]INSUMOS-EQUIPOS'!$B$179</definedName>
    <definedName name="GANCHO_TEJA_ROSCA__GA14CM_1_4X_14CM_20UND">'[14]INSUMOS-EQUIPOS'!$B$177</definedName>
    <definedName name="GarantiaExtendida">#REF!</definedName>
    <definedName name="GarantiaExtendidaCostos">#REF!</definedName>
    <definedName name="GarantiaStandard">#REF!</definedName>
    <definedName name="GB" localSheetId="0">#REF!</definedName>
    <definedName name="GB">#REF!</definedName>
    <definedName name="gbbfghghj">#REF!</definedName>
    <definedName name="Gc">#REF!</definedName>
    <definedName name="Gd">#REF!</definedName>
    <definedName name="GDGSDG" localSheetId="0">#REF!</definedName>
    <definedName name="GDGSDG">#REF!</definedName>
    <definedName name="gdj">#REF!</definedName>
    <definedName name="gdt">#REF!</definedName>
    <definedName name="Ge">#REF!</definedName>
    <definedName name="gecolsa06">#REF!</definedName>
    <definedName name="geg">#REF!</definedName>
    <definedName name="GEGEBT" localSheetId="0">'[12]ACTA 10-1 ISMOCOL'!#REF!</definedName>
    <definedName name="GEGEBT">'[12]ACTA 10-1 ISMOCOL'!#REF!</definedName>
    <definedName name="Geotex">#REF!</definedName>
    <definedName name="ger" localSheetId="0">#REF!</definedName>
    <definedName name="ger">#REF!</definedName>
    <definedName name="gerard" localSheetId="0">#REF!</definedName>
    <definedName name="gerard">#REF!</definedName>
    <definedName name="GERENCIASDEPROYECTOS">'[74]Categorias productos'!$E$5:$E$37</definedName>
    <definedName name="gerg">#REF!</definedName>
    <definedName name="gerg54">#REF!</definedName>
    <definedName name="gergew">#REF!</definedName>
    <definedName name="gergw">#REF!</definedName>
    <definedName name="GETCostOutput">#REF!</definedName>
    <definedName name="Gf">#REF!</definedName>
    <definedName name="gfd">#REF!</definedName>
    <definedName name="gfdg">#REF!</definedName>
    <definedName name="gfgfgr">#REF!</definedName>
    <definedName name="gfhf">#REF!</definedName>
    <definedName name="gfhfdh">#REF!</definedName>
    <definedName name="gfhgfh">#REF!</definedName>
    <definedName name="GFJHGJ">#REF!</definedName>
    <definedName name="gfjjh">#REF!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tgt">#REF!</definedName>
    <definedName name="GH" localSheetId="0">#REF!</definedName>
    <definedName name="GH">#REF!</definedName>
    <definedName name="ghdghuy">#REF!</definedName>
    <definedName name="GHDP">#REF!</definedName>
    <definedName name="ghfg">#REF!</definedName>
    <definedName name="GHG">'[75]GENERALIDADES '!$E$9</definedName>
    <definedName name="ghjghj">#REF!</definedName>
    <definedName name="GHKJHK">#REF!</definedName>
    <definedName name="ghu">#REF!</definedName>
    <definedName name="Gi">#REF!</definedName>
    <definedName name="gj">#REF!</definedName>
    <definedName name="GJHVCB">#REF!</definedName>
    <definedName name="Gk">#REF!</definedName>
    <definedName name="GKJDGDIJZ">"Imagen 3"</definedName>
    <definedName name="gl">#REF!</definedName>
    <definedName name="Gmax">#REF!</definedName>
    <definedName name="Gmin">#REF!</definedName>
    <definedName name="gmt">#REF!</definedName>
    <definedName name="gn">#REF!</definedName>
    <definedName name="GNB" localSheetId="0">#REF!</definedName>
    <definedName name="GNB">#REF!</definedName>
    <definedName name="gnm">#REF!</definedName>
    <definedName name="gñ">#REF!</definedName>
    <definedName name="gp">#REF!</definedName>
    <definedName name="GPS">#REF!</definedName>
    <definedName name="GPSCostos">#REF!</definedName>
    <definedName name="_xlnm.Recorder">#REF!</definedName>
    <definedName name="GRAF1ANO">#REF!</definedName>
    <definedName name="GRAF1AÑO">#REF!</definedName>
    <definedName name="GRAF2">#REF!</definedName>
    <definedName name="GRAF3">#REF!</definedName>
    <definedName name="GRAMA_TAPETE_A_TOCO_COSTO">'[14]INSUMOS-EQUIPOS'!$B$316</definedName>
    <definedName name="GRANITO">'[14]INSUMOS-EQUIPOS'!$B$257</definedName>
    <definedName name="GRANO">#REF!</definedName>
    <definedName name="GRANZON_ARROYO_PIEDRA">'[14]INSUMOS-EQUIPOS'!$B$169</definedName>
    <definedName name="GRAPA">'[14]INSUMOS-EQUIPOS'!$B$368</definedName>
    <definedName name="GRAVILLA">'[14]INSUMOS-EQUIPOS'!$B$200</definedName>
    <definedName name="Gravilla_3_4">[18]Insumos!$B$14</definedName>
    <definedName name="gregds">#REF!</definedName>
    <definedName name="grehrtyh">#REF!</definedName>
    <definedName name="grggwero">#REF!</definedName>
    <definedName name="GRIFERIA_DE_MESA_PUSH_MAX">'[31]INSUMOS-EQUIPOS'!$B$186</definedName>
    <definedName name="GRIFERIA_LAVAPLATOS__SENCILLA_PISCIS">'[16]INSUMOS-EQUIPOS'!$B$346</definedName>
    <definedName name="GRIFERIA_MONOCONTROL_DUCHA">'[31]INSUMOS-EQUIPOS'!$B$336</definedName>
    <definedName name="grl">#REF!</definedName>
    <definedName name="grtyerh">#REF!</definedName>
    <definedName name="GRUPO1">#REF!</definedName>
    <definedName name="GRUPO123">#REF!</definedName>
    <definedName name="GRUPO13">#REF!</definedName>
    <definedName name="GRUPO2">#REF!</definedName>
    <definedName name="GSDG">#REF!</definedName>
    <definedName name="gsfsf">#REF!</definedName>
    <definedName name="GT" localSheetId="0">#REF!</definedName>
    <definedName name="GT">#REF!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RE">#REF!</definedName>
    <definedName name="gus">#REF!</definedName>
    <definedName name="gustavo">#REF!</definedName>
    <definedName name="GUSTRA">#REF!</definedName>
    <definedName name="GUSTRA2">#REF!</definedName>
    <definedName name="Gv">#REF!</definedName>
    <definedName name="Gw">#REF!</definedName>
    <definedName name="gy">#REF!</definedName>
    <definedName name="H" localSheetId="0">#REF!</definedName>
    <definedName name="H">#REF!</definedName>
    <definedName name="H.L._INGENIEROS___API_LTDA">#REF!</definedName>
    <definedName name="h9h">#REF!</definedName>
    <definedName name="Ha">#REF!</definedName>
    <definedName name="hayud">#REF!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a" localSheetId="0" hidden="1">{"'NOTES2'!$G$9:$J$27"}</definedName>
    <definedName name="hea" hidden="1">{"'NOTES2'!$G$9:$J$27"}</definedName>
    <definedName name="herr">#REF!</definedName>
    <definedName name="HERRAJES_GENERALES">#REF!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H" localSheetId="0" hidden="1">{"'NOTES2'!$G$9:$J$27"}</definedName>
    <definedName name="HHH" hidden="1">{"'NOTES2'!$G$9:$J$27"}</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 localSheetId="0">#REF!</definedName>
    <definedName name="HJ">#REF!</definedName>
    <definedName name="hjfg">#REF!</definedName>
    <definedName name="hjgh">#REF!</definedName>
    <definedName name="hjghj">#REF!</definedName>
    <definedName name="HJHJ" localSheetId="0">#REF!</definedName>
    <definedName name="HJ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 localSheetId="0">'[12]ACTA 10-1 ISMOCOL'!#REF!</definedName>
    <definedName name="HK">'[12]ACTA 10-1 ISMOCOL'!#REF!</definedName>
    <definedName name="hl">#REF!</definedName>
    <definedName name="HMHM" localSheetId="0">#REF!</definedName>
    <definedName name="HMHM">#REF!</definedName>
    <definedName name="hmont">#REF!</definedName>
    <definedName name="HMXJ999" localSheetId="0">#REF!</definedName>
    <definedName name="HMXJ999">#REF!</definedName>
    <definedName name="hn">#REF!</definedName>
    <definedName name="hn.ConvertZero1" hidden="1">[76]LTM!$G$461:$J$461,[76]LTM!$G$463:$J$464,[76]LTM!$G$468:$J$469,[76]LTM!$G$473:$J$475,[76]LTM!$G$480:$J$480,[76]LTM!$G$484:$J$485,[76]LTM!$G$490:$J$490,[76]LTM!$G$514:$J$518,[76]LTM!$G$525:$J$526,[76]LTM!$G$532:$J$537</definedName>
    <definedName name="hn.ConvertZero2" hidden="1">[76]LTM!$G$560:$J$560,[76]LTM!$H$590:$J$591,[76]LTM!$H$614:$J$614,[76]LTM!$H$635:$J$636,[76]LTM!$G$676:$J$680,[76]LTM!$G$686:$J$686,[76]LTM!$G$688:$J$694,[76]LTM!$G$681:$J$682</definedName>
    <definedName name="hn.ConvertZero3" hidden="1">[76]LTM!$G$699:$J$706,[76]LTM!$G$710:$J$714,[76]LTM!$G$717:$J$734,[76]LTM!$G$738:$J$738,[76]LTM!$G$745:$J$751</definedName>
    <definedName name="hn.ConvertZero4" hidden="1">[76]LTM!$G$840:$J$840,[76]LTM!$H$1266:$J$1266,[76]LTM!$G$1267:$J$1267,[76]LTM!$G$1454:$J$1461,[76]LTM!$J$1462,[76]LTM!$J$1463,[76]LTM!$G$1468:$J$1469,[76]LTM!$L$1469:$N$1469</definedName>
    <definedName name="hn.ConvertZeroUnhide1" hidden="1">[76]LTM!$G$1469:$J$1469,[76]LTM!$L$1469:$N$1469,[76]LTM!$H$1266:$J$1266</definedName>
    <definedName name="hn.Delete015" hidden="1">'[76]CREDIT STATS'!$B$9:$K$11,'[76]CREDIT STATS'!$O$11:$X$14,'[76]CREDIT STATS'!$B$25:$K$30,'[76]CREDIT STATS'!$O$25:$X$26</definedName>
    <definedName name="hn.DZ_MultByFXRates" hidden="1">[76]DropZone!$B$2:$I$118,[76]DropZone!$B$120:$I$132,[76]DropZone!$B$134:$I$136,[76]DropZone!$B$138:$I$146</definedName>
    <definedName name="hn.ExtDb" hidden="1">FALSE</definedName>
    <definedName name="hn.LTM_MultByFXRates" hidden="1">[76]LTM!$G$461:$N$477,[76]LTM!$G$480:$N$539,[76]LTM!$G$548:$N$667,[76]LTM!$G$676:$N$1266,[76]LTM!$G$1454:$N$1461,[76]LTM!$G$1463:$N$1465,[76]LTM!$G$1468:$N$1469</definedName>
    <definedName name="hn.ModelType" hidden="1">"DEAL"</definedName>
    <definedName name="hn.ModelVersion" hidden="1">1</definedName>
    <definedName name="hn.MultbyFXRates" hidden="1">[76]LTM!$G$461:$N$477,[76]LTM!$G$480:$N$539,[76]LTM!$G$548:$N$667,[76]LTM!$G$676:$N$1266,[76]LTM!$G$1454:$N$1461,[76]LTM!$G$1463:$N$1465,[76]LTM!$G$1468:$N$1469</definedName>
    <definedName name="hn.MultByFXRates1" hidden="1">[76]LTM!$G$461:$G$477,[76]LTM!$G$480:$G$539,[76]LTM!$G$548:$G$562,[76]LTM!$G$676:$G$840,[76]LTM!$G$1454:$G$1469</definedName>
    <definedName name="hn.MultByFXRates2" hidden="1">[76]LTM!$H$461:$H$477,[76]LTM!$H$480:$H$539,[76]LTM!$H$548:$H$667,[76]LTM!$H$676:$H$1266,[76]LTM!$H$1454:$H$1469</definedName>
    <definedName name="hn.MultByFXRates3" hidden="1">[76]LTM!$I$461:$I$477,[76]LTM!$I$480:$I$539,[76]LTM!$I$548:$I$667,[76]LTM!$I$676:$I$1266,[76]LTM!$I$1454:$I$1469</definedName>
    <definedName name="hn.MultbyFxrates4" hidden="1">[76]LTM!$J$461:$J$477,[76]LTM!$J$480:$J$539,[76]LTM!$J$548:$J$668,[76]LTM!$J$676:$J$1266,[76]LTM!$J$1454:$J$1461,[76]LTM!$J$1463:$J$1465,[76]LTM!$J$1468</definedName>
    <definedName name="hn.multbyfxrates5" hidden="1">[76]LTM!$L$461:$L$477,[76]LTM!$L$480:$L$539,[76]LTM!$L$548:$L$562,[76]LTM!$L$676:$L$840,[76]LTM!$L$1454:$L$1469</definedName>
    <definedName name="hn.multbyfxrates6" hidden="1">[76]LTM!$M$461:$M$477,[76]LTM!$M$480:$M$539,[76]LTM!$M$548:$M$668,[76]LTM!$M$676:$M$1266,[76]LTM!$M$1454:$M$1469</definedName>
    <definedName name="hn.multbyfxrates7" hidden="1">[76]LTM!$N$461:$N$477,[76]LTM!$N$480:$N$539,[76]LTM!$N$548:$N$667,[76]LTM!$N$676:$N$1266,[76]LTM!$N$1454:$N$1469</definedName>
    <definedName name="hn.MultByFXRatesBot1" hidden="1">[76]LTM!$G$676:$G$682,[76]LTM!$G$686,[76]LTM!$G$688:$G$694,[76]LTM!$G$699:$G$706,[76]LTM!$G$710:$G$714,[76]LTM!$G$717:$G$734,[76]LTM!$G$738,[76]LTM!$G$738,[76]LTM!$G$745:$G$751,[76]LTM!$G$840,[76]LTM!$G$1454:$G$1461,[76]LTM!$G$1468:$G$1469</definedName>
    <definedName name="hn.MultByFXRatesBot2" hidden="1">[76]LTM!$H$676:$H$682,[76]LTM!$H$686,[76]LTM!$H$688:$H$694,[76]LTM!$H$699:$H$706,[76]LTM!$H$710:$H$714,[76]LTM!$H$717:$H$734,[76]LTM!$H$738,[76]LTM!$H$745:$H$751,[76]LTM!$H$840,[76]LTM!$H$1266,[76]LTM!$H$1454:$H$1461,[76]LTM!$H$1468:$H$1469</definedName>
    <definedName name="hn.MultByFXRatesBot3" hidden="1">[76]LTM!$I$676:$I$682,[76]LTM!$I$686,[76]LTM!$I$688:$I$694,[76]LTM!$I$699:$I$706,[76]LTM!$I$710:$I$714,[76]LTM!$I$717:$I$734,[76]LTM!$I$738,[76]LTM!$I$745:$I$751,[76]LTM!$I$840,[76]LTM!$I$1266,[76]LTM!$I$1454:$I$1461,[76]LTM!$I$1468:$I$1469</definedName>
    <definedName name="hn.MultByFXRatesBot4" hidden="1">[76]LTM!$J$676:$J$682,[76]LTM!$J$686,[76]LTM!$J$688:$J$694,[76]LTM!$J$699:$J$706,[76]LTM!$J$710:$J$714,[76]LTM!$J$717:$J$734,[76]LTM!$J$738,[76]LTM!$J$745:$J$751,[76]LTM!$J$840,[76]LTM!$J$1266,[76]LTM!$J$1454:$J$1461,[76]LTM!$J$1463:$J$1465,[76]LTM!$J$1468</definedName>
    <definedName name="hn.MultByFXRatesBot5" hidden="1">[76]LTM!$L$676:$L$682,[76]LTM!$L$686,[76]LTM!$L$688:$L$694,[76]LTM!$L$699:$L$706,[76]LTM!$L$710:$L$714,[76]LTM!$L$717:$L$734,[76]LTM!$L$738,[76]LTM!$L$745:$L$751,[76]LTM!$L$837:$L$838,[76]LTM!$L$1454:$L$1458,[76]LTM!$L$1468:$L$1469</definedName>
    <definedName name="hn.MultByFXRatesBot6" hidden="1">[76]LTM!$M$676:$M$682,[76]LTM!$M$686,[76]LTM!$M$688:$M$694,[76]LTM!$M$699:$M$706,[76]LTM!$M$710:$M$714,[76]LTM!$M$717:$M$734,[76]LTM!$M$738,[76]LTM!$M$745:$M$751,[76]LTM!$M$837:$M$838,[76]LTM!$M$1454:$M$1458,[76]LTM!$M$1468:$M$1469</definedName>
    <definedName name="hn.MultByFXRatesBot7" hidden="1">[76]LTM!$N$676:$N$682,[76]LTM!$N$686,[76]LTM!$N$688:$N$694,[76]LTM!$N$699:$N$706,[76]LTM!$N$710:$N$714,[76]LTM!$N$717:$N$734,[76]LTM!$N$738,[76]LTM!$N$745:$N$751,[76]LTM!$N$837:$N$838,[76]LTM!$N$1454:$N$1458,[76]LTM!$N$1468:$N$1469</definedName>
    <definedName name="hn.MultByFXRatesTop1" hidden="1">[76]LTM!$G$461,[76]LTM!$G$463:$G$464,[76]LTM!$G$468:$G$469,[76]LTM!$G$473:$G$475,[76]LTM!$G$480,[76]LTM!$G$484:$G$485,[76]LTM!$G$490:$G$509,[76]LTM!$G$512,[76]LTM!$G$514:$G$518,[76]LTM!$G$525:$G$526,[76]LTM!$G$532:$G$537,[76]LTM!$G$560</definedName>
    <definedName name="hn.MultByFXRatesTop2" hidden="1">[76]LTM!$H$461,[76]LTM!$H$463:$H$464,[76]LTM!$H$468:$H$469,[76]LTM!$H$473:$H$475,[76]LTM!$H$480,[76]LTM!$H$484:$H$485,[76]LTM!$H$490:$H$509,[76]LTM!$H$512,[76]LTM!$H$514:$H$518,[76]LTM!$H$525:$H$526,[76]LTM!$H$532:$H$537,[76]LTM!$H$560,[76]LTM!$H$590:$H$591,[76]LTM!$H$614:$H$631,[76]LTM!$H$635:$H$636</definedName>
    <definedName name="hn.MultByFXRatesTop3" hidden="1">[76]LTM!$I$461,[76]LTM!$I$463:$I$464,[76]LTM!$I$468:$I$469,[76]LTM!$I$473:$I$475,[76]LTM!$I$480,[76]LTM!$I$484:$I$485,[76]LTM!$I$490:$I$509,[76]LTM!$I$512,[76]LTM!$I$514:$I$518,[76]LTM!$I$525:$I$526,[76]LTM!$I$532:$I$537,[76]LTM!$I$560,[76]LTM!$I$590:$I$591,[76]LTM!$I$614:$I$631,[76]LTM!$I$635:$I$636</definedName>
    <definedName name="hn.MultByFXRatesTop4" hidden="1">[76]LTM!$J$461,[76]LTM!$J$463:$J$464,[76]LTM!$J$468:$J$469,[76]LTM!$J$473:$J$475,[76]LTM!$J$480,[76]LTM!$J$484:$J$485,[76]LTM!$J$490:$J$509,[76]LTM!$J$512,[76]LTM!$J$514:$J$518,[76]LTM!$J$525:$J$526,[76]LTM!$J$532:$J$537,[76]LTM!$J$560,[76]LTM!$J$590:$J$591,[76]LTM!$J$614:$J$631,[76]LTM!$J$635:$J$636</definedName>
    <definedName name="hn.MultByFXRatesTop5" hidden="1">[76]LTM!$L$461,[76]LTM!$L$463:$L$464,[76]LTM!$L$468:$L$469,[76]LTM!$L$473:$L$475,[76]LTM!$L$480,[76]LTM!$L$484:$L$485,[76]LTM!$L$490:$L$509,[76]LTM!$L$512,[76]LTM!$L$514:$L$518,[76]LTM!$L$525:$L$526,[76]LTM!$L$532:$L$537,[76]LTM!$L$560</definedName>
    <definedName name="hn.MultByFXRatesTop6" hidden="1">[76]LTM!$M$461,[76]LTM!$M$463:$M$464,[76]LTM!$M$468:$M$469,[76]LTM!$M$473:$M$475,[76]LTM!$M$480,[76]LTM!$M$484:$M$485,[76]LTM!$M$490:$M$509,[76]LTM!$M$512,[76]LTM!$M$514:$M$518,[76]LTM!$M$525:$M$526,[76]LTM!$M$532:$M$537,[76]LTM!$M$560,[76]LTM!$M$590:$M$591,[76]LTM!$M$614:$M$631,[76]LTM!$M$635:$M$636</definedName>
    <definedName name="hn.MultByFXRatesTop7" hidden="1">[76]LTM!$N$461,[76]LTM!$N$463:$N$464,[76]LTM!$N$468:$N$469,[76]LTM!$N$473:$N$475,[76]LTM!$N$480,[76]LTM!$N$484:$N$485,[76]LTM!$N$490:$N$509,[76]LTM!$N$512,[76]LTM!$N$514:$N$518,[76]LTM!$N$525:$N$526,[76]LTM!$N$532:$N$537,[76]LTM!$N$560,[76]LTM!$N$590:$N$591,[76]LTM!$N$614:$N$631,[76]LTM!$N$635:$N$636</definedName>
    <definedName name="hn.NoUpload" hidden="1">0</definedName>
    <definedName name="hn.YearLabel">#REF!</definedName>
    <definedName name="hnt">#REF!</definedName>
    <definedName name="HOJA1">#REF!</definedName>
    <definedName name="hora_ayudante">'[14]SALARIOS OBRA'!$E$12</definedName>
    <definedName name="hora_maestro_obra">'[77]MANO DE OBRA'!$F$6</definedName>
    <definedName name="hora_oficial">'[14]SALARIOS OBRA'!$E$11</definedName>
    <definedName name="HORAS">#REF!</definedName>
    <definedName name="HORAS_DIAS">#REF!</definedName>
    <definedName name="horas_lluvia">#REF!</definedName>
    <definedName name="HORAS_LLUVIAS">#REF!</definedName>
    <definedName name="HORASLLUVIA">#REF!</definedName>
    <definedName name="HoursTotCol">#REF!</definedName>
    <definedName name="hoy" hidden="1">#REF!</definedName>
    <definedName name="hp">#REF!</definedName>
    <definedName name="hqi">#REF!</definedName>
    <definedName name="hr_cdg">#REF!</definedName>
    <definedName name="hreer">#REF!</definedName>
    <definedName name="hrhth">#REF!</definedName>
    <definedName name="HrIncrement">#REF!</definedName>
    <definedName name="hrthtrh">#REF!</definedName>
    <definedName name="hsfg">#REF!</definedName>
    <definedName name="hsup">#REF!</definedName>
    <definedName name="ht">#REF!</definedName>
    <definedName name="htecn">#REF!</definedName>
    <definedName name="hthdrf">#REF!</definedName>
    <definedName name="htk">#REF!</definedName>
    <definedName name="HTML_CodePage" hidden="1">1252</definedName>
    <definedName name="HTML_Control" localSheetId="0" hidden="1">{"'NOTES2'!$G$9:$J$27"}</definedName>
    <definedName name="HTML_Control" hidden="1">{"'NOTES2'!$G$9:$J$27"}</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#REF!</definedName>
    <definedName name="huygho">#REF!</definedName>
    <definedName name="hvehiculo">#REF!</definedName>
    <definedName name="HY">#REF!</definedName>
    <definedName name="hyhjop">#REF!</definedName>
    <definedName name="hyhyh">#REF!</definedName>
    <definedName name="HyperconvergedAppliance114">#REF!</definedName>
    <definedName name="HyperconvergedAppliance186">#REF!</definedName>
    <definedName name="HyperconvergedAppliance330">#REF!</definedName>
    <definedName name="HYT">#REF!</definedName>
    <definedName name="hytirs">#REF!</definedName>
    <definedName name="I" localSheetId="0">'[12]ACTA 10-1 ISMOCOL'!#REF!</definedName>
    <definedName name="I">'[12]ACTA 10-1 ISMOCOL'!#REF!</definedName>
    <definedName name="i.">#REF!</definedName>
    <definedName name="i1277.">#REF!</definedName>
    <definedName name="i8i">#REF!</definedName>
    <definedName name="IANC">[4]INPUTS!$D$20</definedName>
    <definedName name="id">#REF!</definedName>
    <definedName name="IF">#REF!</definedName>
    <definedName name="ig">#REF!</definedName>
    <definedName name="IGGG" localSheetId="0">#REF!</definedName>
    <definedName name="IGGG">#REF!</definedName>
    <definedName name="IHF">'[37]Análisis General'!$C$40</definedName>
    <definedName name="ii">#REF!</definedName>
    <definedName name="iii">#REF!</definedName>
    <definedName name="iiii">#REF!</definedName>
    <definedName name="IIIII">#REF!</definedName>
    <definedName name="IIIIIIIIIIIIIIII">#REF!</definedName>
    <definedName name="iiiiiiik">#REF!</definedName>
    <definedName name="iiiiuh">#REF!</definedName>
    <definedName name="ik">#REF!</definedName>
    <definedName name="IKJ" localSheetId="0">'[12]ACTA 10-1 ISMOCOL'!#REF!</definedName>
    <definedName name="IKJ">'[12]ACTA 10-1 ISMOCOL'!#REF!</definedName>
    <definedName name="iktgvfmu">#REF!</definedName>
    <definedName name="Im_Un">#REF!</definedName>
    <definedName name="ImpdosporMilCostos">#REF!</definedName>
    <definedName name="Impdosxmil">#REF!</definedName>
    <definedName name="IMPORTACION">#REF!</definedName>
    <definedName name="IMPRE">2%</definedName>
    <definedName name="imprev">#REF!</definedName>
    <definedName name="Imprevistos_mmto_año1">#REF!</definedName>
    <definedName name="IMPRIMANTE_3_GALONES">'[14]INSUMOS-EQUIPOS'!$B$333</definedName>
    <definedName name="ImpuestoCostos">#REF!</definedName>
    <definedName name="Impuestos">#REF!</definedName>
    <definedName name="IMPULSIONALCANTARILLADOTABLA1.10">'[4]INFORMACIÓN REFERENCIA'!$B$441:$F$452</definedName>
    <definedName name="Incomepb">#REF!</definedName>
    <definedName name="INCONTERMS">#REF!</definedName>
    <definedName name="INCREMENTO">#REF!</definedName>
    <definedName name="INCREMENTO1">'[78]CAT-D7H'!$R$3</definedName>
    <definedName name="INCREMENTO2">'[78]CAT-D7H'!$S$3</definedName>
    <definedName name="INCREMENTO3">'[78]CAT-D7H'!$T$3</definedName>
    <definedName name="IncrementoCanon">#REF!</definedName>
    <definedName name="INDICE">[52]INDICE!$A:$IV</definedName>
    <definedName name="INDICEPRECIOSCONSUMIDOR">[4]REFERENCIAS!$A$28:$E$112</definedName>
    <definedName name="INDIE">[79]INDICE!$A:$IV</definedName>
    <definedName name="INDIREC">#REF!</definedName>
    <definedName name="INDJA1">#REF!</definedName>
    <definedName name="induccion">#REF!</definedName>
    <definedName name="inf" localSheetId="0">#REF!</definedName>
    <definedName name="inf">#REF!</definedName>
    <definedName name="INFF">#REF!</definedName>
    <definedName name="INFG">#REF!</definedName>
    <definedName name="infi">#REF!</definedName>
    <definedName name="IniCeldaDtfRapida">#REF!</definedName>
    <definedName name="InitFleet">#REF!</definedName>
    <definedName name="InitPurch">#REF!</definedName>
    <definedName name="ins">[80]insumos!$A$8:$A$40</definedName>
    <definedName name="INSPECCION">#REF!</definedName>
    <definedName name="INSPECCION2">#REF!</definedName>
    <definedName name="instalaciontuberia3">#REF!</definedName>
    <definedName name="INSUMO">'[81]Base Datos Insumos'!$A$4:$B$483</definedName>
    <definedName name="INSUMOS">'[81]Base Datos Insumos'!$A$4:$B$483</definedName>
    <definedName name="Insumos_basicos">#REF!</definedName>
    <definedName name="Insumos_D18">#REF!</definedName>
    <definedName name="InsuranceRate">[29]Parameters!$K$16</definedName>
    <definedName name="intCosteoMmto">#REF!</definedName>
    <definedName name="intDiasPagoFactura">#REF!</definedName>
    <definedName name="IntelC600SATA2.5">#REF!</definedName>
    <definedName name="IntelC600SATA25">#REF!</definedName>
    <definedName name="IntelC600SATA35">#REF!</definedName>
    <definedName name="IntelSATA25">#REF!</definedName>
    <definedName name="IntelSATA35">#REF!</definedName>
    <definedName name="Interest_Rate">#REF!</definedName>
    <definedName name="InterestRate">[29]Parameters!$K$15</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'[82]PR 1'!$A$2:$N$655</definedName>
    <definedName name="InventarioSupermicro">#REF!</definedName>
    <definedName name="IO" localSheetId="0">'[12]ACTA 10-1 ISMOCOL'!#REF!</definedName>
    <definedName name="IO">'[12]ACTA 10-1 ISMOCOL'!#REF!</definedName>
    <definedName name="IOUHH">#REF!</definedName>
    <definedName name="IPC">[4]REFERENCIAS!$A$27:$E$112</definedName>
    <definedName name="IPP">'[37]Análisis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sColHidden" hidden="1">FALSE</definedName>
    <definedName name="IsLTMColHidden" hidden="1">FALSE</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[60]APU!$E$14843</definedName>
    <definedName name="ITEM2.11">[60]APU!$E$14904</definedName>
    <definedName name="ITEM2.12">[60]APU!$E$14965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[60]APU!$E$8621</definedName>
    <definedName name="ITEM3.16">[60]APU!$E$8682</definedName>
    <definedName name="ITEM3.17">[60]APU!$E$8743</definedName>
    <definedName name="ITEM3.18">[60]APU!$E$8804</definedName>
    <definedName name="ITEM3.19">[60]APU!$E$8865</definedName>
    <definedName name="ITEM3.2">#REF!</definedName>
    <definedName name="ITEM3.20">[60]APU!$E$8926</definedName>
    <definedName name="ITEM3.21">[60]APU!$E$11915</definedName>
    <definedName name="ITEM3.22">[60]APU!$E$14477</definedName>
    <definedName name="ITEM3.23">[60]APU!$E$15087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[60]APU!$E$9170</definedName>
    <definedName name="ITEM4.21">[60]APU!$E$9231</definedName>
    <definedName name="ITEM4.22">[60]APU!$E$9292</definedName>
    <definedName name="ITEM4.23">[60]APU!$E$9353</definedName>
    <definedName name="ITEM4.24">[60]APU!$E$9414</definedName>
    <definedName name="ITEM4.25">[60]APU!$E$9475</definedName>
    <definedName name="ITEM4.26">[60]APU!$E$9536</definedName>
    <definedName name="ITEM4.27">[60]APU!$E$9597</definedName>
    <definedName name="ITEM4.28">[60]APU!$E$9658</definedName>
    <definedName name="ITEM4.29">[60]APU!$E$9719</definedName>
    <definedName name="ITEM4.3">#REF!</definedName>
    <definedName name="ITEM4.30">[60]APU!$E$9780</definedName>
    <definedName name="ITEM4.31">[60]APU!$E$9841</definedName>
    <definedName name="ITEM4.32">[60]APU!$E$9902</definedName>
    <definedName name="ITEM4.33">[60]APU!$E$9963</definedName>
    <definedName name="ITEM4.34">[60]APU!$E$10024</definedName>
    <definedName name="ITEM4.35">[60]APU!$E$11549</definedName>
    <definedName name="ITEM4.36">[60]APU!$E$11610</definedName>
    <definedName name="ITEM4.37">[60]APU!$E$15941</definedName>
    <definedName name="ITEM4.38">[60]APU!$E$15148</definedName>
    <definedName name="ITEM4.39">[60]APU!$E$14233</definedName>
    <definedName name="ITEM4.4">#REF!</definedName>
    <definedName name="ITEM4.40">[60]APU!$E$14294</definedName>
    <definedName name="ITEM4.41">[60]APU!$E$14355</definedName>
    <definedName name="ITEM4.42">[60]APU!$E$14416</definedName>
    <definedName name="ITEM4.43">[60]APU!$E$14538</definedName>
    <definedName name="ITEM4.44">[60]APU!$E$16002</definedName>
    <definedName name="ITEM4.45">[60]APU!$E$16063</definedName>
    <definedName name="ITEM4.46">[60]APU!$E$14660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[60]APU!$E$12403</definedName>
    <definedName name="ITEM5.101">[60]APU!$E$12464</definedName>
    <definedName name="ITEM5.104">[60]APU!$E$12525</definedName>
    <definedName name="ITEM5.105">[60]APU!$E$12586</definedName>
    <definedName name="ITEM5.106">[60]APU!$E$12647</definedName>
    <definedName name="ITEM5.107">[60]APU!$E$12708</definedName>
    <definedName name="ITEM5.108">[60]APU!$E$12769</definedName>
    <definedName name="ITEM5.109">[60]APU!$E$12830</definedName>
    <definedName name="ITEM5.111">[60]APU!$E$12891</definedName>
    <definedName name="ITEM5.112">[60]APU!$E$12952</definedName>
    <definedName name="ITEM5.113">[60]APU!$E$14721</definedName>
    <definedName name="ITEM5.114">[60]APU!$E$14782</definedName>
    <definedName name="ITEM5.115">[60]APU!$E$15026</definedName>
    <definedName name="ITEM5.2">#REF!</definedName>
    <definedName name="ITEM5.53">[60]APU!$E$10085</definedName>
    <definedName name="ITEM5.54">[60]APU!$E$10146</definedName>
    <definedName name="ITEM5.55">[60]APU!$E$10207</definedName>
    <definedName name="ITEM5.56">[60]APU!$E$10268</definedName>
    <definedName name="ITEM5.57">[60]APU!$E$10329</definedName>
    <definedName name="ITEM5.58">[60]APU!$E$10390</definedName>
    <definedName name="ITEM5.59">[60]APU!$E$10451</definedName>
    <definedName name="ITEM5.60">[60]APU!$E$10512</definedName>
    <definedName name="ITEM5.61">[60]APU!$E$10573</definedName>
    <definedName name="ITEM5.62">[60]APU!$E$10634</definedName>
    <definedName name="ITEM5.63">[60]APU!$E$10695</definedName>
    <definedName name="ITEM5.64">[60]APU!$E$10756</definedName>
    <definedName name="ITEM5.65">[60]APU!$E$10817</definedName>
    <definedName name="ITEM5.66">[60]APU!$E$10878</definedName>
    <definedName name="ITEM5.67">[60]APU!$E$10939</definedName>
    <definedName name="ITEM5.68">[60]APU!$E$11000</definedName>
    <definedName name="ITEM5.69">[60]APU!$E$11061</definedName>
    <definedName name="ITEM5.70">[60]APU!$E$11122</definedName>
    <definedName name="ITEM5.71">[60]APU!$E$11183</definedName>
    <definedName name="ITEM5.72">[60]APU!$E$11976</definedName>
    <definedName name="ITEM5.73">[60]APU!$E$12037</definedName>
    <definedName name="ITEM5.74">[60]APU!$E$12098</definedName>
    <definedName name="ITEM5.77">[60]APU!$E$12159</definedName>
    <definedName name="ITEM5.78">[60]APU!$E$12281</definedName>
    <definedName name="ITEM5.79">[60]APU!$E$12342</definedName>
    <definedName name="ITEM5.80">[60]APU!$E$12220</definedName>
    <definedName name="ITEM5.82">[60]APU!$E$13989</definedName>
    <definedName name="ITEM5.83">[60]APU!$E$14050</definedName>
    <definedName name="ITEM5.84">[60]APU!$E$13318</definedName>
    <definedName name="ITEM5.85">[60]APU!$E$13379</definedName>
    <definedName name="ITEM5.86">[60]APU!$E$13440</definedName>
    <definedName name="ITEM5.87">[60]APU!$E$13501</definedName>
    <definedName name="ITEM5.88">[60]APU!$E$13562</definedName>
    <definedName name="ITEM5.89">[60]APU!$E$13623</definedName>
    <definedName name="ITEM5.90">[60]APU!$E$13684</definedName>
    <definedName name="ITEM5.91">[60]APU!$E$13745</definedName>
    <definedName name="ITEM5.92">[60]APU!$E$13806</definedName>
    <definedName name="ITEM5.93">[60]APU!$E$13867</definedName>
    <definedName name="ITEM5.94">[60]APU!$E$13928</definedName>
    <definedName name="ITEM5.95">[60]APU!$E$13013</definedName>
    <definedName name="ITEM5.96">[60]APU!$E$13074</definedName>
    <definedName name="ITEM5.97">[60]APU!$E$13135</definedName>
    <definedName name="ITEM5.98">[60]APU!$E$13196</definedName>
    <definedName name="ITEM5.99">[60]APU!$E$13257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[58]ITEMS!$A$522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[60]APU!$E$7589</definedName>
    <definedName name="ITEM7.10">[60]APU!$E$8138</definedName>
    <definedName name="ITEM7.11">[60]APU!$E$8199</definedName>
    <definedName name="ITEM7.12">[60]APU!$E$8259</definedName>
    <definedName name="ITEM7.13">[60]APU!$E$8320</definedName>
    <definedName name="ITEM7.14">[60]APU!$E$8381</definedName>
    <definedName name="ITEM7.15">[60]APU!$E$8442</definedName>
    <definedName name="ITEM7.16">[60]APU!$E$8560</definedName>
    <definedName name="ITEM7.17">[60]APU!$E$11244</definedName>
    <definedName name="ITEM7.18">[60]APU!$E$11305</definedName>
    <definedName name="ITEM7.19">[60]APU!$E$11366</definedName>
    <definedName name="ITEM7.2">[60]APU!$E$7650</definedName>
    <definedName name="ITEM7.20">[60]APU!$E$11427</definedName>
    <definedName name="ITEM7.21">[60]APU!$E$11488</definedName>
    <definedName name="ITEM7.22">[60]APU!$E$11671</definedName>
    <definedName name="ITEM7.23">[60]APU!$E$11732</definedName>
    <definedName name="ITEM7.24">[60]APU!$E$14599</definedName>
    <definedName name="ITEM7.25">[60]APU!$E$15209</definedName>
    <definedName name="ITEM7.26">[60]APU!$E$15270</definedName>
    <definedName name="ITEM7.27">[60]APU!$E$15331</definedName>
    <definedName name="ITEM7.28">[60]APU!$E$15392</definedName>
    <definedName name="ITEM7.29">[60]APU!$E$15453</definedName>
    <definedName name="ITEM7.3">[60]APU!$E$7711</definedName>
    <definedName name="ITEM7.30">[60]APU!$E$15514</definedName>
    <definedName name="ITEM7.31">[60]APU!$E$15575</definedName>
    <definedName name="ITEM7.32">[60]APU!$E$15636</definedName>
    <definedName name="ITEM7.33">[60]APU!$E$15697</definedName>
    <definedName name="ITEM7.34">[60]APU!$E$15758</definedName>
    <definedName name="ITEM7.35">[60]APU!$E$15819</definedName>
    <definedName name="ITEM7.4">[60]APU!$E$7772</definedName>
    <definedName name="ITEM7.5">[60]APU!$E$7833</definedName>
    <definedName name="ITEM7.6">[60]APU!$E$7894</definedName>
    <definedName name="ITEM7.7">[60]APU!$E$7955</definedName>
    <definedName name="ITEM7.8">[60]APU!$E$8016</definedName>
    <definedName name="ITEM7.9">[60]APU!$E$8077</definedName>
    <definedName name="item700.1">#REF!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yuiuyi">#REF!</definedName>
    <definedName name="J" localSheetId="0">#REF!</definedName>
    <definedName name="J">#REF!</definedName>
    <definedName name="J7J3" localSheetId="0">#REF!</definedName>
    <definedName name="J7J3">#REF!</definedName>
    <definedName name="Ja">#REF!</definedName>
    <definedName name="JACK_RYAN">#REF!</definedName>
    <definedName name="jan02a">#REF!</definedName>
    <definedName name="Jb">#REF!</definedName>
    <definedName name="Jc">#REF!</definedName>
    <definedName name="Jd">#REF!</definedName>
    <definedName name="jdh">#REF!</definedName>
    <definedName name="Je">#REF!</definedName>
    <definedName name="jeytj">#REF!</definedName>
    <definedName name="Jf">#REF!</definedName>
    <definedName name="jfhjfrt">#REF!</definedName>
    <definedName name="jgfj">#REF!</definedName>
    <definedName name="jghj">#REF!</definedName>
    <definedName name="jgj">#REF!</definedName>
    <definedName name="jh">#REF!</definedName>
    <definedName name="jhg">#REF!</definedName>
    <definedName name="JHGGHG" localSheetId="0">#REF!</definedName>
    <definedName name="JHGG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 localSheetId="0">#REF!</definedName>
    <definedName name="JJJJJJ">#REF!</definedName>
    <definedName name="jjjjjjjjjjjjjjj">#REF!</definedName>
    <definedName name="jjjjju">#REF!</definedName>
    <definedName name="jjujujty">#REF!</definedName>
    <definedName name="JJUNIIOPDD" localSheetId="0">#REF!</definedName>
    <definedName name="JJUNIIOPDD">#REF!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ÑLHNXV" localSheetId="0">#REF!</definedName>
    <definedName name="JÑLHNXV">#REF!</definedName>
    <definedName name="jo">#REF!</definedName>
    <definedName name="Job_number">#REF!</definedName>
    <definedName name="JobNo">#REF!</definedName>
    <definedName name="JOHNNY">#REF!</definedName>
    <definedName name="jose">#REF!</definedName>
    <definedName name="JRYJ">#REF!</definedName>
    <definedName name="jt">#REF!</definedName>
    <definedName name="jtyj">#REF!</definedName>
    <definedName name="jtyry">#REF!</definedName>
    <definedName name="jui">#REF!</definedName>
    <definedName name="juj">#REF!</definedName>
    <definedName name="jujcx">#REF!</definedName>
    <definedName name="jujuj">#REF!</definedName>
    <definedName name="jujujuju">#REF!</definedName>
    <definedName name="jul00">[13]Dólar!#REF!</definedName>
    <definedName name="jun">#REF!</definedName>
    <definedName name="jun00">[13]Dólar!#REF!</definedName>
    <definedName name="JUNE3">#REF!</definedName>
    <definedName name="junebs">#REF!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 localSheetId="0">#REF!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'[57]2008 Capital Budget'!$E$2:$E$171,'[57]2008 Capital Budget'!$E$171:$E$172</definedName>
    <definedName name="kh">#REF!</definedName>
    <definedName name="KHGGH">#REF!</definedName>
    <definedName name="khjk7">#REF!</definedName>
    <definedName name="kikik">#REF!</definedName>
    <definedName name="kio">#REF!</definedName>
    <definedName name="kip">#REF!</definedName>
    <definedName name="KIT_ACCESORIO_ENTRADA_Y_SALIDA_TANQUE">#REF!</definedName>
    <definedName name="KitCarretera">#REF!</definedName>
    <definedName name="KitCarreteraCostos">#REF!</definedName>
    <definedName name="Kiunga_Elec">[68]Inputs!$J$26</definedName>
    <definedName name="KJH">#REF!</definedName>
    <definedName name="kjhkd">#REF!</definedName>
    <definedName name="kjk">#REF!</definedName>
    <definedName name="kjkjk">#REF!</definedName>
    <definedName name="kjljkl">#REF!</definedName>
    <definedName name="kjtrkjr">#REF!</definedName>
    <definedName name="kk">#REF!</definedName>
    <definedName name="KKJ">#REF!</definedName>
    <definedName name="KKK" localSheetId="0" hidden="1">{"'NOTES2'!$G$9:$J$27"}</definedName>
    <definedName name="KKK" hidden="1">{"'NOTES2'!$G$9:$J$27"}</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ñy">#REF!</definedName>
    <definedName name="ko">#REF!</definedName>
    <definedName name="KORAZA_BLANCO">66900</definedName>
    <definedName name="krtrk">#REF!</definedName>
    <definedName name="KTES_AL">#REF!</definedName>
    <definedName name="KU">[64]TABLAS!$D$252:$D$256</definedName>
    <definedName name="kuh">#REF!</definedName>
    <definedName name="kuy">#REF!</definedName>
    <definedName name="kyr">#REF!</definedName>
    <definedName name="L" localSheetId="0">#REF!</definedName>
    <definedName name="L">#REF!</definedName>
    <definedName name="La">#REF!</definedName>
    <definedName name="Labour">[54]Constants!$B$10</definedName>
    <definedName name="LADRILLLO_N.4_40X20X9cm_5.5k__12.5u_m2">'[14]INSUMOS-EQUIPOS'!$B$294</definedName>
    <definedName name="LADRILLLO_N.4_RAYADO_9X19X38cm__4.8KG__13.8u_m2">'[14]INSUMOS-EQUIPOS'!$B$293</definedName>
    <definedName name="LAMINA_DE_SUPER_BOARD_14_MM_1.22_2.44_59_75_KG">'[14]INSUMOS-EQUIPOS'!$B$221</definedName>
    <definedName name="LÁMINA_DE_YESO_CARTON_1_2__1.22_2.44">'[14]INSUMOS-EQUIPOS'!$B$219</definedName>
    <definedName name="LÁMINA_DE_YESO_CARTON_RH_1_2__1.22_2.44_VERDE_ANTIHUMEDAD_KNAUF_25KG_RH4812SP140_UE_140">'[14]INSUMOS-EQUIPOS'!$B$214</definedName>
    <definedName name="LAVAMANO_AQUAJET_DE_COLGAR_CORONA">'[31]INSUMOS-EQUIPOS'!$B$337</definedName>
    <definedName name="LAVAMANO_DE_INCRUSTAR_CORONA_BLANCO_SAN_LORENZO">'[31]INSUMOS-EQUIPOS'!$B$182</definedName>
    <definedName name="LAVAPLATOS_EN_ACERO_INOXIDABLE_1.22_x_0.52_UNA_POZETA">'[16]INSUMOS-EQUIPOS'!$B$345</definedName>
    <definedName name="Lb">#REF!</definedName>
    <definedName name="Ld">#REF!</definedName>
    <definedName name="LDSFL" localSheetId="0">#REF!</definedName>
    <definedName name="LDSFL">#REF!</definedName>
    <definedName name="Le">#REF!</definedName>
    <definedName name="Left_Header">#REF!</definedName>
    <definedName name="lev0.1">#REF!</definedName>
    <definedName name="Lf">#REF!</definedName>
    <definedName name="Lh">#REF!</definedName>
    <definedName name="Li">#REF!</definedName>
    <definedName name="li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_AGUA_GRANO_150">'[14]INSUMOS-EQUIPOS'!$B$189</definedName>
    <definedName name="LIJOIJOI">#REF!</definedName>
    <definedName name="LIMATESA">#REF!</definedName>
    <definedName name="limcount" hidden="1">1</definedName>
    <definedName name="Limpiador_de_pisos">'[14]INSUMOS-EQUIPOS'!$B$304</definedName>
    <definedName name="LIMPIO" localSheetId="0">#REF!</definedName>
    <definedName name="LIMPIO">#REF!</definedName>
    <definedName name="LIMPIOO" localSheetId="0">#REF!</definedName>
    <definedName name="LIMPIOO">#REF!</definedName>
    <definedName name="LINA">#REF!</definedName>
    <definedName name="Liner_Bolts">'[68]Fixed Plant Maintenance'!$C$12:$AA$32</definedName>
    <definedName name="Liquor.SG">#REF!</definedName>
    <definedName name="LIST">#REF!</definedName>
    <definedName name="lista">#REF!</definedName>
    <definedName name="Lista_Mater">#REF!</definedName>
    <definedName name="Lista_MO">#REF!</definedName>
    <definedName name="lista1">[83]Hoja2!$A$2:$A$6</definedName>
    <definedName name="LISTA2">'[84]LISTA DE PRECIOS'!$A$4:$A$26</definedName>
    <definedName name="lista3">[83]Hoja2!$C$2:$C$5</definedName>
    <definedName name="ListaCantidad">#REF!</definedName>
    <definedName name="ListaCodigosServicios">#REF!</definedName>
    <definedName name="LISTADO_ACTIVIDADES">#REF!</definedName>
    <definedName name="ListaEquipos">#REF!</definedName>
    <definedName name="ListaItem">#REF!</definedName>
    <definedName name="ListaMotherboards">#REF!</definedName>
    <definedName name="ListaPartesEYC">#REF!</definedName>
    <definedName name="ListaPreciosSystemX">#REF!</definedName>
    <definedName name="ListaProveedores">[33]Parametros!$B$51:$B$108</definedName>
    <definedName name="ListaServiciosResumida">#REF!</definedName>
    <definedName name="ListaServidores">FactoresGarantiaSupermicro</definedName>
    <definedName name="ListaTiposModelo">#REF!</definedName>
    <definedName name="ListaUni">[85]TOTALES!$D$7:$D$654</definedName>
    <definedName name="LISTON_DE_2X4X15">#REF!</definedName>
    <definedName name="liuoo">#REF!</definedName>
    <definedName name="Lj">#REF!</definedName>
    <definedName name="Lk">#REF!</definedName>
    <definedName name="lkj">#REF!</definedName>
    <definedName name="LKJLJK">#REF!</definedName>
    <definedName name="lkkl">#REF!</definedName>
    <definedName name="LL" localSheetId="0">#REF!</definedName>
    <definedName name="LL">#REF!</definedName>
    <definedName name="LLAVE_DE_CHORRO_1_2">#REF!</definedName>
    <definedName name="LLAVE_DE_PASO_1_2">#REF!</definedName>
    <definedName name="LLC_north_perc">50</definedName>
    <definedName name="LLC_south_perc">100</definedName>
    <definedName name="LLDODOD">#REF!</definedName>
    <definedName name="Lll">#REF!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f">#REF!</definedName>
    <definedName name="LMO">[86]MO!$A$2:$A$188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 localSheetId="0">#REF!</definedName>
    <definedName name="LÑHHJK">#REF!</definedName>
    <definedName name="LÑP">#REF!</definedName>
    <definedName name="Lo">#REF!</definedName>
    <definedName name="LOCA" localSheetId="0">[23]!absc</definedName>
    <definedName name="LOCA">[23]!absc</definedName>
    <definedName name="LOCA_TRAZ_REPL">#REF!</definedName>
    <definedName name="LOCA1" localSheetId="0">[23]!absc</definedName>
    <definedName name="LOCA1">[23]!absc</definedName>
    <definedName name="LOCALIZACION">#REF!</definedName>
    <definedName name="LOCALIZACION_Y_REPLANTEO">#REF!</definedName>
    <definedName name="LOCALIZACIÓN_Y_REPLANTEO._ESTRUCTURAS">#REF!</definedName>
    <definedName name="Localización_y_trazado_con_equipo_de_precisión.">#REF!</definedName>
    <definedName name="location">'[57]REF - Listas'!$B$41:$B$47</definedName>
    <definedName name="location1">#REF!</definedName>
    <definedName name="log">'[87]Check List UPS'!$N$13:$N$14</definedName>
    <definedName name="logLiquida">#REF!</definedName>
    <definedName name="LOGO">#REF!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TE">#REF!</definedName>
    <definedName name="Lp">#REF!</definedName>
    <definedName name="lplpl">#REF!</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w">[6]Cálculo!$B$130</definedName>
    <definedName name="ly">#REF!</definedName>
    <definedName name="Lz">#REF!</definedName>
    <definedName name="m" localSheetId="0">#REF!</definedName>
    <definedName name="m">#REF!</definedName>
    <definedName name="M.O">#REF!</definedName>
    <definedName name="M.O_D18C">#REF!</definedName>
    <definedName name="Ma">#REF!</definedName>
    <definedName name="MACROMEDIDOR__3__B_x_B">#REF!</definedName>
    <definedName name="MACROMEDIDOR_4__B_x_B">#REF!</definedName>
    <definedName name="MACROMEDIDORES">#REF!</definedName>
    <definedName name="mafdsf">#REF!</definedName>
    <definedName name="Maint_Labour_Factor">[88]Index!$U$62</definedName>
    <definedName name="MaintManHours">[29]Parameters!$R$19</definedName>
    <definedName name="MAL">#REF!</definedName>
    <definedName name="MALLA">#REF!</definedName>
    <definedName name="Malla_2.0x10m_Plastificada_Huecos_2.1_4x2.1_4_pulgada_Eslabonada">'[14]INSUMOS-EQUIPOS'!$B$264</definedName>
    <definedName name="MALLA_ELECTROSOLDADA_6MM_15_15_2.35_6MTS">'[14]INSUMOS-EQUIPOS'!$B$208</definedName>
    <definedName name="MALLA_POLISOMBRA">'[14]INSUMOS-EQUIPOS'!$B$194</definedName>
    <definedName name="MALLAS_PARA_SEGURIDAD">'[14]INSUMOS-EQUIPOS'!$B$309</definedName>
    <definedName name="MALO">#REF!</definedName>
    <definedName name="MANGLE">#REF!</definedName>
    <definedName name="ManObrac16">#REF!</definedName>
    <definedName name="MANTO">#REF!</definedName>
    <definedName name="MANTO_FIBERGLASS">'[14]INSUMOS-EQUIPOS'!$B$287</definedName>
    <definedName name="manufactures_lead_time">#REF!</definedName>
    <definedName name="mao">#REF!</definedName>
    <definedName name="maow">#REF!</definedName>
    <definedName name="maq">[80]insumos!$G$8:$G$40</definedName>
    <definedName name="mar00">[13]Dólar!#REF!</definedName>
    <definedName name="marc06">#REF!</definedName>
    <definedName name="MARCO_PARA_PUERTA_DE_MADERA_TIPO_03">#REF!</definedName>
    <definedName name="MARCO_PARA_PUERTA_DE_MADERA_TIPO_04">#REF!</definedName>
    <definedName name="MARCO_PARA_PUERTA_DE_MADERA_TIPO_05">#REF!</definedName>
    <definedName name="MargenComercial">#REF!</definedName>
    <definedName name="MargenFinanciero">#REF!</definedName>
    <definedName name="MARGENMO">#REF!</definedName>
    <definedName name="MARGENSUM">#REF!</definedName>
    <definedName name="MARIA">#REF!</definedName>
    <definedName name="marol">#REF!</definedName>
    <definedName name="marol1">#REF!</definedName>
    <definedName name="MASILLA_SUPERMASTICK_PR__5_GL.">'[14]INSUMOS-EQUIPOS'!$B$321</definedName>
    <definedName name="masor">#REF!</definedName>
    <definedName name="MASTIC_CUÑETE_SUPER_MASTIC">'[14]INSUMOS-EQUIPOS'!$B$195</definedName>
    <definedName name="MAT">#REF!</definedName>
    <definedName name="MATE">[89]Materiales!$A:$IV</definedName>
    <definedName name="MATER">[62]MATERIAL!$B$3:$B$580</definedName>
    <definedName name="MATER_SELC_INV_220">28000</definedName>
    <definedName name="MATERIAL_FILTRANTE">#REF!</definedName>
    <definedName name="MATERIAL_SELEC_INV_220">'[14]INSUMOS-EQUIPOS'!$B$172</definedName>
    <definedName name="MATERIALES">[62]MATERIAL!$B$2:$D$580</definedName>
    <definedName name="MaterialTub">#REF!</definedName>
    <definedName name="MATRIZRICS">'[90]RICS NUEVA HOJA DIARIA'!$A$1:$AB$42</definedName>
    <definedName name="may00">[13]Dólar!#REF!</definedName>
    <definedName name="Mb">#REF!</definedName>
    <definedName name="MCHKH" localSheetId="0">#REF!</definedName>
    <definedName name="MCHKH">#REF!</definedName>
    <definedName name="mdd">#REF!</definedName>
    <definedName name="MDEO">#REF!</definedName>
    <definedName name="MEDIDA">#REF!</definedName>
    <definedName name="meg">#REF!</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#REF!+#REF!</definedName>
    <definedName name="merchandCostos">#REF!</definedName>
    <definedName name="Merchandisig">#REF!</definedName>
    <definedName name="MES">#REF!</definedName>
    <definedName name="meses">#REF!</definedName>
    <definedName name="METROAGUA">#REF!</definedName>
    <definedName name="MEZCLADORA">#REF!</definedName>
    <definedName name="MEZCLADORA_DE_TROMPO_3BT_CON_TOLVA">'[14]INSUMOS-EQUIPOS'!$B$394</definedName>
    <definedName name="mf">#REF!</definedName>
    <definedName name="mfgjrdt">#REF!</definedName>
    <definedName name="mghm">#REF!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e_Equip_Hrs">'[41]Mine Hours'!$A$11:$BX$30</definedName>
    <definedName name="Mine_Equip_Hrs_MARC">'[41]Mine Hours'!$A$94:$BX$112</definedName>
    <definedName name="Mine_Equip_Hrs_Remaining">#REF!</definedName>
    <definedName name="MineUsed">[53]Sheet1!$M$18:$M$977</definedName>
    <definedName name="MINICARGADOR">'[14]INSUMOS-EQUIPOS'!$B$378</definedName>
    <definedName name="MIRA_AUTONIVELANTE_ALQUILER">'[14]INSUMOS-EQUIPOS'!$B$391</definedName>
    <definedName name="mjmj">#REF!</definedName>
    <definedName name="mjmjmn">#REF!</definedName>
    <definedName name="mjnhgkio">#REF!</definedName>
    <definedName name="mju">#REF!</definedName>
    <definedName name="mku">#REF!</definedName>
    <definedName name="MM" localSheetId="0">#REF!</definedName>
    <definedName name="MM">#REF!</definedName>
    <definedName name="MMH">'[91]MMH WORKINGS'!$A$1:$A$65536</definedName>
    <definedName name="MMHBS">#REF!</definedName>
    <definedName name="mmhcosts">'[92]Cost Ledger 30-6-99'!$A$1:$C$84</definedName>
    <definedName name="MMHJUN02">#REF!</definedName>
    <definedName name="mmhmarch2000">#REF!</definedName>
    <definedName name="mmjmjh">#REF!</definedName>
    <definedName name="MMJV">#REF!</definedName>
    <definedName name="mmm">#REF!</definedName>
    <definedName name="mmmh">#REF!</definedName>
    <definedName name="MMMM" localSheetId="0">#REF!</definedName>
    <definedName name="MMMM">#REF!</definedName>
    <definedName name="mmmmmjyt">#REF!</definedName>
    <definedName name="mmmmmmg">#REF!</definedName>
    <definedName name="Mmto">#REF!</definedName>
    <definedName name="MN">#REF!</definedName>
    <definedName name="MNMGDT" localSheetId="0">#REF!</definedName>
    <definedName name="MNMGDT">#REF!</definedName>
    <definedName name="MNO">#REF!</definedName>
    <definedName name="mo">#REF!</definedName>
    <definedName name="mobil06">#REF!</definedName>
    <definedName name="MOD">[87]TABLA!$A$5:$A$100</definedName>
    <definedName name="MOMATECA">#REF!</definedName>
    <definedName name="Monedas">[33]Parametros!$B$435:$B$437</definedName>
    <definedName name="MONETARY">#REF!</definedName>
    <definedName name="MOR1_4">#REF!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'[14]CONCRETOS Y MORTEROS'!$H$24</definedName>
    <definedName name="mortero_1.4">'[14]CONCRETOS Y MORTEROS'!$H$26</definedName>
    <definedName name="mortero_imper_1.3">'[14]CONCRETOS Y MORTEROS'!$H$25</definedName>
    <definedName name="mortero_imper_1.4">'[14]CONCRETOS Y MORTEROS'!$H$27</definedName>
    <definedName name="mortero14">#REF!</definedName>
    <definedName name="mortero15">#REF!</definedName>
    <definedName name="MOTOBOMBA_GENERICA">'[31]INSUMOS-EQUIPOS'!$B$370</definedName>
    <definedName name="MOTONIVELADORA_CAT_120G">'[14]INSUMOS-EQUIPOS'!$B$395</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ro">#REF!</definedName>
    <definedName name="murocontencion">#REF!</definedName>
    <definedName name="MVV" localSheetId="0">#REF!</definedName>
    <definedName name="MVV">#REF!</definedName>
    <definedName name="MVVA" localSheetId="0">#REF!</definedName>
    <definedName name="MVVA">#REF!</definedName>
    <definedName name="MVVV" localSheetId="0">#REF!</definedName>
    <definedName name="MVVV">#REF!</definedName>
    <definedName name="MXSMAR">#REF!</definedName>
    <definedName name="N" localSheetId="0">#REF!</definedName>
    <definedName name="N">#REF!</definedName>
    <definedName name="Na">#REF!</definedName>
    <definedName name="NB" localSheetId="0" hidden="1">{"'NOTES2'!$G$9:$J$27"}</definedName>
    <definedName name="NB" hidden="1">{"'NOTES2'!$G$9:$J$27"}</definedName>
    <definedName name="nbnbv">#REF!</definedName>
    <definedName name="nbv">#REF!</definedName>
    <definedName name="nbvnv">#REF!</definedName>
    <definedName name="Nc">#REF!</definedName>
    <definedName name="NCX" localSheetId="0">#REF!</definedName>
    <definedName name="NCX">#REF!</definedName>
    <definedName name="Nd">#REF!</definedName>
    <definedName name="NDHS">#REF!</definedName>
    <definedName name="Ne">#REF!</definedName>
    <definedName name="Necesidad_entorchado_Zonas">#REF!</definedName>
    <definedName name="NEOLAI">#REF!</definedName>
    <definedName name="Nett_Rev_COL_Nom">[49]W_REV!$H$115:$AP$115</definedName>
    <definedName name="nf">#REF!</definedName>
    <definedName name="nfg">#REF!</definedName>
    <definedName name="nfgn">#REF!</definedName>
    <definedName name="ngdn">#REF!</definedName>
    <definedName name="ngfh">#REF!</definedName>
    <definedName name="NHG">#REF!</definedName>
    <definedName name="nhn">#REF!</definedName>
    <definedName name="nhncfgn">#REF!</definedName>
    <definedName name="nhndr">#REF!</definedName>
    <definedName name="nic_nis">[93]Hoja1!$A$1:$IV$65536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VEL">#REF!</definedName>
    <definedName name="NIVEL_SKIL_LÁSER_HORIZONTAL_360°__300M_ALQUILER">'[14]INSUMOS-EQUIPOS'!$B$389</definedName>
    <definedName name="NJH">#REF!</definedName>
    <definedName name="NM">#REF!</definedName>
    <definedName name="nmmmm">#REF!</definedName>
    <definedName name="NN">#REF!</definedName>
    <definedName name="nndng">#REF!</definedName>
    <definedName name="NNHYYT" localSheetId="0">#REF!</definedName>
    <definedName name="NNHYYT">#REF!</definedName>
    <definedName name="NNN" localSheetId="0">#REF!</definedName>
    <definedName name="NNN">#REF!</definedName>
    <definedName name="nnnhd">#REF!</definedName>
    <definedName name="nnnnn">#REF!</definedName>
    <definedName name="nnnnnd">#REF!</definedName>
    <definedName name="nnnnnf">#REF!</definedName>
    <definedName name="nnnnnh">#REF!</definedName>
    <definedName name="NO">#REF!</definedName>
    <definedName name="NOA_4">#REF!</definedName>
    <definedName name="NOA_7">#REF!</definedName>
    <definedName name="NOMB5">#REF!</definedName>
    <definedName name="NOMBRE">#REF!</definedName>
    <definedName name="NOMBREOBR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ov00">[13]Dólar!#REF!</definedName>
    <definedName name="nr">#REF!</definedName>
    <definedName name="nt">#REF!</definedName>
    <definedName name="NUEVO">#REF!</definedName>
    <definedName name="nxn">#REF!</definedName>
    <definedName name="Ñ" localSheetId="0">#REF!</definedName>
    <definedName name="Ñ">#REF!</definedName>
    <definedName name="ñl">#REF!</definedName>
    <definedName name="ÑLO" localSheetId="0">#REF!</definedName>
    <definedName name="ÑLO">#REF!</definedName>
    <definedName name="ÑMKWE" localSheetId="0">#REF!</definedName>
    <definedName name="ÑMKWE">#REF!</definedName>
    <definedName name="ññ">#REF!</definedName>
    <definedName name="ÑÑÑ" localSheetId="0">'[12]ACTA 10-1 ISMOCOL'!#REF!</definedName>
    <definedName name="ÑÑÑ">'[12]ACTA 10-1 ISMOCOL'!#REF!</definedName>
    <definedName name="ÑÑÑÑÑÑÑÑÑÑÑÑÑ">#REF!</definedName>
    <definedName name="ñok">#REF!</definedName>
    <definedName name="ÑP" localSheetId="0">#REF!</definedName>
    <definedName name="ÑP">#REF!</definedName>
    <definedName name="ñpñpñ">#REF!</definedName>
    <definedName name="ñpo">#REF!</definedName>
    <definedName name="O" localSheetId="0">'[12]ACTA 10-1 ISMOCOL'!#REF!</definedName>
    <definedName name="O">'[12]ACTA 10-1 ISMOCOL'!#REF!</definedName>
    <definedName name="º1">#REF!</definedName>
    <definedName name="o9o9">#REF!</definedName>
    <definedName name="OBJ" localSheetId="0">F104C16</definedName>
    <definedName name="OBJ">F104C16</definedName>
    <definedName name="Obra">#REF!</definedName>
    <definedName name="OBS_Data_Col">#REF!</definedName>
    <definedName name="OCEquipData">#REF!</definedName>
    <definedName name="oct00">[13]Dólar!#REF!</definedName>
    <definedName name="OELDLL" localSheetId="0">#REF!</definedName>
    <definedName name="OELDLL">#REF!</definedName>
    <definedName name="OFFICE_ENTITY">#REF!</definedName>
    <definedName name="OHaulCostOutput">#REF!</definedName>
    <definedName name="oiret">#REF!</definedName>
    <definedName name="oirgrth">#REF!</definedName>
    <definedName name="OIUOIU">#REF!</definedName>
    <definedName name="ojuojoijojoijdlf">#REF!</definedName>
    <definedName name="OK">#REF!</definedName>
    <definedName name="om">'[4]CALCULO POI'!$B$120:$C$154</definedName>
    <definedName name="OMAR">#REF!</definedName>
    <definedName name="oo">#REF!</definedName>
    <definedName name="ooo">#REF!</definedName>
    <definedName name="ooooiii">#REF!</definedName>
    <definedName name="ooooo">#REF!</definedName>
    <definedName name="OOOOOOOOOOOOOOOOOO">#REF!</definedName>
    <definedName name="oooos">#REF!</definedName>
    <definedName name="OP">#REF!</definedName>
    <definedName name="Openingpb">#REF!</definedName>
    <definedName name="OpEquip">#REF!</definedName>
    <definedName name="OpexFac">[29]Sensitivities!$I$12</definedName>
    <definedName name="Option">[36]Title!$L$28</definedName>
    <definedName name="Orden">[94]Hoja2!$C$2:$C$6</definedName>
    <definedName name="ORE" localSheetId="0" hidden="1">{"'NOTES2'!$G$9:$J$27"}</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SOOSSS" localSheetId="0">#REF!</definedName>
    <definedName name="OSOOSSS">#REF!</definedName>
    <definedName name="OtherCosts">#REF!</definedName>
    <definedName name="OTR">[95]Otros!$A:$IV</definedName>
    <definedName name="otra" hidden="1">{"via1",#N/A,TRUE,"general";"via2",#N/A,TRUE,"general";"via3",#N/A,TRUE,"general"}</definedName>
    <definedName name="OTRO">[89]Otros!$A:$IV</definedName>
    <definedName name="otro2">[63]Otros!$A:$IV</definedName>
    <definedName name="otros">#REF!</definedName>
    <definedName name="OtrosServicios">#REF!</definedName>
    <definedName name="OtrosServiciosCostos">#REF!</definedName>
    <definedName name="otto">#REF!</definedName>
    <definedName name="ØuRn1v">#REF!</definedName>
    <definedName name="ØuRn2v">#REF!</definedName>
    <definedName name="OVER">#REF!</definedName>
    <definedName name="OWNER">#REF!</definedName>
    <definedName name="P" localSheetId="0">#REF!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4_1">#REF!</definedName>
    <definedName name="p0p0">#REF!</definedName>
    <definedName name="Pa">#REF!</definedName>
    <definedName name="PAG">#REF!</definedName>
    <definedName name="PagoFinanciero">#REF!</definedName>
    <definedName name="pagos">#REF!</definedName>
    <definedName name="PANEL">#REF!</definedName>
    <definedName name="pañet">#REF!</definedName>
    <definedName name="PARAL_CORR_3MT">370</definedName>
    <definedName name="PARAL_METALICO_550MT">'[14]INSUMOS-EQUIPOS'!$B$542</definedName>
    <definedName name="PARAMETROS">#REF!</definedName>
    <definedName name="partido_de_futbol">#REF!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tch8">#REF!</definedName>
    <definedName name="payment_terms">#REF!</definedName>
    <definedName name="Pb">#REF!</definedName>
    <definedName name="Pc">#REF!</definedName>
    <definedName name="Pd">#REF!</definedName>
    <definedName name="Pe">#REF!</definedName>
    <definedName name="pedro">#REF!</definedName>
    <definedName name="PEGACOR__BLANCO">'[14]INSUMOS-EQUIPOS'!$B$193</definedName>
    <definedName name="PEGANTE_CERAMICA_DECOR">'[14]INSUMOS-EQUIPOS'!$B$249</definedName>
    <definedName name="PEGANTE_P.V.C">#REF!</definedName>
    <definedName name="PEPE" localSheetId="0" hidden="1">{"'NOTES2'!$G$9:$J$27"}</definedName>
    <definedName name="PEPE" hidden="1">{"'NOTES2'!$G$9:$J$27"}</definedName>
    <definedName name="PERA">#REF!</definedName>
    <definedName name="PERALTA">#REF!</definedName>
    <definedName name="perDate">[69]Parameters!$E$9:$E$38</definedName>
    <definedName name="PERFIL_DEL_TRAMO">#REF!</definedName>
    <definedName name="Perfil_metálico_en_C_Grado_50_para_Correas_de_Soporte_de_Cubierta__Incluye_Elementos_de_Fijación_y_Tensores">#REF!</definedName>
    <definedName name="PeriodInc">[36]Index!$L$57</definedName>
    <definedName name="perLabel">[69]Parameters!$C$9:$C$38</definedName>
    <definedName name="PERSONALTABLA1.1.1">'[4]CALCULO COSTOS DE OPERACIÓN'!$B$50:$AJ$85</definedName>
    <definedName name="PERSONALTABLA1.2">'[4]INFORMACIÓN REFERENCIA'!$B$477:$F$489</definedName>
    <definedName name="PERSONALTABLA1.3">'[4]INFORMACIÓN REFERENCIA'!$B$494:$F$506</definedName>
    <definedName name="PESO14.2">#REF!</definedName>
    <definedName name="PESO14.3">#REF!</definedName>
    <definedName name="PESO14.4">#REF!</definedName>
    <definedName name="pi">#REF!</definedName>
    <definedName name="Piedra">#REF!</definedName>
    <definedName name="PILOTE">#REF!</definedName>
    <definedName name="PILOTEADORA">'[31]INSUMOS-EQUIPOS'!$B$341</definedName>
    <definedName name="PINT_ANTICORROSIVA">'[14]INSUMOS-EQUIPOS'!$B$299</definedName>
    <definedName name="PINT_ESMAL">'[14]INSUMOS-EQUIPOS'!$B$300</definedName>
    <definedName name="PINTU">#REF!</definedName>
    <definedName name="PINTURA_BITUMINOSA_DE_ALUMINIO_16KG">'[14]INSUMOS-EQUIPOS'!$B$269</definedName>
    <definedName name="PINTURA_EPOXICA_PARA__PISOS_PARA_CUARTOS__TECNICOS">'[14]INSUMOS-EQUIPOS'!$B$265</definedName>
    <definedName name="pinturavinilo">#REF!</definedName>
    <definedName name="PISO__PARED_BLANCO_20.5CM_X_20.5CM_CORONA">'[14]INSUMOS-EQUIPOS'!$B$235</definedName>
    <definedName name="PISO__PARED_BLANCO_CORONA">36500</definedName>
    <definedName name="PISO_ACQUAFLOOR">'[14]INSUMOS-EQUIPOS'!$B$242</definedName>
    <definedName name="PISO_COMERCIAL_CERAMICA_PISO_30._X_30">'[16]INSUMOS-EQUIPOS'!$B$343</definedName>
    <definedName name="PISO_COMERCIAL_CERAMICA_PISO_30._X_60">'[16]INSUMOS-EQUIPOS'!$B$344</definedName>
    <definedName name="PISO_DUROPISO_BLANCO_33.8___33.8__CORONA">'[14]INSUMOS-EQUIPOS'!$B$241</definedName>
    <definedName name="PISO_EASYDECK_AQUA___SECO">'[96]INSUMOS-EQUIPOS'!$B$311</definedName>
    <definedName name="PISO_EASYDECK_SPORT">'[96]INSUMOS-EQUIPOS'!$B$312</definedName>
    <definedName name="PJ" localSheetId="0">#REF!</definedName>
    <definedName name="PJ">#REF!</definedName>
    <definedName name="PKHK">#REF!</definedName>
    <definedName name="pkj">#REF!</definedName>
    <definedName name="PLAD">#REF!</definedName>
    <definedName name="plan">#REF!</definedName>
    <definedName name="Plan_Vallejo_Sens">'[39]Inputs-SUMMARY'!$H$279:$BR$279</definedName>
    <definedName name="PLANT7">#REF!</definedName>
    <definedName name="PLANTA_ELECTRICA_275_Kw">'[31]INSUMOS-EQUIPOS'!$B$373</definedName>
    <definedName name="PLANTASALCANTARILLADO1.1">'[4]INFORMACIÓN REFERENCIA'!$B$313:$I$324</definedName>
    <definedName name="PLANTASALCANTARILLADOTABLA1.7">'[4]INFORMACIÓN REFERENCIA'!$B$393:$C$404</definedName>
    <definedName name="PLANTASTRATAMIENTOTABLA5.1">'[4]INFORMACIÓN REFERENCIA'!$B$216:$F$220</definedName>
    <definedName name="PLANTASTRATAMIENTOTABLA5.2">#REF!</definedName>
    <definedName name="PlanVallejo">#REF!</definedName>
    <definedName name="PLASTROCRETE_DM">#REF!</definedName>
    <definedName name="Plata">'[12]ACTA 10-1 ISMOCOL'!#REF!</definedName>
    <definedName name="PLATINA">#REF!</definedName>
    <definedName name="PlazoAIU">#REF!</definedName>
    <definedName name="PLPLUNN">#REF!</definedName>
    <definedName name="PLUG">#REF!</definedName>
    <definedName name="PLUMA_GENERICA">'[31]INSUMOS-EQUIPOS'!$B$372</definedName>
    <definedName name="PMT">#REF!</definedName>
    <definedName name="pñ">#REF!</definedName>
    <definedName name="po">#REF!</definedName>
    <definedName name="POBRE">#REF!</definedName>
    <definedName name="POCETAS">#REF!</definedName>
    <definedName name="poi">#REF!</definedName>
    <definedName name="POIPOZOS">'[4]CALCULO POI'!$B$118:$I$154</definedName>
    <definedName name="POIUP">#REF!</definedName>
    <definedName name="POO">#REF!</definedName>
    <definedName name="POOLÑ" localSheetId="0">#REF!</definedName>
    <definedName name="POOLÑ">#REF!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ELANATO_LIQUIDO_PISO">'[14]INSUMOS-EQUIPOS'!$B$239</definedName>
    <definedName name="PORCELANATO_LIQUIDO_SOCALO">'[14]INSUMOS-EQUIPOS'!$B$240</definedName>
    <definedName name="PORCELANATO_REF_A6000_BEIGE_ATLANTICO_BOTERO_TILE_60_60_CAJA_1.44MTS">'[14]INSUMOS-EQUIPOS'!$B$238</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uig">#REF!</definedName>
    <definedName name="POZOSACTUAL">'[4]INFORMACIÓN REFERENCIA'!$B$23:$M$34</definedName>
    <definedName name="pozosconduccion">'[4]INFORMACIÓN REFERENCIA'!$B$122:$F$133</definedName>
    <definedName name="pp">#REF!</definedName>
    <definedName name="PPP" localSheetId="0">#REF!</definedName>
    <definedName name="PPP">#REF!</definedName>
    <definedName name="ppppp9">#REF!</definedName>
    <definedName name="pppppd">#REF!</definedName>
    <definedName name="pppppppppppp">#REF!</definedName>
    <definedName name="PPPPPPPPPPPPEE">#REF!</definedName>
    <definedName name="PPtoNorte">#REF!</definedName>
    <definedName name="pqroj">#REF!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u">#REF!</definedName>
    <definedName name="PRESUP">#REF!</definedName>
    <definedName name="Presupuest">#REF!</definedName>
    <definedName name="PRESUPUESTO">#REF!</definedName>
    <definedName name="PresupuestoCentrocomuntario">#REF!</definedName>
    <definedName name="PResupuestos">'[97]CtaGeneral-A'!$F$12:$AH$131</definedName>
    <definedName name="PrevFleet">#REF!</definedName>
    <definedName name="PRICES_FIRM">#REF!</definedName>
    <definedName name="PRIMER">#REF!</definedName>
    <definedName name="PRIMET">#REF!</definedName>
    <definedName name="PRINT_AREA">#REF!</definedName>
    <definedName name="Print_Area_MI">#REF!</definedName>
    <definedName name="PRINT_TITLES">#REF!</definedName>
    <definedName name="PRINT_TITLES_MI">#REF!</definedName>
    <definedName name="PRINT2">#REF!</definedName>
    <definedName name="PrintEnd">#REF!</definedName>
    <definedName name="PrintStart">#REF!</definedName>
    <definedName name="PrintTitle">#REF!</definedName>
    <definedName name="Prioridad">[98]Sheet1!$D$2:$D$4</definedName>
    <definedName name="ProcesadoresSuperMicro">#REF!</definedName>
    <definedName name="ProcesadoresX10DGQ">#REF!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d">#REF!</definedName>
    <definedName name="prod1">#REF!</definedName>
    <definedName name="prod98">#REF!</definedName>
    <definedName name="prodcal">#REF!</definedName>
    <definedName name="prodeco">#REF!</definedName>
    <definedName name="prodhati">#REF!</definedName>
    <definedName name="PRODUCCIONACTUAL">'[4]INFORMACIÓN REFERENCIA'!$B$8:$C$19</definedName>
    <definedName name="PRODUCTCARB">#REF!</definedName>
    <definedName name="PRODUCTEST">#REF!</definedName>
    <definedName name="PROF">#REF!</definedName>
    <definedName name="profit_margin">#REF!</definedName>
    <definedName name="Profundidad">#REF!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[4]DEMANDABASEAND!$B$7:$F$19</definedName>
    <definedName name="PROYECTO">#REF!</definedName>
    <definedName name="PROYECTOS">[4]REFERENCIAS!$A$3:$F$25</definedName>
    <definedName name="PRUEBA">#REF!</definedName>
    <definedName name="PRUEBA2">#REF!</definedName>
    <definedName name="PSIO_NEOPRENO">'[14]INSUMOS-EQUIPOS'!$B$252</definedName>
    <definedName name="ptope">#REF!</definedName>
    <definedName name="ptopes">#REF!</definedName>
    <definedName name="PTTTT" hidden="1">{#N/A,#N/A,TRUE,"INGENIERIA";#N/A,#N/A,TRUE,"COMPRAS";#N/A,#N/A,TRUE,"DIRECCION";#N/A,#N/A,TRUE,"RESUMEN"}</definedName>
    <definedName name="PUERTA_MADERA_TIPO_03__0.9_x_2.2_m">#REF!</definedName>
    <definedName name="PUERTA_MADERA_TIPO_04__0.85x2.20_m">#REF!</definedName>
    <definedName name="PUERTA_MADERA_TIPO_05__0.80x2.2_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'[31]INSUMOS-EQUIPOS'!$B$326</definedName>
    <definedName name="PUERTA_P_06_Y_P06__EN_ALUMINIO_2500X1000__FABRICADA_MARCO_EN_ALUMINIO_CAL_18__INCLUYE_BISAGRAS_Y_ELEMENTOS_PARA_SU_INSTALACION.">'[31]INSUMOS-EQUIPOS'!$B$327</definedName>
    <definedName name="PUERTA_P_08__EN_ALUMINIO_2500X1150_HOJA_EN_ALUMINIO_CON_ARTE_BINARIO_FABRICADA_MARCO_EN_ALUMINIO_CAL_18__INCLUYE_BISAGRAS_Y_ELEMENTOS_PARA_SU_INSTALACION.">'[31]INSUMOS-EQUIPOS'!$B$328</definedName>
    <definedName name="PUERTA_P_09_Y_P_9___EN_ALUMINIO_2500X1500_HOJA_EN_ALUMINIO_CON_ARTE_BINARIO_FABRICADA_MARCO_EN_ALUMINIO_CAL_18__INCLUYE_BISAGRAS_Y_ELEMENTOS_PARA_SU_INSTALACION.">'[31]INSUMOS-EQUIPOS'!$B$329</definedName>
    <definedName name="PUERTA_P_10___EN_ALUMINIO_2500X2250_HOJA_EN_ALUMINIO_CON_ARTE_BINARIO_FABRICADA_MARCO_EN_ALUMINIO_CAL_18__INCLUYE_BISAGRAS_Y_ELEMENTOS_PARA_SU_INSTALACION.">'[31]INSUMOS-EQUIPOS'!$B$330</definedName>
    <definedName name="PUERTA_PVC_TIPO_03">966000</definedName>
    <definedName name="PUERTA_PVC_TIPO_04">682500</definedName>
    <definedName name="PUNTILLA">#REF!</definedName>
    <definedName name="PUNTILLA_CON_CABEZA_2">'[14]INSUMOS-EQUIPOS'!$B$186</definedName>
    <definedName name="PUNTILLA_CON_CABEZA_2_1_2">'[14]INSUMOS-EQUIPOS'!$B$185</definedName>
    <definedName name="PUNTILLA_DE_ACERO_1_X_35_UN">'[14]INSUMOS-EQUIPOS'!$B$342</definedName>
    <definedName name="PuntosRentabilidad">#REF!</definedName>
    <definedName name="Purchase">#REF!</definedName>
    <definedName name="Q" localSheetId="0">#REF!</definedName>
    <definedName name="Q">#REF!</definedName>
    <definedName name="q1q1q">#REF!</definedName>
    <definedName name="qaedtguj">#REF!</definedName>
    <definedName name="QAQSWS">#REF!</definedName>
    <definedName name="qaqwwxcr">#REF!</definedName>
    <definedName name="qaz">#REF!</definedName>
    <definedName name="QDFR" localSheetId="0">#REF!</definedName>
    <definedName name="QDFR">#REF!</definedName>
    <definedName name="QE">#REF!</definedName>
    <definedName name="QE_TE">#REF!</definedName>
    <definedName name="qedcd">#REF!</definedName>
    <definedName name="qeqewe">#REF!</definedName>
    <definedName name="qer" localSheetId="0">#REF!</definedName>
    <definedName name="qer">#REF!</definedName>
    <definedName name="qewj">#REF!</definedName>
    <definedName name="QI">#REF!</definedName>
    <definedName name="QI_TI">#REF!</definedName>
    <definedName name="QMAXDIARIO">'[4]CALCULO POI'!$B$118:$C$154</definedName>
    <definedName name="QN">#REF!</definedName>
    <definedName name="QN_QI">#REF!</definedName>
    <definedName name="QNS">#REF!</definedName>
    <definedName name="QPROM">[4]TARIFAS!$C$570</definedName>
    <definedName name="QQ" localSheetId="0" hidden="1">{"'NOTES2'!$G$9:$J$27"}</definedName>
    <definedName name="QQ" hidden="1">{"'NOTES2'!$G$9:$J$27"}</definedName>
    <definedName name="QQQ" localSheetId="0" hidden="1">{"'NOTES2'!$G$9:$J$27"}</definedName>
    <definedName name="QQQ" hidden="1">{"'NOTES2'!$G$9:$J$27"}</definedName>
    <definedName name="QQQQ">#REF!</definedName>
    <definedName name="qqqqqqqqqqqqqqqq">#REF!</definedName>
    <definedName name="qqqqqw">#REF!</definedName>
    <definedName name="QRS">#REF!</definedName>
    <definedName name="QTRT">#REF!</definedName>
    <definedName name="Quality_PvT">#REF!</definedName>
    <definedName name="QualityF">#REF!</definedName>
    <definedName name="quantity">#REF!</definedName>
    <definedName name="QUIMICOSTABLA1.3.1">'[4]CALCULO COSTOS DE OPERACIÓN'!$B$176:$J$211</definedName>
    <definedName name="Quincenas" localSheetId="0">{"";"diez";"once";"doce";"trece";"catorce";"quince"}&amp;" "</definedName>
    <definedName name="Quincenas">{"";"diez";"once";"doce";"trece";"catorce";"quince"}&amp;" "</definedName>
    <definedName name="QW" localSheetId="0">#REF!</definedName>
    <definedName name="QW">#REF!</definedName>
    <definedName name="qwdas2">#REF!</definedName>
    <definedName name="qweqe">#REF!</definedName>
    <definedName name="QWERTY">#REF!</definedName>
    <definedName name="qwqw">#REF!</definedName>
    <definedName name="qwqwas">#REF!</definedName>
    <definedName name="qwqwqwj">#REF!</definedName>
    <definedName name="QWRQEQ" localSheetId="0">#REF!</definedName>
    <definedName name="QWRQEQ">#REF!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te1">[99]Summary!$D$6</definedName>
    <definedName name="rate2">[99]Summary!$D$7</definedName>
    <definedName name="ratio">#REF!</definedName>
    <definedName name="Rb">#REF!</definedName>
    <definedName name="Rd">#REF!</definedName>
    <definedName name="RD_CP">#REF!</definedName>
    <definedName name="RD_CP_VL">#REF!</definedName>
    <definedName name="rds">#REF!</definedName>
    <definedName name="Re">#REF!</definedName>
    <definedName name="RE4NTA">[100]EQUIPOS!$D$8</definedName>
    <definedName name="rec">#REF!</definedName>
    <definedName name="RECEBO_COMÚN">'[14]INSUMOS-EQUIPOS'!$B$198</definedName>
    <definedName name="RECEBO_GRADADO">'[14]INSUMOS-EQUIPOS'!$B$197</definedName>
    <definedName name="Recurso">[98]Sheet1!$B$2:$B$3</definedName>
    <definedName name="RECURSO_OBRA">#REF!</definedName>
    <definedName name="Recursos">#REF!</definedName>
    <definedName name="REDESALCANTARILLADOTABLA1.2">'[4]INFORMACIÓN REFERENCIA'!$B$330:$F$341</definedName>
    <definedName name="REDESALCANTARILLADOTABLA1.4">'[4]INFORMACIÓN REFERENCIA'!$B$352:$F$364</definedName>
    <definedName name="REDESALCANTARILLADOTABLA1.5">#REF!</definedName>
    <definedName name="REDESTABLA6.1">'[4]INFORMACIÓN REFERENCIA'!$B$245:$E$256</definedName>
    <definedName name="REDESTABLA6.2">'[4]INFORMACIÓN REFERENCIA'!$B$260:$K$272</definedName>
    <definedName name="REDESTABLA6.3">'[4]INFORMACIÓN REFERENCIA'!$B$276:$C$287</definedName>
    <definedName name="REDUCCION_3__x_2">#REF!</definedName>
    <definedName name="REDUCCION_4__x_3">#REF!</definedName>
    <definedName name="REF">#REF!</definedName>
    <definedName name="REFERENCIAPROYECTOS">[4]REFERENCIAS!$A$3:$F$24</definedName>
    <definedName name="REFMAR">#REF!</definedName>
    <definedName name="REG">'[101]Estado Resumen'!XFC1&gt;2.5</definedName>
    <definedName name="REG_GAS_R20">26900</definedName>
    <definedName name="REGBT">#REF!</definedName>
    <definedName name="rege">#REF!</definedName>
    <definedName name="regional">[30]CARRETERAS!$A$2</definedName>
    <definedName name="REGISTRO">#REF!</definedName>
    <definedName name="REGLA_DE_ALUMINIO__6M">'[14]INSUMOS-EQUIPOS'!$B$212</definedName>
    <definedName name="REGLA_DE_ALUMINIO_3_4_X4_X3MT">'[14]INSUMOS-EQUIPOS'!$B$211</definedName>
    <definedName name="regresd">#REF!</definedName>
    <definedName name="regthio">#REF!</definedName>
    <definedName name="REGULAR">'[102]ESTADO VÍA-CRIT.TECNICO'!XFC1&gt;2.5</definedName>
    <definedName name="REICIO">#REF!</definedName>
    <definedName name="reinicio">#REF!</definedName>
    <definedName name="REJHE">#REF!</definedName>
    <definedName name="REJILLA_6_X_4__ALUMINIO">'[14]INSUMOS-EQUIPOS'!$B$210</definedName>
    <definedName name="REJILLA_SOSCO_3_2_PLASTICA">'[14]INSUMOS-EQUIPOS'!$B$209</definedName>
    <definedName name="rell">#REF!</definedName>
    <definedName name="relle">#REF!</definedName>
    <definedName name="relleno">#REF!</definedName>
    <definedName name="RELLG">#REF!</definedName>
    <definedName name="relo">#REF!</definedName>
    <definedName name="rendimiento">#REF!</definedName>
    <definedName name="RENTA">#REF!</definedName>
    <definedName name="repello">#REF!</definedName>
    <definedName name="REPISA_8_X_4_CM_X_2.90_M___ORDINARIO">'[14]INSUMOS-EQUIPOS'!$B$327</definedName>
    <definedName name="replanteo">#REF!</definedName>
    <definedName name="REPOSICIONACU">'[4]INFORMACIÓN REFERENCIA'!$B$674:$H$685</definedName>
    <definedName name="REPOSICIONACUREDES">'[4]INFORMACIÓN REFERENCIA'!$B$688:$D$699</definedName>
    <definedName name="REPOSICIONALC">'[4]INFORMACIÓN REFERENCIA'!$B$704:$D$715</definedName>
    <definedName name="REPOSICIONALCREDES">'[4]INFORMACIÓN REFERENCIA'!$B$718:$O$729</definedName>
    <definedName name="req">#REF!</definedName>
    <definedName name="Required_Delivery">#REF!</definedName>
    <definedName name="RequisitosSuperMicro">#REF!</definedName>
    <definedName name="rer">#REF!</definedName>
    <definedName name="rererw">#REF!</definedName>
    <definedName name="rerg">#REF!</definedName>
    <definedName name="rerrrrw">#REF!</definedName>
    <definedName name="RES">#REF!</definedName>
    <definedName name="Reserva">#REF!</definedName>
    <definedName name="residente">'[30]GENERALIDADES '!$E$9</definedName>
    <definedName name="Responsible">'[17]2009 Jagua'!$G$2:$G$27</definedName>
    <definedName name="RESU">#REF!</definedName>
    <definedName name="RESUMEN">#REF!</definedName>
    <definedName name="RESUMENALCANTARILLADO">#REF!</definedName>
    <definedName name="ResumenAPU">[103]ResumenMaterial!$A$12:$AB$169</definedName>
    <definedName name="RESUMENCOSTOSOPERACIÓN">'[4]CALCULO COSTOS DE OPERACIÓN'!$B$6:$Q$41</definedName>
    <definedName name="RESUMENINVERSIONESACU">'[4]CALCULO POI'!$A$6:$M$41</definedName>
    <definedName name="RESUMENINVERSIONESACUEDUCTO">'[4]CALCULO POI'!$A$6:$M$41</definedName>
    <definedName name="RESUMENINVERSIONESALC">'[4]CALCULO POI'!$A$202:$K$237</definedName>
    <definedName name="RESUMENMODELODEMANDA">#REF!</definedName>
    <definedName name="RESUMENOPTIMIZACIONACU">'[4]CALCULO POI'!$A$46:$L$81</definedName>
    <definedName name="RESUMENOPTIMIZACIONALC">'[4]CALCULO POI'!$A$242:$I$277</definedName>
    <definedName name="RET">#REF!</definedName>
    <definedName name="reten">#REF!</definedName>
    <definedName name="retiroarbol">#REF!</definedName>
    <definedName name="retirocorte">#REF!</definedName>
    <definedName name="retr">#REF!</definedName>
    <definedName name="RETROEXCAVADORA">'[14]INSUMOS-EQUIPOS'!$B$401</definedName>
    <definedName name="RETTRE">#REF!</definedName>
    <definedName name="rety">#REF!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q" localSheetId="0" hidden="1">{"'NOTES2'!$G$9:$J$27"}</definedName>
    <definedName name="rfq" hidden="1">{"'NOTES2'!$G$9:$J$27"}</definedName>
    <definedName name="rfrf">#REF!</definedName>
    <definedName name="RFRFR" localSheetId="0">#REF!</definedName>
    <definedName name="RFRFR">#REF!</definedName>
    <definedName name="Rg">#REF!</definedName>
    <definedName name="rge">#REF!</definedName>
    <definedName name="rgegg">#REF!</definedName>
    <definedName name="Rgr">#REF!</definedName>
    <definedName name="Rh">#REF!</definedName>
    <definedName name="rhh">#REF!</definedName>
    <definedName name="rhrtd">#REF!</definedName>
    <definedName name="rhtry">#REF!</definedName>
    <definedName name="Ri">#REF!</definedName>
    <definedName name="RIEL_DE_PAVIMENTO">'[16]INSUMOS-EQUIPOS'!$B$349</definedName>
    <definedName name="RIELES_PARA_PAVIMENTO">'[14]INSUMOS-EQUIPOS'!$B$524</definedName>
    <definedName name="Ripio">#REF!</definedName>
    <definedName name="RiskInd">[104]RefTables!$K$2:$K$26</definedName>
    <definedName name="RiskRanking">[104]RefTables!$L$2:$L$26</definedName>
    <definedName name="rj">#REF!</definedName>
    <definedName name="rjjth">#REF!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#REF!</definedName>
    <definedName name="ROCIO">#REF!</definedName>
    <definedName name="rolando">#REF!</definedName>
    <definedName name="Roster1">[29]Parameters!$O$30</definedName>
    <definedName name="Roster2">[29]Parameters!$P$30</definedName>
    <definedName name="Roster3">[29]Parameters!$Q$30</definedName>
    <definedName name="Roster4">[29]Parameters!$R$30</definedName>
    <definedName name="Rosters">[29]Parameters!$O$26:$R$29</definedName>
    <definedName name="Rows2Unhide">#REF!</definedName>
    <definedName name="Roy_price_sens">'[39]Inputs-SUMMARY'!$H$266:$BR$266</definedName>
    <definedName name="Royal_Col_Nom">[49]W_OPEX!$H$220:$AP$220</definedName>
    <definedName name="royalphalumi">[105]datosluminariasRoyAlPHa!$A$1:$A$65536</definedName>
    <definedName name="Royalty_CDC_LLC">#REF!</definedName>
    <definedName name="Royalty_CZN_SA">#REF!</definedName>
    <definedName name="Royalty_total">#REF!</definedName>
    <definedName name="Rp">#REF!</definedName>
    <definedName name="Rq">#REF!</definedName>
    <definedName name="rr">#REF!</definedName>
    <definedName name="rrr">#REF!</definedName>
    <definedName name="rrrrrb">#REF!</definedName>
    <definedName name="rrrrrrre">#REF!</definedName>
    <definedName name="rrrrrrrr">#REF!</definedName>
    <definedName name="RRRRRRRRRRRRRRR">#REF!</definedName>
    <definedName name="rrrrt">#REF!</definedName>
    <definedName name="RRTUKI" localSheetId="0">#REF!</definedName>
    <definedName name="RRTUKI">#REF!</definedName>
    <definedName name="Rs">#REF!</definedName>
    <definedName name="rsdgsd5">#REF!</definedName>
    <definedName name="Rt">#REF!</definedName>
    <definedName name="RTBH">'[12]ACTA 10-1 ISMOCOL'!#REF!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 localSheetId="0">#REF!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_Hora_Ayudante">'[31]SALARIOS OBRA'!$B$14</definedName>
    <definedName name="Salarios">#REF!</definedName>
    <definedName name="Saldo_Capital">#REF!</definedName>
    <definedName name="salida_iluminación">#REF!</definedName>
    <definedName name="salida_interruptor_doble">#REF!</definedName>
    <definedName name="salida_tomacorriente_doble">#REF!</definedName>
    <definedName name="sasa">#REF!</definedName>
    <definedName name="Sb">#REF!</definedName>
    <definedName name="sbe">#REF!</definedName>
    <definedName name="Sbf">[9]CALCULO!$E$61</definedName>
    <definedName name="sbgfbgdr">#REF!</definedName>
    <definedName name="Sc">#REF!</definedName>
    <definedName name="SContLab">#REF!</definedName>
    <definedName name="SContParts">#REF!</definedName>
    <definedName name="scope">#REF!</definedName>
    <definedName name="scope1">'[27]REF - Listas'!$D$32:$D$38</definedName>
    <definedName name="Sd">#REF!</definedName>
    <definedName name="sdaf">#REF!</definedName>
    <definedName name="sdas">#REF!</definedName>
    <definedName name="sdasdf">#REF!</definedName>
    <definedName name="SDCDSCT">#REF!</definedName>
    <definedName name="SDE">#REF!</definedName>
    <definedName name="SDF" localSheetId="0">'[12]ACTA 10-1 ISMOCOL'!#REF!</definedName>
    <definedName name="SDF">'[12]ACTA 10-1 ISMOCOL'!#REF!</definedName>
    <definedName name="SDFCE">#REF!</definedName>
    <definedName name="SDFD" localSheetId="0" hidden="1">{"'NOTES2'!$G$9:$J$27"}</definedName>
    <definedName name="SDFD" hidden="1">{"'NOTES2'!$G$9:$J$27"}</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DV" localSheetId="0">#REF!</definedName>
    <definedName name="SDV">#REF!</definedName>
    <definedName name="SDVADFB" localSheetId="0">#REF!</definedName>
    <definedName name="SDVADFB">#REF!</definedName>
    <definedName name="Se">#REF!</definedName>
    <definedName name="SECTOR">#REF!</definedName>
    <definedName name="Seguro">#REF!</definedName>
    <definedName name="SeguroCostos">#REF!</definedName>
    <definedName name="SEM_DEL_MES">#REF!</definedName>
    <definedName name="Semanas_mes">#REF!</definedName>
    <definedName name="sencount" hidden="1">1</definedName>
    <definedName name="sep00">[13]Dólar!#REF!</definedName>
    <definedName name="SEPAROL_1_KG">'[31]INSUMOS-EQUIPOS'!$B$199</definedName>
    <definedName name="SEPAROL_15_KG">'[14]INSUMOS-EQUIPOS'!$B$207</definedName>
    <definedName name="Sepjv2">#REF!</definedName>
    <definedName name="septdetail">#REF!</definedName>
    <definedName name="septtb">#REF!</definedName>
    <definedName name="SequenceF">#REF!</definedName>
    <definedName name="SERO">#REF!</definedName>
    <definedName name="SERVICIO_DE_BOMBA_DE_CONCRETO">'[14]INSUMOS-EQUIPOS'!$B$526</definedName>
    <definedName name="servicioingreso">#REF!</definedName>
    <definedName name="ServicioSurentingExpress">#REF!</definedName>
    <definedName name="servicioutilidad">#REF!</definedName>
    <definedName name="ServicioVehSustituto">#REF!</definedName>
    <definedName name="SESE" localSheetId="0" hidden="1">{"'NOTES2'!$G$9:$J$27"}</definedName>
    <definedName name="SESE" hidden="1">{"'NOTES2'!$G$9:$J$27"}</definedName>
    <definedName name="setrj">#REF!</definedName>
    <definedName name="sett">#REF!</definedName>
    <definedName name="Sf">#REF!</definedName>
    <definedName name="sfasf">#REF!</definedName>
    <definedName name="SFGS" localSheetId="0">#REF!</definedName>
    <definedName name="SFGS">#REF!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GGRG">'[12]ACTA 10-1 ISMOCOL'!#REF!</definedName>
    <definedName name="SGM" localSheetId="0">#REF!</definedName>
    <definedName name="SGM">#REF!</definedName>
    <definedName name="Sh">#REF!</definedName>
    <definedName name="Share">#REF!</definedName>
    <definedName name="SHEET3" localSheetId="0" hidden="1">{"'NOTES2'!$G$9:$J$27"}</definedName>
    <definedName name="SHEET3" hidden="1">{"'NOTES2'!$G$9:$J$27"}</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FON_180_2">#REF!</definedName>
    <definedName name="SIKA">#REF!</definedName>
    <definedName name="SIKA__1__20_KG">'[14]INSUMOS-EQUIPOS'!$B$279</definedName>
    <definedName name="SIKA_101">#REF!</definedName>
    <definedName name="Sika_transparente_10">'[14]INSUMOS-EQUIPOS'!$B$280</definedName>
    <definedName name="SIKADUR">#REF!</definedName>
    <definedName name="SIKAFLEX_1A_PLUS_300cc">'[14]INSUMOS-EQUIPOS'!$B$281</definedName>
    <definedName name="SIKAFLEX_1CSL">'[14]INSUMOS-EQUIPOS'!$B$532</definedName>
    <definedName name="SIKAQUARZTOP_COLOR">'[14]INSUMOS-EQUIPOS'!$B$528</definedName>
    <definedName name="SIKAROOD_DE_3_8">'[14]INSUMOS-EQUIPOS'!$B$527</definedName>
    <definedName name="SILICONA_ANTIHONGOS">'[14]INSUMOS-EQUIPOS'!$B$291</definedName>
    <definedName name="Sim_Model_Input_1">#REF!</definedName>
    <definedName name="Sim_Model_Input_4">#REF!</definedName>
    <definedName name="Sim_Model_Output_1">#REF!</definedName>
    <definedName name="SISISIS">#REF!</definedName>
    <definedName name="SISTEMA_DE_INSTALACION_ENTRADA_POSTERIOR">'[31]INSUMOS-EQUIPOS'!$B$185</definedName>
    <definedName name="SistemasOperativosX10DGQ">#REF!</definedName>
    <definedName name="SistemasOperativosX10DRCLN4PLUS">#REF!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[98]Sheet1!$C$2:$C$4</definedName>
    <definedName name="sk">#REF!</definedName>
    <definedName name="SLube">#REF!</definedName>
    <definedName name="sm">#REF!</definedName>
    <definedName name="SMIN">'[77]FACTOR PRESTACIONAL'!$D$11</definedName>
    <definedName name="SMMLV">#REF!</definedName>
    <definedName name="SMT">'[77]FACTOR PRESTACIONAL'!$D$13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A">#REF!</definedName>
    <definedName name="SOLDADURA">#REF!</definedName>
    <definedName name="SOLDADURA_ELÉCTRICA_DE_3_32_68_BARRAS_X_KG">'[14]INSUMOS-EQUIPOS'!$B$226</definedName>
    <definedName name="Solids.SG">#REF!</definedName>
    <definedName name="solo">#REF!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t">#REF!</definedName>
    <definedName name="srwrwr">#REF!</definedName>
    <definedName name="SS" localSheetId="0" hidden="1">{"'NOTES2'!$G$9:$J$27"}</definedName>
    <definedName name="SS" hidden="1">{"'NOTES2'!$G$9:$J$27"}</definedName>
    <definedName name="SSDSD">#REF!</definedName>
    <definedName name="SSS" localSheetId="0" hidden="1">{"'NOTES2'!$G$9:$J$27"}</definedName>
    <definedName name="SSS" hidden="1">{"'NOTES2'!$G$9:$J$27"}</definedName>
    <definedName name="SSSG" localSheetId="0">#REF!</definedName>
    <definedName name="SSSG">#REF!</definedName>
    <definedName name="ssss">#REF!</definedName>
    <definedName name="SSSSS" localSheetId="0" hidden="1">{"'NOTES2'!$G$9:$J$27"}</definedName>
    <definedName name="SSSSS" hidden="1">{"'NOTES2'!$G$9:$J$27"}</definedName>
    <definedName name="sssss7">#REF!</definedName>
    <definedName name="sssssa">#REF!</definedName>
    <definedName name="SSSSSSS" localSheetId="0" hidden="1">{"'NOTES2'!$G$9:$J$27"}</definedName>
    <definedName name="SSSSSSS" hidden="1">{"'NOTES2'!$G$9:$J$27"}</definedName>
    <definedName name="ssssssssss">#REF!</definedName>
    <definedName name="sssssssssss">#REF!</definedName>
    <definedName name="ssssssssssssssssss">#REF!</definedName>
    <definedName name="ssssssssssssssssssss">#REF!</definedName>
    <definedName name="sssssy">#REF!</definedName>
    <definedName name="Standby">#REF!</definedName>
    <definedName name="StandbyCostos">#REF!</definedName>
    <definedName name="StartBid">#REF!</definedName>
    <definedName name="StartItems">#REF!</definedName>
    <definedName name="StartPeriod">[106]Index!$S$41</definedName>
    <definedName name="StartRates">#REF!</definedName>
    <definedName name="StartTags">#REF!</definedName>
    <definedName name="status">'[71]LISTS-FOR INTERNAL USE ONLY'!$B$8:$B$13</definedName>
    <definedName name="statusofexecution">#REF!</definedName>
    <definedName name="STOCK_CODE">#REF!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#REF!</definedName>
    <definedName name="Stub">#REF!</definedName>
    <definedName name="Stub_Header1">#REF!</definedName>
    <definedName name="Stub_Header2">#REF!</definedName>
    <definedName name="Stub_Header3">#REF!</definedName>
    <definedName name="STyre">#REF!</definedName>
    <definedName name="SUB_BASE">'[14]INSUMOS-EQUIPOS'!$B$196</definedName>
    <definedName name="SUB_ESTRUCTURA_DE_INSTALACION">'[31]INSUMOS-EQUIPOS'!$B$339</definedName>
    <definedName name="SUBTOTAL">#REF!</definedName>
    <definedName name="SUELDOS">'[81]Base Datos Sueldo'!$B$7:$C$26</definedName>
    <definedName name="suma">[107]Hoja1!$F$60</definedName>
    <definedName name="Summary">#REF!</definedName>
    <definedName name="SUPERCEL">#REF!</definedName>
    <definedName name="SupermicroNAS50TB">#REF!</definedName>
    <definedName name="SupermicroNAS60TB">#REF!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SXWX" localSheetId="0">#REF!</definedName>
    <definedName name="SXWX">#REF!</definedName>
    <definedName name="t">'[108]INSUMOS-EQUIPOS'!$B$274</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#REF!</definedName>
    <definedName name="Ta">#REF!</definedName>
    <definedName name="Tab_Elec">[68]Inputs!$J$25</definedName>
    <definedName name="Tab_Expense">[68]Inputs!$P$127:$Q$161</definedName>
    <definedName name="Tab_Process">[68]Inputs!$N$127:$O$173</definedName>
    <definedName name="Tab_Respons">[68]Inputs!$L$127:$M$139</definedName>
    <definedName name="TABLA">#REF!</definedName>
    <definedName name="TABLA_BURRA_30_X_2.2_A_2.7CM_X_2.90_M___ORDINARIO">'[14]INSUMOS-EQUIPOS'!$B$325</definedName>
    <definedName name="TABLA_CMI">[4]BS.DATOS!$Q$5:$X$17</definedName>
    <definedName name="TABLA_DE_CARACOLI">#REF!</definedName>
    <definedName name="TABLA_DE_CONTENIDO__A1">#REF!</definedName>
    <definedName name="TABLA_RN">[4]BS.DATOS!$AA$5:$AH$17</definedName>
    <definedName name="TABLA1">#REF!</definedName>
    <definedName name="tabla2">#REF!</definedName>
    <definedName name="tablaDeDTFS">#REF!</definedName>
    <definedName name="TablaR">#REF!</definedName>
    <definedName name="tablill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'[14]INSUMOS-EQUIPOS'!$B$398</definedName>
    <definedName name="TANQUES4.1">#REF!</definedName>
    <definedName name="TAPA_HF">#REF!</definedName>
    <definedName name="TAPON_2__P.V.C">#REF!</definedName>
    <definedName name="TAPÓN_COBRE__1_2">#REF!</definedName>
    <definedName name="TARIFAS_SUBSIDIOS">#REF!</definedName>
    <definedName name="TARIFAS1">#REF!</definedName>
    <definedName name="Tasa_Efectiva_Mensual_Fondeo">#REF!</definedName>
    <definedName name="Tax_Rate_Col">'[39]Inputs-SUMMARY'!$H$466:$BR$466</definedName>
    <definedName name="Taxpb">#REF!</definedName>
    <definedName name="TAZON_ENTRADA_SUPERIOR">'[31]INSUMOS-EQUIPOS'!$B$183</definedName>
    <definedName name="Tb">#REF!</definedName>
    <definedName name="TBCUR">[109]Sheet4!$A$2:$E$235</definedName>
    <definedName name="TBMAYINT">#REF!</definedName>
    <definedName name="tbres">#REF!</definedName>
    <definedName name="TBV1A">#REF!</definedName>
    <definedName name="Tc">#REF!</definedName>
    <definedName name="Td">#REF!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'[14]INSUMOS-EQUIPOS'!$B$256</definedName>
    <definedName name="TEJA_TRASLUCIDA__6">'[14]INSUMOS-EQUIPOS'!$B$170</definedName>
    <definedName name="TEMP2">'[61]Cost Codes'!$B$4:$G$361</definedName>
    <definedName name="TEMPORADA">#REF!</definedName>
    <definedName name="TemporalSM">#REF!</definedName>
    <definedName name="TER">#REF!</definedName>
    <definedName name="TERM">#REF!</definedName>
    <definedName name="TÉRMINOS">#REF!</definedName>
    <definedName name="test">#REF!</definedName>
    <definedName name="TETE" localSheetId="0" hidden="1">{"'NOTES2'!$G$9:$J$27"}</definedName>
    <definedName name="TETE" hidden="1">{"'NOTES2'!$G$9:$J$27"}</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GTTGT" localSheetId="0">#REF!</definedName>
    <definedName name="TGTTGT">#REF!</definedName>
    <definedName name="Th">#REF!</definedName>
    <definedName name="thdh">#REF!</definedName>
    <definedName name="thtj">#REF!</definedName>
    <definedName name="Ti">#REF!</definedName>
    <definedName name="Tipo">[98]Sheet1!$A$2:$A$6</definedName>
    <definedName name="tipo_pintura">#REF!</definedName>
    <definedName name="TiposModeloDouStorage">#REF!</definedName>
    <definedName name="TiposModeloExhibits">#REF!</definedName>
    <definedName name="tipov">#REF!</definedName>
    <definedName name="TIT">#REF!</definedName>
    <definedName name="Titlepb">#REF!</definedName>
    <definedName name="TITU">#REF!</definedName>
    <definedName name="TITULO">#REF!</definedName>
    <definedName name="Titulos_a_imprimir">#REF!</definedName>
    <definedName name="_xlnm.Print_Titles" localSheetId="0">#REF!</definedName>
    <definedName name="_xlnm.Print_Titles">#REF!</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MA_TRIFILAR">'[14]INSUMOS-EQUIPOS'!$B$232</definedName>
    <definedName name="TORNILLO_3">#REF!</definedName>
    <definedName name="TORNILLO_DE_LAMINA_6_x_1">'[14]INSUMOS-EQUIPOS'!$B$298</definedName>
    <definedName name="TORNILLOS_2.5">#REF!</definedName>
    <definedName name="tortas">#REF!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SERVICIOS">#REF!</definedName>
    <definedName name="TotalBidCost">#REF!</definedName>
    <definedName name="TotalCost">#REF!</definedName>
    <definedName name="TotalCostosDirectos">#REF!</definedName>
    <definedName name="totales">#REF!</definedName>
    <definedName name="TotalItemsCost">#REF!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FO">#REF!</definedName>
    <definedName name="Tramites">#REF!</definedName>
    <definedName name="TramitesCostos">#REF!</definedName>
    <definedName name="Transfer_Price">'[39]Inputs-SUMMARY'!$H$464:$BR$464</definedName>
    <definedName name="TRANSPORI">#REF!</definedName>
    <definedName name="TRANSPORTE">#REF!</definedName>
    <definedName name="Transporte_Moto">#REF!</definedName>
    <definedName name="TRAT">[110]desmonte!$E$48</definedName>
    <definedName name="trest">#REF!</definedName>
    <definedName name="tret">#REF!</definedName>
    <definedName name="trh">#REF!</definedName>
    <definedName name="trhfh">#REF!</definedName>
    <definedName name="TRIPLEX">#REF!</definedName>
    <definedName name="trjfgjh">#REF!</definedName>
    <definedName name="TRM">'[111]Cuadro p. Capital Vs estimado'!$G$1</definedName>
    <definedName name="tru">#REF!</definedName>
    <definedName name="truds">#REF!</definedName>
    <definedName name="trutu">#REF!</definedName>
    <definedName name="TRY" localSheetId="0">#REF!</definedName>
    <definedName name="TRY">#REF!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R">#REF!</definedName>
    <definedName name="ttrff">#REF!</definedName>
    <definedName name="ttt">#REF!</definedName>
    <definedName name="TTTT" localSheetId="0">#REF!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_DE__8__Ø_EN_ACERO_n80_ROSCADO__e__6.3_mm">'[31]INSUMOS-EQUIPOS'!$B$270</definedName>
    <definedName name="TUBERIA_DE_4__ACERO_NEGRO_ASTM">'[14]INSUMOS-EQUIPOS'!$B$129</definedName>
    <definedName name="TUBERIA_GALVANIZADA_DE_1_2">#REF!</definedName>
    <definedName name="TUBERIA_GALVANIZADA_DE_3">#REF!</definedName>
    <definedName name="TUBERIA_P.V.C_RDE_9">#REF!</definedName>
    <definedName name="TUBERIA_P.V.C_UM_RDE_41____2">#REF!</definedName>
    <definedName name="TUBERIA_P.V.C_UM_RDE_41____3">#REF!</definedName>
    <definedName name="tuberia3">#REF!</definedName>
    <definedName name="TUBO_1_2">#REF!</definedName>
    <definedName name="TUBO_1_2__HG">#REF!</definedName>
    <definedName name="TUBO_COBRE_TIPO_L_1_2">#REF!</definedName>
    <definedName name="TUBO_GAS_PE_80_AMARILLA_RDE_11_1">#REF!</definedName>
    <definedName name="tubo_pvc_2">#REF!</definedName>
    <definedName name="TUBO_TREMIE_DE_VACIADO">'[31]INSUMOS-EQUIPOS'!$B$371</definedName>
    <definedName name="tur">#REF!</definedName>
    <definedName name="turu">#REF!</definedName>
    <definedName name="Tw">#REF!</definedName>
    <definedName name="twer">#REF!</definedName>
    <definedName name="twet">#REF!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N" localSheetId="0">#REF!</definedName>
    <definedName name="TYN">#REF!</definedName>
    <definedName name="TYPE">#REF!</definedName>
    <definedName name="typeofcommittment">#REF!</definedName>
    <definedName name="tyr">#REF!</definedName>
    <definedName name="tytfy">#REF!</definedName>
    <definedName name="tytgfhgfh">#REF!</definedName>
    <definedName name="tyty">#REF!</definedName>
    <definedName name="TYU" localSheetId="0">#REF!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FInanzas">[97]Cuentas!$P$11:$P$111</definedName>
    <definedName name="Ug">#REF!</definedName>
    <definedName name="UGEquipData">#REF!</definedName>
    <definedName name="Uh">#REF!</definedName>
    <definedName name="ui">#REF!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Mina">[41]Cuentas!$Q$11:$Q$46</definedName>
    <definedName name="Un">#REF!</definedName>
    <definedName name="UNIDAD521">[58]ITEMS!$C$522</definedName>
    <definedName name="Unidades" localSheetId="0">{"";"un";"dos";"tres";"cuatro";"cinco";"seis";"siete";"ocho";"nueve"}</definedName>
    <definedName name="Unidades">{"";"un";"dos";"tres";"cuatro";"cinco";"seis";"siete";"ocho";"nueve"}</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s">#REF!</definedName>
    <definedName name="units">'[57]REF - Listas'!$G$10:$G$18</definedName>
    <definedName name="uno">#REF!</definedName>
    <definedName name="Uñ">#REF!</definedName>
    <definedName name="Uo">#REF!</definedName>
    <definedName name="UOUIV">#REF!</definedName>
    <definedName name="Up">#REF!</definedName>
    <definedName name="UPlanta">[41]Cuentas!$T$11:$T$56</definedName>
    <definedName name="Uq">#REF!</definedName>
    <definedName name="Ur">#REF!</definedName>
    <definedName name="uriel">#REF!</definedName>
    <definedName name="uryur">#REF!</definedName>
    <definedName name="Us">#REF!</definedName>
    <definedName name="ut">#REF!</definedName>
    <definedName name="Ut_Un">#REF!</definedName>
    <definedName name="Util">#REF!</definedName>
    <definedName name="UtilidadMensual">#REF!</definedName>
    <definedName name="UTMAR">#REF!</definedName>
    <definedName name="uu">#REF!</definedName>
    <definedName name="UUU" localSheetId="0">#REF!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 localSheetId="0">'[12]ACTA 10-1 ISMOCOL'!#REF!</definedName>
    <definedName name="V">'[12]ACTA 10-1 ISMOCOL'!#REF!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#REF!</definedName>
    <definedName name="ValorConvenio12Meses">#REF!</definedName>
    <definedName name="ValorConvenio3Meses">#REF!</definedName>
    <definedName name="ValoresCanon">#REF!</definedName>
    <definedName name="ValoresIva">#REF!</definedName>
    <definedName name="ValorFuturoFcro">#REF!</definedName>
    <definedName name="ValorImpuestoTimbre">#REF!</definedName>
    <definedName name="ValorTot">#REF!</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'[31]INSUMOS-EQUIPOS'!$B$184</definedName>
    <definedName name="VALVULA_DE_NO_RETORNO_CHEQUE__3__PARA_TRABAJAR_HORIZONTALMENTE_B_x_B">#REF!</definedName>
    <definedName name="VALVULA_DE_NO_RETORNO_CHEQUE__4__PARA_TRABAJAR_HORIZONTALMENTE_B_x_B">#REF!</definedName>
    <definedName name="Valvula_Push_Entrada_Superior_de_Empotrar_Orinal">'[28]INSUMOS-EQUIPOS'!$B$342</definedName>
    <definedName name="VarEquip">#REF!</definedName>
    <definedName name="VARILLA_CORRUGADA_G_60_3_8__6M">'[14]INSUMOS-EQUIPOS'!$B$296</definedName>
    <definedName name="VARILLA_ROSCADA_DE_1_2">'[14]INSUMOS-EQUIPOS'!$B$297</definedName>
    <definedName name="Varios">#REF!</definedName>
    <definedName name="Varios2">#REF!</definedName>
    <definedName name="VariosSupermicro">#REF!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d">#REF!</definedName>
    <definedName name="vdfvuio">#REF!</definedName>
    <definedName name="vdsvnj">#REF!</definedName>
    <definedName name="Ve">#REF!</definedName>
    <definedName name="Veeam17TB">#REF!</definedName>
    <definedName name="Veeam29TB">#REF!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'[31]INSUMOS-EQUIPOS'!$B$331</definedName>
    <definedName name="VENTANA_V_3__DE_ALUMINIO_EN_REJILLA_FIJA_EN_ALUMINIO_ESTRUCTURAL_INCLUYE_TORNILLERIA_EN_ACERO_INOXIDABLE">'[31]INSUMOS-EQUIPOS'!$B$332</definedName>
    <definedName name="VENTANA_V_4__DE_ALUMINIO_EN_REJILLA_FIJA_EN_ALUMINIO_ESTRUCTURAL_INCLUYE_TORNILLERIA_EN_ACERO_INOXIDABLE">'[31]INSUMOS-EQUIPOS'!$B$333</definedName>
    <definedName name="VENTANA_V_5__DE_ALUMINIO_EN_REJILLA_FIJA_EN_ALUMINIO_ESTRUCTURAL_INCLUYE_TORNILLERIA_EN_ACERO_INOXIDABLE">'[31]INSUMOS-EQUIPOS'!$B$334</definedName>
    <definedName name="VENTOSAS_PARA_INSTALACION_EN_TUBERIA_DE_3">#REF!</definedName>
    <definedName name="Verifier">#REF!</definedName>
    <definedName name="Vf">#REF!</definedName>
    <definedName name="vfbgnhyt">#REF!</definedName>
    <definedName name="vfggchbh">#REF!</definedName>
    <definedName name="vfgtfgvfgv">#REF!</definedName>
    <definedName name="vfn">#REF!</definedName>
    <definedName name="vfvdv">#REF!</definedName>
    <definedName name="vfvf">#REF!</definedName>
    <definedName name="Vg">#REF!</definedName>
    <definedName name="Vh">#REF!</definedName>
    <definedName name="via">#REF!</definedName>
    <definedName name="VIBRADOR">#REF!</definedName>
    <definedName name="VIBRADOR_DE_CONCRETO_A_GASOLINA">'[14]INSUMOS-EQUIPOS'!$B$383</definedName>
    <definedName name="VIBRADOR_ELÉCTRICO_DE_110_VOLTIOS">'[14]INSUMOS-EQUIPOS'!$B$384</definedName>
    <definedName name="VIBRADOR_ELÉCTRICO_PUNTA_DE_AGUJA_DE_110_VOLTIOS">'[14]INSUMOS-EQUIPOS'!$B$385</definedName>
    <definedName name="VIBROCOMPACTADOR_A_GASOLINA_RANA_32_X_65_CM">'[14]INSUMOS-EQUIPOS'!$B$376</definedName>
    <definedName name="VIDRIO4">#REF!</definedName>
    <definedName name="Vigas_de_Cubierta_y_tanque_elevado_en_Concreto_de_3000_PSI.">#REF!</definedName>
    <definedName name="VINILO">#REF!</definedName>
    <definedName name="VINILTEX_BLANCO_CANECON">'[14]INSUMOS-EQUIPOS'!$B$183</definedName>
    <definedName name="vk">#REF!</definedName>
    <definedName name="vm">#REF!</definedName>
    <definedName name="vnbvxb">#REF!</definedName>
    <definedName name="VNVBN">#REF!</definedName>
    <definedName name="vodijvoe">#REF!</definedName>
    <definedName name="VOLQUETA">#REF!</definedName>
    <definedName name="VPD">[4]TARIFAS!$C$569</definedName>
    <definedName name="VPDACUE">#REF!</definedName>
    <definedName name="VPI">[4]TARIFAS!$C$567</definedName>
    <definedName name="VPNIngresos">#REF!</definedName>
    <definedName name="VPNSurenting">#REF!</definedName>
    <definedName name="vr_equipos">#REF!</definedName>
    <definedName name="VRA">[4]TARIFAS!$C$566</definedName>
    <definedName name="vrunit">#REF!</definedName>
    <definedName name="VSCanonTotal">#REF!</definedName>
    <definedName name="vsdfj">#REF!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v">#REF!</definedName>
    <definedName name="VVB" localSheetId="0">#REF!</definedName>
    <definedName name="VVB">#REF!</definedName>
    <definedName name="vvcxv">#REF!</definedName>
    <definedName name="VVrfrf" localSheetId="0">#REF!</definedName>
    <definedName name="VVrfrf">#REF!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CC" localSheetId="0">#REF!</definedName>
    <definedName name="WCCC">#REF!</definedName>
    <definedName name="WContLab">#REF!</definedName>
    <definedName name="WContParts">#REF!</definedName>
    <definedName name="WCV" localSheetId="0">#REF!</definedName>
    <definedName name="WCV">#REF!</definedName>
    <definedName name="we">#REF!</definedName>
    <definedName name="WEF" localSheetId="0">#REF!</definedName>
    <definedName name="WEF">#REF!</definedName>
    <definedName name="weight">#REF!</definedName>
    <definedName name="WEIGHT_UNIT">#REF!</definedName>
    <definedName name="WER">'[22]Res-Accide-10'!$S$2:$S$7</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 localSheetId="0">#REF!</definedName>
    <definedName name="WFF">#REF!</definedName>
    <definedName name="wffag">#REF!</definedName>
    <definedName name="WFWEFE" localSheetId="0">#REF!</definedName>
    <definedName name="WFWEFE">#REF!</definedName>
    <definedName name="WGET">#REF!</definedName>
    <definedName name="WILSON">#REF!</definedName>
    <definedName name="wj">#REF!</definedName>
    <definedName name="wl">#REF!</definedName>
    <definedName name="WLube">#REF!</definedName>
    <definedName name="WOHaul">#REF!</definedName>
    <definedName name="WQEEWQ">#REF!</definedName>
    <definedName name="wqw">#REF!</definedName>
    <definedName name="WRandM">#REF!</definedName>
    <definedName name="wrn.Acueducto.">#REF!</definedName>
    <definedName name="wrn.Financial._.Statements.">#REF!</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#REF!</definedName>
    <definedName name="wrn.GERENCIA." localSheetId="0" hidden="1">{#N/A,#N/A,TRUE,"INGENIERIA";#N/A,#N/A,TRUE,"COMPRAS";#N/A,#N/A,TRUE,"DIRECCION";#N/A,#N/A,TRUE,"RESUMEN"}</definedName>
    <definedName name="wrn.GERENCIA." hidden="1">{#N/A,#N/A,TRUE,"INGENIERIA";#N/A,#N/A,TRUE,"COMPRAS";#N/A,#N/A,TRUE,"DIRECCION";#N/A,#N/A,TRUE,"RESUMEN"}</definedName>
    <definedName name="wrn.Restructuring._.Summaries.">#REF!</definedName>
    <definedName name="wrn.via.">#REF!</definedName>
    <definedName name="ws">#REF!</definedName>
    <definedName name="wsnhed">#REF!</definedName>
    <definedName name="wswswsqa">#REF!</definedName>
    <definedName name="wtt">#REF!</definedName>
    <definedName name="WTyre">#REF!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 localSheetId="0">#REF!</definedName>
    <definedName name="WWCC">#REF!</definedName>
    <definedName name="wwded3">#REF!</definedName>
    <definedName name="WWW" localSheetId="0" hidden="1">{"'NOTES2'!$G$9:$J$27"}</definedName>
    <definedName name="WWW" hidden="1">{"'NOTES2'!$G$9:$J$27"}</definedName>
    <definedName name="wwwwe">#REF!</definedName>
    <definedName name="wwwwwwwwww">#REF!</definedName>
    <definedName name="wwwwwwwwwwww">#REF!</definedName>
    <definedName name="wyty">#REF!</definedName>
    <definedName name="x">[34]Parameters!$R$18</definedName>
    <definedName name="xb">#REF!</definedName>
    <definedName name="xcbvbs">#REF!</definedName>
    <definedName name="XCCC" localSheetId="0">#REF!</definedName>
    <definedName name="XCCC">#REF!</definedName>
    <definedName name="xh">#REF!</definedName>
    <definedName name="xo">#REF!</definedName>
    <definedName name="xsxs">#REF!</definedName>
    <definedName name="XVG" localSheetId="0">#REF!</definedName>
    <definedName name="XVG">#REF!</definedName>
    <definedName name="xvrcsdrasxz">#REF!</definedName>
    <definedName name="XWD" localSheetId="0">#REF!</definedName>
    <definedName name="XWD">#REF!</definedName>
    <definedName name="XX" localSheetId="0" hidden="1">{"'NOTES2'!$G$9:$J$27"}</definedName>
    <definedName name="XX" hidden="1">{"'NOTES2'!$G$9:$J$27"}</definedName>
    <definedName name="xxfg">#REF!</definedName>
    <definedName name="XXX" localSheetId="0" hidden="1">{"'NOTES2'!$G$9:$J$27"}</definedName>
    <definedName name="XXX" hidden="1">{"'NOTES2'!$G$9:$J$27"}</definedName>
    <definedName name="XXXX" localSheetId="0" hidden="1">{"'NOTES2'!$G$9:$J$27"}</definedName>
    <definedName name="XXXX" hidden="1">{"'NOTES2'!$G$9:$J$27"}</definedName>
    <definedName name="XXXXX" localSheetId="0" hidden="1">{"'NOTES2'!$G$9:$J$27"}</definedName>
    <definedName name="XXXXX" hidden="1">{"'NOTES2'!$G$9:$J$27"}</definedName>
    <definedName name="xxxxxds">#REF!</definedName>
    <definedName name="XXXXXX" localSheetId="0" hidden="1">{"'NOTES2'!$G$9:$J$27"}</definedName>
    <definedName name="XXXXXX" hidden="1">{"'NOTES2'!$G$9:$J$27"}</definedName>
    <definedName name="XXXXXXX">#REF!</definedName>
    <definedName name="XXXXXXXXXX">#REF!</definedName>
    <definedName name="xxxxxxxxxx29">#REF!</definedName>
    <definedName name="XXXXXXXXXXXX">#REF!</definedName>
    <definedName name="xyz">#REF!</definedName>
    <definedName name="XZ" localSheetId="0" hidden="1">{"'NOTES2'!$G$9:$J$27"}</definedName>
    <definedName name="XZ" hidden="1">{"'NOTES2'!$G$9:$J$27"}</definedName>
    <definedName name="xzczxczxc">#REF!</definedName>
    <definedName name="XZXZV">#REF!</definedName>
    <definedName name="Y" localSheetId="0">#REF!</definedName>
    <definedName name="Y">#REF!</definedName>
    <definedName name="y6y6">#REF!</definedName>
    <definedName name="YA">#REF!</definedName>
    <definedName name="Year">#REF!</definedName>
    <definedName name="years">[49]ASSUMPTIONS!$H$7:$AP$7</definedName>
    <definedName name="yery">#REF!</definedName>
    <definedName name="yesno">'[57]REF - Listas'!$B$26:$B$27</definedName>
    <definedName name="YESO">#REF!</definedName>
    <definedName name="YESO_CARTON___1_2__1.22_2.44_12.7MM_KNAUF_21KG_UE160_ESTIBA_BARRANQUILLA">'[14]INSUMOS-EQUIPOS'!$B$215</definedName>
    <definedName name="YH" localSheetId="0">#REF!</definedName>
    <definedName name="YH">#REF!</definedName>
    <definedName name="yhy">#REF!</definedName>
    <definedName name="yjyj">#REF!</definedName>
    <definedName name="yn">#REF!</definedName>
    <definedName name="YNYN" localSheetId="0">#REF!</definedName>
    <definedName name="YNYN">#REF!</definedName>
    <definedName name="yorlanys">#REF!</definedName>
    <definedName name="yrey">#REF!</definedName>
    <definedName name="yry">#REF!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JMBGG" localSheetId="0">#REF!</definedName>
    <definedName name="YUJMBGG">#REF!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apatas_en_Concreto_Impermeabilizado_de_3000_PSI.">#REF!</definedName>
    <definedName name="ZC" localSheetId="0">#REF!</definedName>
    <definedName name="ZC">#REF!</definedName>
    <definedName name="zd">#REF!</definedName>
    <definedName name="zdervr">#REF!</definedName>
    <definedName name="ZDF">#REF!</definedName>
    <definedName name="zdr">#REF!</definedName>
    <definedName name="zjmxjxjd" localSheetId="0">#REF!</definedName>
    <definedName name="zjmxjxjd">#REF!</definedName>
    <definedName name="ZO" localSheetId="0">#REF!</definedName>
    <definedName name="ZO">#REF!</definedName>
    <definedName name="zorra" hidden="1">{"'Parámetros'!$A$3:$C$3"}</definedName>
    <definedName name="ZX" localSheetId="0">#REF!</definedName>
    <definedName name="ZX">#REF!</definedName>
    <definedName name="zxczds">#REF!</definedName>
    <definedName name="zxsdftyu">#REF!</definedName>
    <definedName name="zxvxczv">#REF!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7" i="3" l="1"/>
  <c r="A59" i="3" s="1"/>
  <c r="A78" i="3" s="1"/>
  <c r="A97" i="3" s="1"/>
  <c r="A113" i="3" s="1"/>
  <c r="A134" i="3" s="1"/>
  <c r="A153" i="3" s="1"/>
  <c r="A182" i="3" s="1"/>
  <c r="A213" i="3" s="1"/>
  <c r="G7" i="3"/>
  <c r="G233" i="3" s="1"/>
  <c r="G237" i="3" s="1"/>
</calcChain>
</file>

<file path=xl/sharedStrings.xml><?xml version="1.0" encoding="utf-8"?>
<sst xmlns="http://schemas.openxmlformats.org/spreadsheetml/2006/main" count="488" uniqueCount="274">
  <si>
    <t>Mejoramiento y construcción de parques públicos, canchas deportivas, malecones, zonas verdes y boulevares en diferentes sectores del Distrito de Barranquilla (Fase VIII)</t>
  </si>
  <si>
    <t>ITEM</t>
  </si>
  <si>
    <t xml:space="preserve">DESCRIPCION
</t>
  </si>
  <si>
    <t>UNID</t>
  </si>
  <si>
    <t>CANT.</t>
  </si>
  <si>
    <t>VALOR UNITARIO</t>
  </si>
  <si>
    <t>VALOR UNITARIO INCLUYE AIU</t>
  </si>
  <si>
    <t>VALOR PARCIAL</t>
  </si>
  <si>
    <t>PRELIMINARES</t>
  </si>
  <si>
    <t>SUMINISTRO E INSTALACION DE CERRAMIENTO EN LAMINA DE ZINC, ALTURA 2.00 METROS (VER DISEÑO)</t>
  </si>
  <si>
    <t>ML</t>
  </si>
  <si>
    <t>CERRAMIENTO PROVISIONAL PERIMETRAL DE PROTECCIÓN EN POLISOMBRA, CON ALTURA DE 2.00 METROS</t>
  </si>
  <si>
    <t>LEVANTAMIENTO TOPOGRAFICO INCLUYE  LOCALIZACION, NIVELACIÓN Y REPLANTEO .</t>
  </si>
  <si>
    <t>M2</t>
  </si>
  <si>
    <t>DEMOLICION DE JARDINERAS  Y RETIRO DE MATERIALES</t>
  </si>
  <si>
    <t>DEMOLICION Y RETIRO DE ESTRUCTURA EN CONCRETO REFORZADA</t>
  </si>
  <si>
    <t>M3</t>
  </si>
  <si>
    <t xml:space="preserve">DEMOLICIÓN DE GRADAS EXISTENTES Y RETIRO DE MATERIAL </t>
  </si>
  <si>
    <t xml:space="preserve">DEMOLICIÓN DE VIGAS DE CIMENTACION INCLUYE RETIRO DE MATERIAL </t>
  </si>
  <si>
    <t>DEMOLICIÓN DE PLANTILLA EN CONCRETO Y RETIRO DE MATERIAL</t>
  </si>
  <si>
    <t>DEMOLICION DE VIGAS DE CIMENTACION</t>
  </si>
  <si>
    <t>DEMOLICIÓN DE COLUMNAS DE SECCIONES HASTA 0.40 X 0.40 X 3 METROS EN CONCRETO</t>
  </si>
  <si>
    <t>UN</t>
  </si>
  <si>
    <t>DEMOLICIÓN DE MUROS DE MAMPOSTERÍA Y RETIRO DE MATERIAL</t>
  </si>
  <si>
    <t>DEMOLICIÓN DE PLACA EN CONCRETO, ESPESORES MAYORES A 0.1 M HASTA 0.3 M</t>
  </si>
  <si>
    <t>DEMOLICIÓN DE BANCAS EN CONCRETO, INCLUYE RETIRO DE MATERIAL</t>
  </si>
  <si>
    <t>DEMOLICION DE CIMIENTO DE 0.30 X 0.30 MTS, Y RETIRO DE MATERIAL.</t>
  </si>
  <si>
    <t>DEMOLICIÓN DE BORDILLO Y RETIRO DE MATERIAL</t>
  </si>
  <si>
    <t>DEMOLICIÓN, FRESADO Y RETIRO DE MATERIAL DE PAVIMENTO ASFÁLTICO</t>
  </si>
  <si>
    <t>DEMOLICIÓN DE PISO Y RETIRO DE MATERIAL</t>
  </si>
  <si>
    <t>DEMOLICIÓN DE PLACAS EN CONCRETO ESPESOR ENTRE 0 Y 0,1 M</t>
  </si>
  <si>
    <t>DEMOLICIÓN DE MURO BAJO. INCLUYE RETIRO DE MATERIAL.</t>
  </si>
  <si>
    <t>DEMOLICIÓN DE PISO DE HUELLA Y CONTRAHUELLA DE ESCALERA EN GRANITO PULIDO</t>
  </si>
  <si>
    <t>DESMONTE Y RETIRO DE PARALES ALTURA MENOR 1 METRO INCLUYE RETIRO DE MATERIAL</t>
  </si>
  <si>
    <t>UND</t>
  </si>
  <si>
    <t>DESMONTE Y RETIRO DE ESTRUCTURA METALICA H&gt; 2 MTS Y DISPOSICION FINAL EN BOTADERO</t>
  </si>
  <si>
    <t>DESMONTE DE ADOQUINES, INCLUYE RETIRO Y/O DISPOSICIÓN FINAL</t>
  </si>
  <si>
    <t>DESMONTE DE SARDINEL</t>
  </si>
  <si>
    <t>DESMONTE DE LAVAMANOS</t>
  </si>
  <si>
    <t>DESMONTE DE SANTARIOS</t>
  </si>
  <si>
    <t>DESMONTE DE ORINAL</t>
  </si>
  <si>
    <t xml:space="preserve">DESMONTE DE POSTES ALUMBRADO PUBLICO </t>
  </si>
  <si>
    <t xml:space="preserve">DESMONTE DE CUBIERTA, INCLUTE RETIRO DE MATERIAL </t>
  </si>
  <si>
    <t>DESMONTE Y RETIRO DE TUBERÍA DOMICILIARIA DE AGUAS NEGRAS</t>
  </si>
  <si>
    <t>DESMONTE Y RETIRO DE CUBIERTA EN TEJA ASBESTO-CEMENTO, INCLUYE ESTRUCTURA METALICA Y DISPOSICION FINAL EN BOTADERO</t>
  </si>
  <si>
    <t>DESMONTE DE CIELO RASO</t>
  </si>
  <si>
    <t>DESMONTE DE JUEGOS INFANTILES (JUEGOS VARIOS) - VER DISEÑO.</t>
  </si>
  <si>
    <t>DESMONTE DE MARCOS DE PORTERÍA DE CANCHA DEPORTIVA</t>
  </si>
  <si>
    <t>DESMONTE DE PUERTAS</t>
  </si>
  <si>
    <t>DESMONTE DE CUBIERTA EN LÁMINA DE ASBESTO CEMENTO, INCLUYE ESTRUCTURA EN MAL ESTADO Y RETIRO DE MATERIAL</t>
  </si>
  <si>
    <t>DESMONTE DE MALLA DE CERRAMIENTO Y RETIRO DE MATERIAL</t>
  </si>
  <si>
    <t>DESMONTE DE CUBIERTA EN LÁMINA DE ASBESTO CEMENTO INCLUYE ESTRUCTURA</t>
  </si>
  <si>
    <t>DESCAPOTE Y LIMPIEZA A MÁQUINA Y ADECUACIÓN CON COMPACTACIÓN DEL TERRENO EXISTENTE, INCLUYE RETIRO DE MATERIAL E= 0.25</t>
  </si>
  <si>
    <t>MOVIMIENTO DE TIERRA</t>
  </si>
  <si>
    <t>EXCAVACIÓN A MANO Y RETIRO DE MATERIAL SOBRANTE EN VOLQUETA</t>
  </si>
  <si>
    <t>EXCAVACIÓN DE 0.30 X 0.30 METROS, Y RETIRO DE MATERIAL SOBRANTE</t>
  </si>
  <si>
    <t>EXCAVACION A MAQUINA Y RETIRO DE MATERIAL A LUGAR CERTIFICADO</t>
  </si>
  <si>
    <t xml:space="preserve">RELLENO EN MATERIAL DE SITIO </t>
  </si>
  <si>
    <t>RELLENO DE PIEDRA CANTO RODADO PARA FILTRO</t>
  </si>
  <si>
    <t xml:space="preserve"> RELLENO EN MATERIAL SELECCIONADO COMPACTADO (CALICHE)</t>
  </si>
  <si>
    <t>SUB-BASE GRANULAR CBR 20%</t>
  </si>
  <si>
    <t>ESTABILIZACION DE SUELO CON MATERIAL PETREO TIPO RAJON - O PIEDRA CICLOPEA</t>
  </si>
  <si>
    <t xml:space="preserve">SUMINISTRO, TRANSPORTE E INSTALACION LLENO CON CAMA DE ARENA PARA ENCAMADO Y ATRAQUE DE TUBERÍA (INCLUYE EXTENDIDA Y COMPACTACIÓN) </t>
  </si>
  <si>
    <t>MEJORAMIENTO DE TERRENO EN SUELO CEMENTO 1:20 COMPACTADO</t>
  </si>
  <si>
    <t>RELLENO EN MATERAIL SELCCIONADO (ARENA DE SANTO TOMÁS)</t>
  </si>
  <si>
    <t>ESTRUCTURA</t>
  </si>
  <si>
    <t>VIGA DE CIMIENTO EN CONCRETO DE 3000 PSI, DE O,30 X O,30 MTS, INCLUYE 4 VARILLAS DE D= 1/2" , ESTRIBOS DE 3/8" A CADA 0.20 MTS</t>
  </si>
  <si>
    <t xml:space="preserve">VIGA DE AMARRE EN CONCRETO DE 3000 PSI DE 0.15 X 0.20 METROS, INCLUYE ACERO DE REFUERZO 2 VARILLAS D = 3/8", ESTRIBOS D = 1/4" A CADA 0.20 METROS. </t>
  </si>
  <si>
    <t xml:space="preserve">COLUMNA EN CONCRETO DE 3000 PSI, DE 0,25 X 0,30 MTS, INCLUYE ACERO DE REFUERZO 4 VARILLAS DE 1/2", ESTRIBOS DE 3/8" A CADA 0,20 MTS. </t>
  </si>
  <si>
    <t>VIGA DE CIMIENTO EN CONCRETO DE 3000 PSI, DIMENSIÓN VARIABLE ENTRE (0,30 - 0,50) X (0,30 - 0,50) METROS, INCLUYE ACERO DE REFUERZO.</t>
  </si>
  <si>
    <t>CONCRETO DE 3000 PSI PARA MUROS Y PLACAS, NO INCLUYE ACERO, INCLUYE FORMALETERÍA.</t>
  </si>
  <si>
    <t>ACERO DE REFUERZO FIGURADO</t>
  </si>
  <si>
    <t>KG</t>
  </si>
  <si>
    <t>ZAPATA EN CONCRETO PREMEZCLADO DE 4000 PSI.</t>
  </si>
  <si>
    <t>VIGA AEREA DE AMARRE DE 0.25 X 0.30 METROS.</t>
  </si>
  <si>
    <t xml:space="preserve">SUMINISTRO Y MONTAJE DE ESTRUCTURA METÁLICA </t>
  </si>
  <si>
    <t>PEDESTAL EN CONCRETO DE 4000 PSI, NO INCLUYE ACERO DE REFUERZO.</t>
  </si>
  <si>
    <t>ANCLAJE EPOXICO PARA VARILLAS DE MUROS, VIGAS, COLUMNETAS DIAMETROS ENTRE  1/2" Y 5/8" , INCLUYE PERFORACION Y EPOXICO.</t>
  </si>
  <si>
    <t>CORTE Y SELLO DE JUNTAS PARA ZONAS DE ANDENES, CANCHAS, PISOS ESTAMPADOS, SENDERO DE TROTE, PISTAS Y ZONAS EXPUESTAS AL TRAFICO.</t>
  </si>
  <si>
    <t>ANCLAJE EPOXICO PARA VARILLAS DE MUROS, VIGAS, COLUMNETAS PARA DIAMETRO DE  3/8", INCLUYE PERFORACION Y EPOXICO.</t>
  </si>
  <si>
    <t>CONCRETO  DE  4000  PSI  PARA  MUROS  Y  PLACAS,  NO  INCLUYE  ACERO,  INCLUYE FORMALETERÍA</t>
  </si>
  <si>
    <t>BORDILLO EN CONCRETO DE 3000 PSI, DE 0.15 X 0.30 METROS, INCLUYE 2 VARILLAS DE 3/8", ESTRIBOS DE 1/4" A CADA 0.20 METROS (VER DISEÑO).</t>
  </si>
  <si>
    <t>SOLADO EN CONCRETO 2500 PSI, E=0,05</t>
  </si>
  <si>
    <t>PLACA EN CONCRETO 3000PSI EN STELL DECK O SIMILAR DE HASTA 3", INCLUYE MALLA ELECTROSOLDADA.</t>
  </si>
  <si>
    <t>PAVIMENTO RÍGIDO MR=39, ESPESOR =0.15 METROS, MEZCLADO EN PLANTA Y TRANSPORTADO AL SITIO DE LAS OBRAS, INCLUYE PASADORES DE 3/4" LISO A 0,30 METROS Y DE 1/2" CORRUGADO A 1,00 METRO DE SEPARACIÓN, CANASTILLA DE SOPORTE PARA DOVELAS, JUNTA EN SILICONA, CORTADORA DE PAVIMENTO Y ADITIVO CURADOR DE SUPERFICIE.</t>
  </si>
  <si>
    <t>MAMPOSTERÍA</t>
  </si>
  <si>
    <t>PLACA EN CONCRETO DE 3000 PSI E: 0,10 MTS INCLUYE MALLA ELECTROSOLDADA.</t>
  </si>
  <si>
    <t>PISO EN CONCRETO FLUIDO DE 3000 PSI, ESTAMPADO DE COLOR,  ESPESOR  DE 0,10 METROS, INCLUYE ACERO DE REFUERZO</t>
  </si>
  <si>
    <t>LEVANTE DE MURO EN BLOQUE ABUZARDADO DE 0.15 X 0.20 X 0.40 METROS CON CELDAS RELLENAS EN CONCRETO DE 2500 PSI, REFUERZO CENTRAL DE D = 1/2" A CADA 2.00 METROS, MORTERO DE PEGA 1:4.</t>
  </si>
  <si>
    <t>ALFAJIAS EN CONCRETO DE 0,20 X 0,08 , INCLUYE 2 VARILLAS DE 1/2", ESTRIBOS DE 3/8"  A CADA 0,25 METROS</t>
  </si>
  <si>
    <t>PAÑETE ALLANADO SOBRE MURO CON MORTERO 1:4</t>
  </si>
  <si>
    <t>FILETE O JUNTAS CON MORTERO 1:4</t>
  </si>
  <si>
    <t>FONDO  Y MUROS DE CÁRCAMO EN CONCRETO DE 3000 PSI; INCLUYE EXCAVACIÓN, PERFILADA,  FORMALETA, VACIADO Y DESENCOFRE, INCLUYE TAPA DE SER REQUERIDA. NO INCLUYE ACERO DE REFUERZO.</t>
  </si>
  <si>
    <t>MESÓN EN CONCRETO DE 2500 PSI,  E= 0,06 MTS, ANCHO DE 0,60 MTS, VARILLA DE 1/2" @ 0,20 MTS EN AMBOS SENTIDOS, ACABADO EN GRANITO PULIDO.</t>
  </si>
  <si>
    <t>CONSTRUCCION DE PLACA EN CONCRETO DE 3000 PSI PARA PISTA DE TROTE, NO ADHERIDA, DE 10 CM DE ESPESOR PARA PISTA DE TROTE, REFORZADA CON FIBRAS MACROSINTETETICAS Y MALLA PARA PAÑOS IRREGULARES, ACABADO CON ENDURECEDOR DE QUARZO COLOR GRIS NEUTRO (NO INCLUYE CORTE Y SELLO DE JUNTAS)</t>
  </si>
  <si>
    <t>CONSTRUCCION DE PLACA EN CONCRETO DE 3000 PSI, PARA PISOS ESTAMPADOS DE COLOR NO ADHERIDA, DE 10 CM DE ESPESOR, REFORZADA CON FIBRAS MACROSINTETETICAS, REFORZADAS CON MALLA EN PAÑOS IRREGULARES, INCLUYE SUMINISTRO E INSTALACION DE PLASTICO DE 6 MM PARA SEPARACION, (NO INCLUYE CORTE Y SELLO DE JUNTAS)</t>
  </si>
  <si>
    <t>SUMINSITRO, TRANSPORTE E INSTALACION DE TABLETA GUIA Y TACTIL DE 20*20 PARA ANDENES SEGÚN MEP.</t>
  </si>
  <si>
    <t>PLANTILLA DE PISO EN CONCRETO IMPERMEABILIZADO DE 3000 PSI E=0,05 METROS</t>
  </si>
  <si>
    <t>LEVANTE EN BLOQUE ESTRUCTURAL ABUZARDADO DE CEMENTO, DE 20 X 20 X 40 MT, CON CELDAS RELLENAS EN CONCRETO DE 3000 PSI, MORTERO DE PEGA 1:4, NO INCLUYE ACERO DE REFUERZO</t>
  </si>
  <si>
    <t xml:space="preserve">LEVANTE DE MURO EN BLOQUE EN ARCILLA N°5 DE 0.15 X 0.20 X 0.40 METROS </t>
  </si>
  <si>
    <t>PAÑETE ALLANADO IMPERMEABILIZADO 1:4 A H &gt; 2 MTS.</t>
  </si>
  <si>
    <t xml:space="preserve">CONTRUCCION DE  CAJA EN DE INSPECCIÓN EN CONCRETO (0.80 X 0.80 M) INCLUYE MARCO Y CONTRAMARCO METALICO </t>
  </si>
  <si>
    <t>CAJA DE CORTE RED HIDRAULICA DE 3/4" PVC</t>
  </si>
  <si>
    <t>CORTE Y PERFILADO DE PISO Y PLANTILLA, INCLUYE RETIRO DE MATERIAL</t>
  </si>
  <si>
    <t>ACABADOS</t>
  </si>
  <si>
    <t>PINTURA EXTERIOR EN VINILO TIPO CORAZA SOBRE MUROS, INCLUYE FILOS Y DETALLES</t>
  </si>
  <si>
    <t>DEMARCACIÓN CON PINTURA REFLECTIVA PARA CANCHA</t>
  </si>
  <si>
    <t>PINTURA EPÓXICA PARA PISO (PARA GYM Y CICLORUTA)</t>
  </si>
  <si>
    <t xml:space="preserve">SUMINISTRO E INSTALACION DE PISO EN CERAMICA TIPO NANTES O SIMILAR CON MEDIDADAS DE 0,55 X 0,55 MTS O SIMILAR. </t>
  </si>
  <si>
    <t>ZÓCALO EN CERAMICA.</t>
  </si>
  <si>
    <t>CIELO RASO EN YESO CARTON.</t>
  </si>
  <si>
    <t>APLICACIÓN Y DEMARCACIÓN DE SISTEMA SPORT LINE (PARA PISTA DE PATINAJE Y CANCHAS DE PISO)</t>
  </si>
  <si>
    <t>SUMINISTRO E INSTALACIÓN DE GRAMA SINTÉTICA PARA CANCHAS (DE FUTBOL)</t>
  </si>
  <si>
    <t>SUMINISTRO E INSTALACION DE PISOS EN CAUCHO (TPV 1CM+SBR 1CM)DE 2CM DE ESPESOR</t>
  </si>
  <si>
    <t>SUMINISTRO E INSTALACION DE GRAMA SINTETICA, PARA CANCHA ,HIBRIDA MONO-FIBRILADA DE 50 MM DE ESPESOR CON RELLENO EN CASARILLA DE COC, CAUCHO Y ARENA DE CUARZO</t>
  </si>
  <si>
    <t>CÉSPED ARTIFICIAL RECREATIVO Y DECORATIVO–20-25MM CON ARENA DE CUARZO COMO RELLENO ESTABILIZADOR</t>
  </si>
  <si>
    <t xml:space="preserve">BASE ELÁSTICA DE 10MM PARA AMORTIGUACIÓN DE BAJO DEL CÉSPED ARTIFICIAL
</t>
  </si>
  <si>
    <t>ENCHAPE EN CERAMICAS ANTIDESLIZANTE DIMENSIONES VARIABLES</t>
  </si>
  <si>
    <t>ENCHAPE CERAMICA PARA MURO</t>
  </si>
  <si>
    <t>FILOS Y DILATACIONES EN ESTUCO PLASTICO EXTERIOR</t>
  </si>
  <si>
    <t>EQUIPAMENTO</t>
  </si>
  <si>
    <t>SUMINISTRO E INSTALACIÓN DE BANCA CORRIDA EN CONCRETO PULIDO</t>
  </si>
  <si>
    <t>SUMINISTRO E INSTALACIÓN DE BARANDA PASAMANOS EN TUBO GALVANIZADO DE 3", ALTURA 1.20 METROS, ANCLAJE CADA 0.15 METROS, INCLUYE PLATINA MAS TAPA</t>
  </si>
  <si>
    <t>SUMINISTRO E INSTALACION DE BARANDA EN TUBERIA GALVANIZADA CAL 14 DE 2" PARA RODAMANOS, 5 REFUERZOS INTERMEDIOS EN TUBERIA DE 1", GALVANIZADA CAL.14, CON APOYOS EN FLANCHES DE 15 CM. *25*3/8, ALTURA 1,2 ML.  TODAS LAS PIEZAS GALVANIZADAS MAS ACABADO EN PINTURA COLO RPLATEADO TIPO BUQUE, SEGUN DISEÑO SUMINISTRADO.</t>
  </si>
  <si>
    <t>SUMINISTRO E INSTALACIÓN DE CERRAMIENTO EN MALLA ELECTROSOLDADA GALVANIZADA CON ALEACION DE ALUMINIO 90/10 RECUBIERTO CON PINTURA ELECTROSTATICA EN RESINA DE POLIESTER CON ALTURA FINAL DE 2,40 MT</t>
  </si>
  <si>
    <t>SUMINISTRO E INSTALACIÓN DE CERRAMIENTO EN MALLA ELECTROSOLDADA GALVANIZADA CON ALEACION DE ALUMINIO 90/10 RECUBIERTO CON PINTURA ELECTROSTATICA EN RESINA DE POLIESTER CON ALTURA FINAL DE 3,60 MT</t>
  </si>
  <si>
    <t>JUEGOS - SUMINISTRO E INSTALACIÓN DE MARCO PARA CANCHA DE MICRO FUTBOL EN  TUBERÍA GALVANIZADA DE ACABADA CON ANTICORROSIVO Y PINTURA DE ESMALTE, INCLUYE MALLA PARA PORTERIAS</t>
  </si>
  <si>
    <t>SUMINISTRO E INSTALACIÓN DE PORTERÍA Y MALLAS DE 7.32 X 2.44 METROS</t>
  </si>
  <si>
    <t>JUEGOS - SUMINISTRO E INSTALACIÓN DE MARCO PARA CANCHA DE USO MÚLTIPLE (FÚTBOL Y BASQUETBOL), CON MEDIDA Y ALTURA REGLAMENTARIA.</t>
  </si>
  <si>
    <t>SUMINISTRO E INSTALACIÓN DE JUEGO VOLEIBOL, INCLUYE PARALES EN TUBERÍA DE 6" Y MALLAS CON ANTENAS</t>
  </si>
  <si>
    <t>SUMINISTRO E INSTALACIÓN DE ESTRUCTURA DE BALONCESTO CON TUBERÍA GALVANIZADA Y TABLERO EN ACRÍLICO DE 10 MM, MALLAS Y AROS</t>
  </si>
  <si>
    <t>SUMINISTRO E INSTALACION DE SALA URBANA DE 3 PUESTOS CON MESA DE CENTRO, ACABADO MATE,PREFABRICADA EN CONCRETO AVANZADO</t>
  </si>
  <si>
    <t>SUMINISTRO E INSTALACION MESAS DE JUEGO MATE AJEDREZ O DOMINO PARA 4 PUESTOS PREFABRICADA EN CONCRETO AVANZADO</t>
  </si>
  <si>
    <t>SUMINISTRO E INSTALACION DE BANCA CON ESPALDAR DE 2.40 MT, BISCOLOR MATE RANURADA PREFABRICADA EN CONCRETO AVANZADO</t>
  </si>
  <si>
    <t>SUMINISTRO E INSTALACION DE BANCA SIN ESPALDAR DE 2.40 MT, BISCOLOR MATE RANURADA PREFABRICADA EN CONCRETO AVANZADO</t>
  </si>
  <si>
    <t>SUMINISTRO E INSTALACION DE CUBOS EN CONCRETO BICOLOR MATE  DE 40*40 RANURADA PREFABRICADA EN CONCRETO AVANZADO</t>
  </si>
  <si>
    <t>SUMINISTRO E INSTALACION DE BANCA HEXAGONAL ACABADO MATE, ALIGERADA, PREFABRICADA EN CONCRETO AVANZADO DE 5000 PSI, CON INCLUSION DE FIBRA</t>
  </si>
  <si>
    <t>SUMINISTRO E INSTALACION DE MACETA HEXAGONAL ACABADO MATE, ALIGERADA, PREFABRICADA EN CONCRETO AVANZADO DE 5000 PSI, CON INCLUSION DE FIBRA</t>
  </si>
  <si>
    <t>SUMINISTRO E INSTALACION DE SILLA URBANA DE 3 PUESTOS EN CONCRETO DE ALTA RESISTENCIA REFORZADA CON FIBRA DE ACERO</t>
  </si>
  <si>
    <t>SUMINISTRO E INSTALACION DE BANCA CON ESPALDAR DE 2,40 MTS  EN CONCRETO DE ALTA RESISTENCIA REFORZADA CON FIBRA DE ACERO</t>
  </si>
  <si>
    <t>SUMINISTRO E INSTALACION DE JUEGO DE MESA CON 6 PUESTOS, ANTIBANDALICAS DE CONCRETO (PARA ZONA DE PICNIC).</t>
  </si>
  <si>
    <t>JUEGOS INFANTILES</t>
  </si>
  <si>
    <t>SUMINISTRO E INSTALACIÓN DE CERRAMIENTO EN PANELES DE MALLA ELECTROSOLDADA GALVANIZADA CON ALEACIÓN DE ALUMINIO 90/10 RECUBIERTO CON PINTURA ELECTROSTÁTICA EN RESINA DE POLIÉSTER, ALTURA 1.00 METRO, PARA CERRAMIENTO DE ZONA DE JUEGOS INFANTILES ML</t>
  </si>
  <si>
    <t>JUEGOS INFANTILES- SUMINISTRO E INSTALACIÓN DE COLUMPIO DOBLE CON DOS SILLAS PARA NIÑOS DE 2 A 5 AÑOS Y DOS SILLAS PARA NIÑOS DE 5 A 15 AÑOS (VER DISEÑO)</t>
  </si>
  <si>
    <t>SISTEMA INCLUSIVO FULL HOUSE MED. 10.9X10X3.9</t>
  </si>
  <si>
    <t xml:space="preserve">SUMINISTRO E INSTALACIÓN DE JUEGO PARA NIÑOS DE 5 A 12 AÑOS </t>
  </si>
  <si>
    <t>SUMINISTRO E INSTALACIÓN DE COLUMPIO SENCILLO CON DOS SILLAS PARA NIÑOS DE 2 A 5 AÑOS Y  DE 5 A 12 AÑOS. CLASSIC SWING SENCILLO (2)</t>
  </si>
  <si>
    <t>SUMINISTRO E INSTALACIÓN DE DOMO PEQUEÑO</t>
  </si>
  <si>
    <t>SUMINISTRO E INSTALACIÓN DE JUEGO MERRY MUSICAL</t>
  </si>
  <si>
    <t>SUMINISTRO, TRANSPORTE E INSTALACION DE JUEGO PANEL LABERINTO</t>
  </si>
  <si>
    <t>SUMINISTRO, TRANSPORTE E INSTALACION DE JUEGO MUSICAL INCLUSIVO</t>
  </si>
  <si>
    <t>SUMINISTRO, TRANSPORTE E INSTALACION DE JUEGO TIC TOC</t>
  </si>
  <si>
    <t>SUMINISTRO, TRANSPORTE E INSTALACION DE JUEGO PARQUE CASTILLO</t>
  </si>
  <si>
    <t>SUMINISTRO, TRANSPORTE E INSTALACION DE JUEGO PARQUE PLAYA</t>
  </si>
  <si>
    <t>SUMINISTRO, TRANSPORTE E INSTALACION DE JUEGO COLUMPIO MULTIPLE</t>
  </si>
  <si>
    <t>SUMINISTRO, TRANSPORTE E INSTALACION DE JUEGO PARQUE PLAYA DOBLE</t>
  </si>
  <si>
    <t>SUMINISTRO, TRANSPORTE E INSTALACION DE JUEGO COLUMPIO INCLUSIVO</t>
  </si>
  <si>
    <t>SUMINISTRO, TRANSPORTE E INSTALACION DE JUEGO BALANCIN MUELLE</t>
  </si>
  <si>
    <t>SUMINISTRO, TRANSPORTE E INSTALACION DE MALLA DE 4-12ANÑOS</t>
  </si>
  <si>
    <t>SUMINISTRO, TRANSPORTE E INSTALACION DE MALLA DE 4 MT</t>
  </si>
  <si>
    <t>GYM BIOSALUDABLE</t>
  </si>
  <si>
    <t>SUMINISTRO E INSTALACIÓN DE GYM BIOSALUDABLE CON PESA: MÁQUINA DE BRAZOS</t>
  </si>
  <si>
    <t>SUMINISTRO E INSTALACIÓN DE GYM BIOSALUDABLE CON PESA: MÁQUINA DE TRICEPS</t>
  </si>
  <si>
    <t>SUMINISTRO E INSTALACIÓN DE GYM BIOSALUDABLE CON PESA: MÁQUINA DE SQUAT</t>
  </si>
  <si>
    <t>SUMINISTRO E INSTALACIÓN DE GYM BIOSALUDABLE CON PESA: MÁQUINA DE BANCA DE PECHO</t>
  </si>
  <si>
    <t>SUMINISTRO E INSTALACIÓN DE GYM BIOSALUDABLE CON PESA: MÁQUINA DE PIERNAS</t>
  </si>
  <si>
    <t>GYM BIOSALUDABLE DISCAPACITADOS: ENTRENADOR BRAZOS Y PIERNAS</t>
  </si>
  <si>
    <t>GYM BIOSALUDABLE DISCAPACITADOS: FIT DE BRAZO</t>
  </si>
  <si>
    <t>GYM BIOSALUDABLE DISCAPACITADOS: MASAJEADOR DOBLE PIERNA</t>
  </si>
  <si>
    <t>GYM BIOSALUDABLE DISCAPACITADOS: ASCENSOR DOBLE PECHO-HOMBRO Y ESPALDA</t>
  </si>
  <si>
    <t>GYM BIOSALUDABLE DISCAPACITADOS: ROTACIÓN HOMBRO</t>
  </si>
  <si>
    <t>GYM BIOSALUDABLE ELÍPTICA DOBLE ESTACIÓN: TUBERÍA PRINCIPAL DE ALTA CALIDAD DE TUBOS CON COSTURAS, DIÁMETRO DE 114 MM DE GROSOR, REVESTIMIENTO POR PULVERIZACIÓN (VER DISEÑO).</t>
  </si>
  <si>
    <t>GYM BIOSALUDABLE PRESS DE PIERNA: TUBERIA PRINCIPAL DE ALTA CALIDAD DE TUBOS CON COSTURAS, DIAMETRO DE 14 MM DE GROSOR, REVESTIMIENTO POR PULVERIZACIÓN ELECTROSTATICA (VER DISEÑO).</t>
  </si>
  <si>
    <t>GYM BIOSALUDABLE BARRAS HORIZONTALES: TUBERIA PRINCIPAL DE ALTA CALIDAD DE TUBOS CON COSTURAS, DIAMETRO DE 114 MM DE GROSOR, REVESTIMIENTO POR PULVERIZACION ELECTROSTATICA (VER DISEÑO).</t>
  </si>
  <si>
    <t>GYM BIOSALUDABLE GIRO: TUBERÍA PRINCIPAL DE ALTA CALIDAD DE TUBOS CON COSTURAS. DIÁMETRO DE 114 MM DE GROSOR, REVESTIMIENTO POR PULVERIZACIÓN ELECTROSTÁTICA</t>
  </si>
  <si>
    <t>GYM BIOSALUDABLE REMO: TUBERÍA PRINCIPAL DE ALTA CALIDAD DE TUBOS CON COSTURAS. DIÁMETRO DE 114 MM DE GROSOR, REVESTIMIENTO POR PULVERIZACIÓN ELECTROSTÁTICA</t>
  </si>
  <si>
    <t>GYM BIOSALUDABLE VOLANTES: TUBERÍA PRINCIPAL DE ALTA CALIDAD DE TUBOS CON COSTURAS. DIÁMETRO DE 114 MM DE GROSOR, REVESTIMIENTO POR PULVERIZACIÓN ELECTROSTÁTICA</t>
  </si>
  <si>
    <t>GYM BIOSALUDABLE CAMINADOR AEREO-ESTACION DOBLE: TUBERÍA PRINCIPAL DE ALTA CALIDAD DE TUBOS CON COSTURAS. DIÁMETRO DE 114 MM DE GROSOR, REVESTIMIENTO POR PULVERIZACIÓN ELECTROSTÁTICA, POR LO TANTO NO ES NECESARIO DILUIR EL MATERIAL EN BRUTO, EVITANDO EL USO DE PINTURA TRADICIONAL.</t>
  </si>
  <si>
    <t>GYM BIOSALUDABLE TABLA: TUBERÍA PRINCIPAL DE ALTA CALIDAD DE TUBOS CON COSTURAS. DIÁMETRO DE 114 MM DE GROSOR, REVESTIMIENTO POR PULVERIZACIÓN ELECTROSTÁTICA</t>
  </si>
  <si>
    <t>GYM BIOSALUDABLE PARALELA: TUBERÍA PRINCIPAL DE ALTA CALIDAD DE TUBOS CON COSTURAS. DIÁMETRO DE 114 MM DE GROSOR, REVESTIMIENTO POR PULVERIZACIÓN ELECTROSTÁTICA, POR LO TANTO NO ES NECESARIO DILUIR EL MATERIAL EN BRUTO, EVITANDO EL USO DE PINTURA TRADICIONAL.</t>
  </si>
  <si>
    <t>GYM BIOSALUDABLE PARALELA:CALISTENIA.</t>
  </si>
  <si>
    <t>SUMINISTRO, TRANSPORTE E INSTALACION DE MAQUINA PATIN DOBLE</t>
  </si>
  <si>
    <t>SUMINISTRO, TRANSPORTE E INSTALACION DE MAQUINA SURF</t>
  </si>
  <si>
    <t>SUMINISTRO, TRANSPORTE E INSTALACION DE MAQUINA ASCENSOR PRESS DE PECHO</t>
  </si>
  <si>
    <t>SUMINISTRO, TRANSPORTE E INSTALACION DE MAQUINA ABDOMINALES</t>
  </si>
  <si>
    <t>SUMINISTRO, TRANSPORTE E INSTALACION DE MAQUINA BRAZO-HOMBRO-PECHO</t>
  </si>
  <si>
    <t>SUMINISTRO, TRANSPORTE E INSTALACION DE SISTEMA CALISTENIA CAPACIDAD 10 PERSONAS</t>
  </si>
  <si>
    <t>SUMINISTRO, TRANSPORTE E INSTALACION DE SISTEMA CALISTENIA CAPACIDAD 5 PERSONAS</t>
  </si>
  <si>
    <t>SUMINISTRO, TRANSPORTE E INSTALACION DE SISTEMA CALISTENIA CAPACIDAD 13 PERSONAS</t>
  </si>
  <si>
    <t>INSTALACIONES</t>
  </si>
  <si>
    <t>SALIDA PARA ALUMBRADO SIN LAMPARA EN TUBERÍA ETM</t>
  </si>
  <si>
    <t>SALIDA DE TOMACORRIENTE DOBLE MONOFÁSICA CON PUESTA A TIERRA</t>
  </si>
  <si>
    <t>SUMINISTRO E INSTALACIÓN DE INTERRUPTOR SENCILLO</t>
  </si>
  <si>
    <t>INSTALACIÓN DE LAMPARAS FLUORECENTES</t>
  </si>
  <si>
    <t>SUMINISTRO E INSTALACION RED SUMINISTRO EN 1/2" PVC</t>
  </si>
  <si>
    <t>PUNTO DE AGUA FRIA DE 1/2" PVC</t>
  </si>
  <si>
    <t>SUMINISTRO E INSTALACION RED SUMINISTRO EN 3/4" PVC</t>
  </si>
  <si>
    <t>PUNTO DE AGUA FRIA DE 3/4" PVC</t>
  </si>
  <si>
    <t>PUNTO (SALIDA)SANITARIO DE 2"</t>
  </si>
  <si>
    <t>PUNTO (SALIDA) SANITARIO DE 4"</t>
  </si>
  <si>
    <t>SUMINISTRO E INSTALACION TUBERIA DE ALCANTARILLADO PVC = 2"</t>
  </si>
  <si>
    <t>CAJA DE INSPECCION SANITARIA DE 60X60 EN CONCRETO CON MARCO Y CONTRAMARCO METALICO Y TAPA EN CONCRETO</t>
  </si>
  <si>
    <t>SUMINSTRO E INSTALACION DE LAVAMANOS ACUCER O SIMILAR</t>
  </si>
  <si>
    <t>SUMINSTRO E INSTALACION DE LAVAMANOS PARA DISCAPACITADOS</t>
  </si>
  <si>
    <t>SUMINISTRO E INSTALACIÓN DE SANITARIO LINEA INTEGRAL BLANCO, INCLUYE INTERIORES E INSTALACIONES DE PAPELERA</t>
  </si>
  <si>
    <t>SUMINSTRO E INSTALACION DE SANITARIO PARA DISCAPACITADOS</t>
  </si>
  <si>
    <t>SUMINISTRO E INSTALACION RED SUMINISTRO EN 1" PVC</t>
  </si>
  <si>
    <t>PUNTO DE AGUA FRIA DE 1" PVC</t>
  </si>
  <si>
    <t>SUMINSTRO E INSTALACIÓN DE ORINAL MEDIANO BLANCO, INCLUYE GRIFERÍA TRADICIONAL</t>
  </si>
  <si>
    <t>SUMINISTRO E INSTALACIÓN DE REJILLA DE PISO 2"</t>
  </si>
  <si>
    <t>SUMINISTRO E INSTALACIÓN DE TUBERÍA DE 4" PARA BAJANTE DE AGUAS LLUVIAS, INCLUYE ACCESORIOS</t>
  </si>
  <si>
    <t>SUMINISTRO E INSTALACIÓN DE TUBERIA DE 3/4" PARA BAJANTE DE TUBERIA DE AIRE ACONDICIONADO, INCLUYE ACCESORIOS</t>
  </si>
  <si>
    <t>REGATAS Y RESANES PARA INSTALACIÓN DE TUBERÍA</t>
  </si>
  <si>
    <t>SONDEO DE TUBERÍAS SANITARIAS HASTA REGISTRO DE AGUAS</t>
  </si>
  <si>
    <t>SUMINISTRO E INSTALACIÓN DE SALIDA ELECTRICA LAMPARA</t>
  </si>
  <si>
    <t>SUMINISTRO E INSTALACIÓN DE SALIDA ELECTRICA TOMACORRIENTE 110</t>
  </si>
  <si>
    <t>PUESTA A TIERRA  ( VARILLA COOPER WELL)</t>
  </si>
  <si>
    <t>SUMINISTRO E INSTALACION REJILLA METALICA PARA CAPTACION DE AGUA, PARA TRAFICO VEHICULAR</t>
  </si>
  <si>
    <t>SUMINISTRO E INSTALACION DE TUBERIA SANITARIA 4" INCLUYE ACCESORIOS</t>
  </si>
  <si>
    <t>SUMINISTRO E INSTALACION DE TUBERIA PVC CONDUIT 2" ELECTRICA PASANTE</t>
  </si>
  <si>
    <t>OTROS</t>
  </si>
  <si>
    <t>SUMINISTRO E INSTALACIÓN DE VALLA INFORMATIVA METALICA DE 4.00X2,50 MTS, LA CUAL DEBE CONTENER INFORMACION CORRESPONDIENTE A LA CONSTRUCCION DEL PARQUE</t>
  </si>
  <si>
    <t>SUMINISTRO E INSTALACIÓN DE PUERTA/VENTANA O ESTERA ENROLLABLE METÁLICA, CON 2 RIELES, 2 PORTA CANDADOS, MECANISMOS, RESORTES, CAÑUELA, INCLUYE INSTALACIÓN Y SERVICIO DE LABAÑILERÍA MICROPERFORADA</t>
  </si>
  <si>
    <t>SUMINISTRO E INSTALACIÓN DE LAVAPLATOS EN ACERO INOXIDABLE</t>
  </si>
  <si>
    <t>PROVISIÓN DE PANELES ACÚSTICOS Y ESTRUCTURAS PARA EL DESARROLLO DE ACTIVIDADES ARTÍSTICAS</t>
  </si>
  <si>
    <t>GL</t>
  </si>
  <si>
    <t xml:space="preserve">SUMINISTRO E INSTALACIÓN DE CUBIERTA TEJA  COLOR ROJO 11.8X0.95 MT 2M UPVC, INCLUYE TODOS LOS ELEMENTOS DE FIJACIÓN
</t>
  </si>
  <si>
    <t>SUMINSTRO E INSTALACIÓN DE CUBIERTA, INCLUYE ACCESORIOS DE FIJACIÓN</t>
  </si>
  <si>
    <t>SUMINISTRO E INSTALACIÓN DE BARRA EN ACERO INOXIDABLEDE 60CMS FIJA</t>
  </si>
  <si>
    <t xml:space="preserve">SUMINISTRO E INSTALACIÓN DE BARRA ABATIBLE EN ACERO INOXIDABLEDE </t>
  </si>
  <si>
    <t>SUMINISTRO E INSTALACION DE VENTANA EN ALUMINIO  VIDRIO 5 MM</t>
  </si>
  <si>
    <t xml:space="preserve">PUERTA EN ALUMINIO  </t>
  </si>
  <si>
    <t>LAVAPLATOS EN ACERO INOXIDABLE PARA ZONA BBQ</t>
  </si>
  <si>
    <t>MANEJO DE AGUAS POR ESCORRENTIAS SUBTERRANEAS Y SUPERFICIALES</t>
  </si>
  <si>
    <t>DIA</t>
  </si>
  <si>
    <t>SUMINISTRO E INSTALACION LONA BANNER 13 ONZ</t>
  </si>
  <si>
    <t>SUMINISTO E INSTALACION DE MALLA GEOTEXTIL NT 1600.</t>
  </si>
  <si>
    <t>SUMINISTRO, TRANSPORTE E INSTALACION FILTRO  (INCLUYE TUBERIA RANURADA, GEOTEXTIL 1600 Y GRAVILLA)</t>
  </si>
  <si>
    <t>SUMINISTRO E INSTALACIÓN DE PUERTA METÁLICA EN LÁMINA GALVANIZADA CALIBRE 20 DE DOBLE FAZ Y MARCO CALIBRE 18 DE 1.00 X 2.00 METROS, INCLUYE PINTURA ANTICORROSIVA Y ESMALTE, CERRADURAS Y HERRAJES.</t>
  </si>
  <si>
    <t>PROVISION PMT, PMA Y PGS</t>
  </si>
  <si>
    <t>Gb</t>
  </si>
  <si>
    <t>COSTO TOTAL DE OBRA</t>
  </si>
  <si>
    <t>AJUSTE Y/O COMPLEMENTACION A LOS ESTUDIOS Y DISEÑOS FASE III</t>
  </si>
  <si>
    <t>IVA - AJUSTE Y/O COMPLEMENTACION A LOS ESTUDIOS Y DISEÑOS FASE III</t>
  </si>
  <si>
    <t>TOTAL AJUSTE Y/O COMPLEMENTACION A LOS ESTUDIOS Y DISEÑOS FASE III</t>
  </si>
  <si>
    <t>COSTO TOTAL DEL PROYECTO</t>
  </si>
  <si>
    <t xml:space="preserve">COSTOS INDIRECTOS </t>
  </si>
  <si>
    <r>
      <rPr>
        <b/>
        <sz val="11"/>
        <rFont val="Arial"/>
        <family val="2"/>
      </rPr>
      <t xml:space="preserve">NOTA 1: </t>
    </r>
    <r>
      <rPr>
        <sz val="11"/>
        <rFont val="Arial"/>
        <family val="2"/>
      </rPr>
      <t xml:space="preserve"> </t>
    </r>
  </si>
  <si>
    <t xml:space="preserve">Se debe tener en cuenta que el PRECIO UNITARIO incluye el valor de A.I.U. </t>
  </si>
  <si>
    <t>ADMINISTRACION</t>
  </si>
  <si>
    <t>(A)</t>
  </si>
  <si>
    <r>
      <rPr>
        <b/>
        <sz val="11"/>
        <rFont val="Arial"/>
        <family val="2"/>
      </rPr>
      <t>NOTA 2</t>
    </r>
    <r>
      <rPr>
        <sz val="11"/>
        <rFont val="Arial"/>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</si>
  <si>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</si>
  <si>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IMPREVISTOS</t>
  </si>
  <si>
    <t>(I)</t>
  </si>
  <si>
    <r>
      <rPr>
        <b/>
        <sz val="11"/>
        <rFont val="Arial"/>
        <family val="2"/>
      </rPr>
      <t>NOTA 3:</t>
    </r>
    <r>
      <rPr>
        <sz val="11"/>
        <rFont val="Arial"/>
        <family val="2"/>
      </rPr>
      <t xml:space="preserve"> </t>
    </r>
  </si>
  <si>
    <t xml:space="preserve">El A.I.U y su discriminación deben estar en porcentaje (%). </t>
  </si>
  <si>
    <t>UTILIDAD</t>
  </si>
  <si>
    <t>(U)</t>
  </si>
  <si>
    <t>NOTA 4:</t>
  </si>
  <si>
    <r>
      <t xml:space="preserve"> Para efectos de la evaluación de la oferta económica, el valor que será tenido en cuenta para incluir en el metodo de evaluacion correspondiente de acuerdo a la TRM que rija para la fecha de evaluacion del ofrecimiento economico, será la sumatoria de la operacion resultante de multiplicar el </t>
    </r>
    <r>
      <rPr>
        <b/>
        <sz val="8"/>
        <color theme="1"/>
        <rFont val="Arial Narrow"/>
        <family val="2"/>
      </rPr>
      <t xml:space="preserve">"COSTO TOTAL" </t>
    </r>
    <r>
      <rPr>
        <sz val="8"/>
        <color theme="1"/>
        <rFont val="Arial Narrow"/>
        <family val="2"/>
      </rPr>
      <t xml:space="preserve">(con correcciones aritmeticas si dan a lugar) multiplicado por  la </t>
    </r>
    <r>
      <rPr>
        <b/>
        <sz val="8"/>
        <color theme="1"/>
        <rFont val="Arial Narrow"/>
        <family val="2"/>
      </rPr>
      <t>"TASA DE INTERES EFECTIVA ANUAL"</t>
    </r>
    <r>
      <rPr>
        <sz val="8"/>
        <color theme="1"/>
        <rFont val="Arial Narrow"/>
        <family val="2"/>
      </rPr>
      <t xml:space="preserve"> ofertada por el proponente, es decir el valor correspondiente a </t>
    </r>
    <r>
      <rPr>
        <b/>
        <sz val="8"/>
        <color theme="1"/>
        <rFont val="Arial Narrow"/>
        <family val="2"/>
      </rPr>
      <t>"VALOR TOTAL OFRECIMIENTO CON TASA INTERES"</t>
    </r>
  </si>
  <si>
    <t>TOTAL AIU</t>
  </si>
  <si>
    <t>(AIU)</t>
  </si>
  <si>
    <t xml:space="preserve">NOTA 5: </t>
  </si>
  <si>
    <t>Teniendo en cuenta la regla anterior, el valor por el cual se adjudicará el presente proceso, será por la sumatoria de los items incluido AIU.
El oferente adjudicatario se obliga a ofrecer una operación del crédito de proveedor  a una tasa de financiación que será la establecida por el proponente en la presente propuesta económica</t>
  </si>
  <si>
    <t>TASA DE INTERES EFECTIVO ANUAL (%)</t>
  </si>
  <si>
    <t xml:space="preserve">NOTA 6: </t>
  </si>
  <si>
    <t>El valor de la tasa ofrecida para el credito de proveedor debe ser expresada en porcentaje Efectiva anual (EA) hasta con maximo 2 decimales. La tasa ofrecida no podra sobrepasar la tasa máxima estimada por la entidad en el Estudio Previo, el Pliego de Condiciones y el Anexo técnico.</t>
  </si>
  <si>
    <t>VALOR TOTAL CON TASA DE INTERES</t>
  </si>
  <si>
    <t>________________________________________________________</t>
  </si>
  <si>
    <t>PROPONENTE</t>
  </si>
  <si>
    <t xml:space="preserve">OFRECIMIENTO ECONOMICO MODELO 1 </t>
  </si>
  <si>
    <t>-</t>
  </si>
  <si>
    <t xml:space="preserve">
SUMINISTRO E INSTALACION DE AVISOS DE SEÑALIZACION DE 1.00 X 050 METROS EN LAMINA GALVANIZADA CALIBRE 16, ESTRUCTURA DE SOPORTE - PARAL EN ANGULO DE HIERRO DE 1 1/2" X 1/8" DE ESPESOR, PINTADO CON ANTICORROSIVO Y ESMALTE, INCLUYE ESCRITO DE INFORMACION, LOGOTIPO INSTITUCIONAL , PUNTO DE INSTALACION, EXCAVACION DE 0.50 X 0.70 METROS, CONCRETO PARA FIJACION DE 2500 PSI DE 0.50 X 0.50 X 0.20 METROS , RELLENO Y REPARACION DE PISOS AFECTADOS.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</si>
</sst>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quot;$&quot;\ * #,##0.00_);_(&quot;$&quot;\ * \(#,##0.00\);_(&quot;$&quot;\ * &quot;-&quot;??_);_(@_)"/>
    <numFmt numFmtId="165" formatCode="_(&quot;$&quot;\ * #,##0_);_(&quot;$&quot;\ * \(#,##0\);_(&quot;$&quot;\ * &quot;-&quot;??_);_(@_)"/>
    <numFmt numFmtId="166" formatCode="_(&quot;$&quot;&quot; &quot;* #,##0.00_);_(&quot;$&quot;&quot; &quot;* \(#,##0.00\);_(&quot;$&quot;&quot; &quot;* &quot;-&quot;??_);_(@_)"/>
    <numFmt numFmtId="167" formatCode="_(* #,##0.00_);_(* \(#,##0.00\);_(* &quot;-&quot;??_);_(@_)"/>
  </numFmts>
  <fonts count="26" x14ac:knownFonts="1">
    <font>
      <sz val="11"/>
      <color theme="1"/>
      <name val="Calibri"/>
      <family val="2"/>
      <scheme val="minor"/>
    </font>
    <font>
      <sz val="11"/>
      <color theme="1"/>
      <name val="Calibri"/>
      <family val="2"/>
      <scheme val="minor"/>
    </font>
    <font>
      <b/>
      <sz val="16"/>
      <color theme="1"/>
      <name val="Arial Narrow"/>
      <family val="2"/>
    </font>
    <font>
      <b/>
      <sz val="14"/>
      <color theme="1"/>
      <name val="Arial Narrow"/>
      <family val="2"/>
    </font>
    <font>
      <b/>
      <sz val="12"/>
      <color theme="1"/>
      <name val="Arial Narrow"/>
      <family val="2"/>
    </font>
    <font>
      <sz val="12"/>
      <color theme="1"/>
      <name val="Arial Narrow"/>
      <family val="2"/>
    </font>
    <font>
      <b/>
      <sz val="12"/>
      <color theme="1"/>
      <name val="Calibri Light"/>
      <family val="2"/>
    </font>
    <font>
      <b/>
      <sz val="12"/>
      <name val="Calibri Light"/>
      <family val="2"/>
    </font>
    <font>
      <sz val="12"/>
      <name val="Calibri Light"/>
      <family val="2"/>
    </font>
    <font>
      <sz val="10"/>
      <color indexed="64"/>
      <name val="Arial"/>
      <family val="2"/>
    </font>
    <font>
      <sz val="12"/>
      <color indexed="64"/>
      <name val="Calibri Light"/>
      <family val="2"/>
    </font>
    <font>
      <sz val="12"/>
      <color rgb="FF000000"/>
      <name val="Calibri Light"/>
      <family val="2"/>
    </font>
    <font>
      <sz val="12"/>
      <color theme="1"/>
      <name val="Calibri Light"/>
      <family val="2"/>
    </font>
    <font>
      <sz val="10"/>
      <name val="Arial"/>
      <family val="2"/>
    </font>
    <font>
      <sz val="12"/>
      <name val="Arial Narrow"/>
      <family val="2"/>
    </font>
    <font>
      <sz val="8"/>
      <color theme="1"/>
      <name val="Arial Narrow"/>
      <family val="2"/>
    </font>
    <font>
      <sz val="11"/>
      <name val="Calibri"/>
      <family val="2"/>
    </font>
    <font>
      <b/>
      <sz val="8"/>
      <name val="Arial"/>
      <family val="2"/>
    </font>
    <font>
      <sz val="11"/>
      <name val="Arial"/>
      <family val="2"/>
    </font>
    <font>
      <b/>
      <sz val="11"/>
      <name val="Arial"/>
      <family val="2"/>
    </font>
    <font>
      <b/>
      <sz val="8"/>
      <color theme="1"/>
      <name val="Arial Narrow"/>
      <family val="2"/>
    </font>
    <font>
      <b/>
      <sz val="9"/>
      <name val="Arial"/>
      <family val="2"/>
    </font>
    <font>
      <b/>
      <sz val="8"/>
      <name val="Calibri"/>
      <family val="2"/>
      <scheme val="minor"/>
    </font>
    <font>
      <sz val="8"/>
      <color theme="1"/>
      <name val="Calibri"/>
      <family val="2"/>
      <scheme val="minor"/>
    </font>
    <font>
      <sz val="11"/>
      <color rgb="FF000000"/>
      <name val="Calibri"/>
      <family val="2"/>
    </font>
    <font>
      <b/>
      <sz val="8"/>
      <name val="Arial Narrow"/>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2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4">
    <xf numFmtId="0" fontId="0" fillId="0" borderId="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42" fontId="1" fillId="0" borderId="0" applyFont="0" applyFill="0" applyBorder="0" applyAlignment="0" applyProtection="0"/>
    <xf numFmtId="0" fontId="9" fillId="0" borderId="0"/>
    <xf numFmtId="0" fontId="13" fillId="0" borderId="0"/>
    <xf numFmtId="0" fontId="13" fillId="0" borderId="0"/>
    <xf numFmtId="0" fontId="16" fillId="0" borderId="0">
      <alignment vertical="center"/>
    </xf>
    <xf numFmtId="0" fontId="1" fillId="0" borderId="0"/>
    <xf numFmtId="167" fontId="1" fillId="0" borderId="0" applyFont="0" applyFill="0" applyBorder="0" applyAlignment="0" applyProtection="0"/>
    <xf numFmtId="0" fontId="1" fillId="0" borderId="0"/>
    <xf numFmtId="9" fontId="24" fillId="0" borderId="0">
      <alignment vertical="top"/>
      <protection locked="0"/>
    </xf>
  </cellStyleXfs>
  <cellXfs count="119">
    <xf numFmtId="0" fontId="0" fillId="0" borderId="0" xfId="0"/>
    <xf numFmtId="0" fontId="4" fillId="0" borderId="6" xfId="0" applyFont="1" applyBorder="1" applyAlignment="1">
      <alignment horizontal="center" vertical="center"/>
    </xf>
    <xf numFmtId="0" fontId="4" fillId="0" borderId="7" xfId="0" applyFont="1" applyBorder="1" applyAlignment="1">
      <alignment horizontal="center" wrapText="1"/>
    </xf>
    <xf numFmtId="1" fontId="4" fillId="0" borderId="7" xfId="0" applyNumberFormat="1" applyFont="1" applyBorder="1" applyAlignment="1">
      <alignment horizontal="center" vertical="center"/>
    </xf>
    <xf numFmtId="164" fontId="4" fillId="0" borderId="14" xfId="3" applyFont="1" applyFill="1" applyBorder="1" applyAlignment="1">
      <alignment horizontal="center" vertical="center" wrapText="1"/>
    </xf>
    <xf numFmtId="165" fontId="4" fillId="0" borderId="14" xfId="3" applyNumberFormat="1" applyFont="1" applyFill="1" applyBorder="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1" fontId="5" fillId="0" borderId="0" xfId="0" applyNumberFormat="1" applyFont="1" applyAlignment="1">
      <alignment horizontal="center" vertical="center"/>
    </xf>
    <xf numFmtId="164" fontId="4" fillId="0" borderId="0" xfId="3" applyFont="1" applyFill="1" applyBorder="1" applyAlignment="1">
      <alignment horizontal="center" vertical="center" wrapText="1"/>
    </xf>
    <xf numFmtId="165" fontId="4" fillId="0" borderId="0" xfId="3" applyNumberFormat="1" applyFont="1" applyFill="1" applyBorder="1" applyAlignment="1">
      <alignment horizontal="center" vertical="center"/>
    </xf>
    <xf numFmtId="0" fontId="6" fillId="2" borderId="15" xfId="0" applyFont="1" applyFill="1" applyBorder="1" applyAlignment="1">
      <alignment horizontal="center" vertical="center"/>
    </xf>
    <xf numFmtId="0" fontId="7" fillId="2" borderId="2" xfId="0" applyFont="1" applyFill="1" applyBorder="1" applyAlignment="1">
      <alignment vertical="center"/>
    </xf>
    <xf numFmtId="0" fontId="7" fillId="2" borderId="2" xfId="0" applyFont="1" applyFill="1" applyBorder="1" applyAlignment="1">
      <alignment horizontal="center" vertical="center"/>
    </xf>
    <xf numFmtId="0" fontId="8" fillId="2" borderId="2" xfId="0" applyFont="1" applyFill="1" applyBorder="1" applyAlignment="1">
      <alignment horizontal="center" vertical="center"/>
    </xf>
    <xf numFmtId="44" fontId="7" fillId="2" borderId="2" xfId="1" applyFont="1" applyFill="1" applyBorder="1" applyAlignment="1">
      <alignment vertical="center"/>
    </xf>
    <xf numFmtId="0" fontId="8" fillId="0" borderId="14" xfId="0" applyFont="1" applyBorder="1" applyAlignment="1">
      <alignment horizontal="center" vertical="center"/>
    </xf>
    <xf numFmtId="0" fontId="8" fillId="0" borderId="14" xfId="0" applyFont="1" applyBorder="1" applyAlignment="1">
      <alignment horizontal="left" wrapText="1"/>
    </xf>
    <xf numFmtId="1" fontId="8" fillId="0" borderId="14" xfId="0" applyNumberFormat="1" applyFont="1" applyBorder="1" applyAlignment="1">
      <alignment horizontal="center" vertical="center"/>
    </xf>
    <xf numFmtId="166" fontId="8" fillId="0" borderId="14" xfId="4" applyFont="1" applyFill="1" applyBorder="1" applyAlignment="1">
      <alignment horizontal="center" vertical="center"/>
    </xf>
    <xf numFmtId="42" fontId="8" fillId="0" borderId="14" xfId="5" applyFont="1" applyFill="1" applyBorder="1" applyAlignment="1">
      <alignment horizontal="center" vertical="center"/>
    </xf>
    <xf numFmtId="0" fontId="8" fillId="0" borderId="14" xfId="0" applyFont="1" applyBorder="1" applyAlignment="1">
      <alignment horizontal="left" vertical="center" wrapText="1"/>
    </xf>
    <xf numFmtId="4" fontId="8" fillId="0" borderId="14" xfId="0" applyNumberFormat="1" applyFont="1" applyBorder="1" applyAlignment="1">
      <alignment horizontal="center" vertical="center"/>
    </xf>
    <xf numFmtId="0" fontId="10" fillId="0" borderId="14" xfId="6" applyFont="1" applyBorder="1" applyAlignment="1">
      <alignment vertical="center" wrapText="1"/>
    </xf>
    <xf numFmtId="0" fontId="11" fillId="0" borderId="14" xfId="0" applyFont="1" applyBorder="1" applyAlignment="1">
      <alignment vertical="center" wrapText="1"/>
    </xf>
    <xf numFmtId="0" fontId="8" fillId="0" borderId="14" xfId="0" applyFont="1" applyBorder="1" applyAlignment="1">
      <alignment vertical="center" wrapText="1"/>
    </xf>
    <xf numFmtId="0" fontId="12" fillId="0" borderId="14" xfId="0" applyFont="1" applyBorder="1" applyAlignment="1">
      <alignment horizontal="left" vertical="center" wrapText="1"/>
    </xf>
    <xf numFmtId="4" fontId="12" fillId="0" borderId="14" xfId="0" applyNumberFormat="1" applyFont="1" applyBorder="1" applyAlignment="1">
      <alignment horizontal="center" vertical="center"/>
    </xf>
    <xf numFmtId="49" fontId="11" fillId="0" borderId="14" xfId="0" applyNumberFormat="1" applyFont="1" applyBorder="1" applyAlignment="1">
      <alignment vertical="top" wrapText="1" shrinkToFit="1" readingOrder="1"/>
    </xf>
    <xf numFmtId="0" fontId="10" fillId="3" borderId="14" xfId="6" applyFont="1" applyFill="1" applyBorder="1" applyAlignment="1">
      <alignment vertical="center" wrapText="1"/>
    </xf>
    <xf numFmtId="0" fontId="11" fillId="3" borderId="14" xfId="0" applyFont="1" applyFill="1" applyBorder="1" applyAlignment="1">
      <alignment vertical="center" wrapText="1"/>
    </xf>
    <xf numFmtId="0" fontId="8" fillId="3" borderId="14" xfId="0" applyFont="1" applyFill="1" applyBorder="1" applyAlignment="1">
      <alignment horizontal="left" vertical="center" wrapText="1"/>
    </xf>
    <xf numFmtId="0" fontId="12" fillId="0" borderId="14" xfId="0" applyFont="1" applyBorder="1" applyAlignment="1">
      <alignment horizontal="center" vertical="center"/>
    </xf>
    <xf numFmtId="0" fontId="8" fillId="0" borderId="14" xfId="7" applyFont="1" applyBorder="1" applyAlignment="1">
      <alignment vertical="center" wrapText="1"/>
    </xf>
    <xf numFmtId="49" fontId="11" fillId="3" borderId="14" xfId="0" applyNumberFormat="1" applyFont="1" applyFill="1" applyBorder="1" applyAlignment="1">
      <alignment vertical="top" wrapText="1" shrinkToFit="1" readingOrder="1"/>
    </xf>
    <xf numFmtId="0" fontId="12" fillId="0" borderId="14" xfId="0" applyFont="1" applyBorder="1" applyAlignment="1">
      <alignment vertical="center" wrapText="1"/>
    </xf>
    <xf numFmtId="0" fontId="11" fillId="0" borderId="14" xfId="0" applyFont="1" applyBorder="1"/>
    <xf numFmtId="49" fontId="12" fillId="0" borderId="14" xfId="0" applyNumberFormat="1" applyFont="1" applyBorder="1" applyAlignment="1">
      <alignment vertical="center" wrapText="1"/>
    </xf>
    <xf numFmtId="49" fontId="12" fillId="0" borderId="14" xfId="0" applyNumberFormat="1" applyFont="1" applyBorder="1" applyAlignment="1">
      <alignment horizontal="left" vertical="center" wrapText="1"/>
    </xf>
    <xf numFmtId="0" fontId="8" fillId="0" borderId="14" xfId="8" applyFont="1" applyBorder="1" applyAlignment="1">
      <alignment vertical="center" wrapText="1"/>
    </xf>
    <xf numFmtId="49" fontId="11" fillId="0" borderId="14" xfId="0" applyNumberFormat="1" applyFont="1" applyBorder="1" applyAlignment="1">
      <alignment horizontal="left" vertical="center" wrapText="1" shrinkToFit="1" readingOrder="1"/>
    </xf>
    <xf numFmtId="0" fontId="12" fillId="3" borderId="14" xfId="0" applyFont="1" applyFill="1" applyBorder="1" applyAlignment="1">
      <alignment horizontal="left" vertical="center" wrapText="1"/>
    </xf>
    <xf numFmtId="0" fontId="12" fillId="2" borderId="15" xfId="0" applyFont="1" applyFill="1" applyBorder="1" applyAlignment="1">
      <alignment horizontal="center" vertical="center"/>
    </xf>
    <xf numFmtId="49" fontId="11" fillId="3" borderId="14" xfId="0" applyNumberFormat="1" applyFont="1" applyFill="1" applyBorder="1" applyAlignment="1">
      <alignment horizontal="center" vertical="top" wrapText="1" shrinkToFit="1" readingOrder="1"/>
    </xf>
    <xf numFmtId="49" fontId="11" fillId="0" borderId="14" xfId="0" applyNumberFormat="1" applyFont="1" applyBorder="1" applyAlignment="1">
      <alignment horizontal="center" vertical="top" wrapText="1" shrinkToFit="1" readingOrder="1"/>
    </xf>
    <xf numFmtId="0" fontId="12" fillId="0" borderId="14" xfId="0" applyFont="1" applyBorder="1" applyAlignment="1">
      <alignment horizontal="left" vertical="center"/>
    </xf>
    <xf numFmtId="0" fontId="11" fillId="0" borderId="14" xfId="0" applyFont="1" applyBorder="1" applyAlignment="1">
      <alignment horizontal="left" vertical="center"/>
    </xf>
    <xf numFmtId="49" fontId="12" fillId="3" borderId="14" xfId="0" applyNumberFormat="1" applyFont="1" applyFill="1" applyBorder="1" applyAlignment="1">
      <alignment horizontal="left" vertical="center" wrapText="1"/>
    </xf>
    <xf numFmtId="49" fontId="12" fillId="3" borderId="14" xfId="0" applyNumberFormat="1" applyFont="1" applyFill="1" applyBorder="1" applyAlignment="1">
      <alignment horizontal="left" vertical="top" wrapText="1"/>
    </xf>
    <xf numFmtId="0" fontId="6" fillId="2" borderId="16" xfId="0" applyFont="1" applyFill="1" applyBorder="1" applyAlignment="1">
      <alignment horizontal="center" vertical="center"/>
    </xf>
    <xf numFmtId="0" fontId="7" fillId="2" borderId="0" xfId="0" applyFont="1" applyFill="1" applyAlignment="1">
      <alignment vertical="center"/>
    </xf>
    <xf numFmtId="0" fontId="7" fillId="2" borderId="0" xfId="0" applyFont="1" applyFill="1" applyAlignment="1">
      <alignment horizontal="center" vertical="center"/>
    </xf>
    <xf numFmtId="49" fontId="12" fillId="3" borderId="14" xfId="0" applyNumberFormat="1" applyFont="1" applyFill="1" applyBorder="1" applyAlignment="1">
      <alignment vertical="center" wrapText="1"/>
    </xf>
    <xf numFmtId="4" fontId="14" fillId="0" borderId="14" xfId="0" applyNumberFormat="1" applyFont="1" applyBorder="1" applyAlignment="1">
      <alignment horizontal="center" vertical="center"/>
    </xf>
    <xf numFmtId="0" fontId="12" fillId="3" borderId="14" xfId="0" applyFont="1" applyFill="1" applyBorder="1" applyAlignment="1">
      <alignment vertical="center" wrapText="1"/>
    </xf>
    <xf numFmtId="0" fontId="12" fillId="0" borderId="14" xfId="0" applyFont="1" applyBorder="1" applyAlignment="1">
      <alignment horizontal="center" vertical="center" wrapText="1"/>
    </xf>
    <xf numFmtId="0" fontId="7" fillId="2" borderId="17" xfId="0" applyFont="1" applyFill="1" applyBorder="1" applyAlignment="1">
      <alignment vertical="center"/>
    </xf>
    <xf numFmtId="0" fontId="7" fillId="2" borderId="17" xfId="0" applyFont="1" applyFill="1" applyBorder="1" applyAlignment="1">
      <alignment horizontal="center" vertical="center"/>
    </xf>
    <xf numFmtId="0" fontId="12" fillId="3" borderId="14" xfId="0" applyFont="1" applyFill="1" applyBorder="1" applyAlignment="1">
      <alignment horizontal="left" vertical="center"/>
    </xf>
    <xf numFmtId="49" fontId="12" fillId="0" borderId="14" xfId="0" applyNumberFormat="1" applyFont="1" applyBorder="1" applyAlignment="1">
      <alignment vertical="top" wrapText="1" shrinkToFit="1" readingOrder="1"/>
    </xf>
    <xf numFmtId="0" fontId="12" fillId="0" borderId="14" xfId="0" applyFont="1" applyBorder="1" applyAlignment="1">
      <alignment horizontal="left" vertical="top" wrapText="1"/>
    </xf>
    <xf numFmtId="0" fontId="12" fillId="3" borderId="18" xfId="0" applyFont="1" applyFill="1" applyBorder="1" applyAlignment="1">
      <alignment vertical="center" wrapText="1"/>
    </xf>
    <xf numFmtId="0" fontId="12" fillId="0" borderId="18" xfId="0" applyFont="1" applyBorder="1" applyAlignment="1">
      <alignment horizontal="center" vertical="center"/>
    </xf>
    <xf numFmtId="1" fontId="8" fillId="0" borderId="18" xfId="0" applyNumberFormat="1" applyFont="1" applyBorder="1" applyAlignment="1">
      <alignment horizontal="center" vertical="center"/>
    </xf>
    <xf numFmtId="166" fontId="8" fillId="0" borderId="18" xfId="4" applyFont="1" applyFill="1" applyBorder="1" applyAlignment="1">
      <alignment horizontal="center" vertical="center"/>
    </xf>
    <xf numFmtId="42" fontId="8" fillId="0" borderId="18" xfId="5" applyFont="1" applyFill="1" applyBorder="1" applyAlignment="1">
      <alignment horizontal="center" vertical="center"/>
    </xf>
    <xf numFmtId="44" fontId="7" fillId="2" borderId="14" xfId="1" applyFont="1" applyFill="1" applyBorder="1" applyAlignment="1">
      <alignment vertical="center"/>
    </xf>
    <xf numFmtId="44" fontId="7" fillId="0" borderId="14" xfId="1" applyFont="1" applyFill="1" applyBorder="1" applyAlignment="1">
      <alignment vertical="center"/>
    </xf>
    <xf numFmtId="44" fontId="7" fillId="2" borderId="0" xfId="1" applyFont="1" applyFill="1" applyBorder="1" applyAlignment="1">
      <alignment vertical="center"/>
    </xf>
    <xf numFmtId="0" fontId="15" fillId="3" borderId="0" xfId="0" applyFont="1" applyFill="1"/>
    <xf numFmtId="0" fontId="15" fillId="3" borderId="0" xfId="0" applyFont="1" applyFill="1" applyAlignment="1">
      <alignment horizontal="center" vertical="center"/>
    </xf>
    <xf numFmtId="0" fontId="15" fillId="3" borderId="0" xfId="0" applyFont="1" applyFill="1" applyAlignment="1">
      <alignment horizontal="center"/>
    </xf>
    <xf numFmtId="0" fontId="18" fillId="0" borderId="14" xfId="10" applyFont="1" applyBorder="1" applyAlignment="1">
      <alignment horizontal="center" vertical="center" wrapText="1"/>
    </xf>
    <xf numFmtId="0" fontId="15" fillId="3" borderId="14" xfId="0" applyFont="1" applyFill="1" applyBorder="1" applyAlignment="1">
      <alignment horizontal="center" vertical="center"/>
    </xf>
    <xf numFmtId="9" fontId="17" fillId="0" borderId="14" xfId="9" applyNumberFormat="1" applyFont="1" applyBorder="1" applyAlignment="1">
      <alignment horizontal="center"/>
    </xf>
    <xf numFmtId="0" fontId="15" fillId="3" borderId="14" xfId="0" applyFont="1" applyFill="1" applyBorder="1" applyAlignment="1">
      <alignment horizontal="center" vertical="center" wrapText="1"/>
    </xf>
    <xf numFmtId="0" fontId="17" fillId="0" borderId="14" xfId="9" applyFont="1" applyBorder="1" applyAlignment="1">
      <alignment horizontal="center" vertical="center"/>
    </xf>
    <xf numFmtId="9" fontId="17" fillId="0" borderId="14" xfId="9" applyNumberFormat="1" applyFont="1" applyBorder="1" applyAlignment="1">
      <alignment horizontal="center" vertical="center"/>
    </xf>
    <xf numFmtId="0" fontId="19" fillId="0" borderId="14" xfId="10" applyFont="1" applyBorder="1" applyAlignment="1">
      <alignment horizontal="center" vertical="center"/>
    </xf>
    <xf numFmtId="0" fontId="21" fillId="0" borderId="14" xfId="9" applyFont="1" applyBorder="1" applyAlignment="1">
      <alignment horizontal="center" vertical="center"/>
    </xf>
    <xf numFmtId="9" fontId="21" fillId="0" borderId="14" xfId="9" applyNumberFormat="1" applyFont="1" applyBorder="1" applyAlignment="1">
      <alignment horizontal="center" vertical="center"/>
    </xf>
    <xf numFmtId="167" fontId="15" fillId="3" borderId="0" xfId="11" applyFont="1" applyFill="1" applyBorder="1" applyAlignment="1">
      <alignment horizontal="center" vertical="center"/>
    </xf>
    <xf numFmtId="9" fontId="20" fillId="3" borderId="14" xfId="0" applyNumberFormat="1" applyFont="1" applyFill="1" applyBorder="1" applyAlignment="1">
      <alignment horizontal="center" vertical="center" wrapText="1"/>
    </xf>
    <xf numFmtId="0" fontId="23" fillId="3" borderId="0" xfId="0" applyFont="1" applyFill="1" applyAlignment="1">
      <alignment horizontal="center" vertical="center"/>
    </xf>
    <xf numFmtId="0" fontId="17" fillId="0" borderId="0" xfId="9" applyFont="1" applyAlignment="1">
      <alignment horizontal="center" vertical="center"/>
    </xf>
    <xf numFmtId="9" fontId="17" fillId="0" borderId="0" xfId="13" applyFont="1" applyAlignment="1" applyProtection="1">
      <alignment horizontal="center" vertical="center"/>
    </xf>
    <xf numFmtId="0" fontId="20" fillId="3" borderId="0" xfId="0" applyFont="1" applyFill="1" applyAlignment="1">
      <alignment horizontal="left"/>
    </xf>
    <xf numFmtId="0" fontId="20" fillId="3" borderId="0" xfId="0" applyFont="1" applyFill="1"/>
    <xf numFmtId="10" fontId="15" fillId="3" borderId="0" xfId="2" applyNumberFormat="1" applyFont="1" applyFill="1" applyAlignment="1">
      <alignment horizontal="center" vertical="center"/>
    </xf>
    <xf numFmtId="10" fontId="15" fillId="3" borderId="0" xfId="2" applyNumberFormat="1" applyFont="1" applyFill="1" applyAlignment="1">
      <alignment vertical="center"/>
    </xf>
    <xf numFmtId="0" fontId="25" fillId="3" borderId="0" xfId="12" applyFont="1" applyFill="1" applyAlignment="1">
      <alignment horizontal="left" vertical="center"/>
    </xf>
    <xf numFmtId="0" fontId="0" fillId="0" borderId="0" xfId="0" applyAlignment="1">
      <alignment horizontal="center"/>
    </xf>
    <xf numFmtId="0" fontId="17" fillId="0" borderId="14" xfId="9" applyFont="1" applyBorder="1" applyAlignment="1">
      <alignment horizontal="center"/>
    </xf>
    <xf numFmtId="0" fontId="22" fillId="3" borderId="0" xfId="12" applyFont="1" applyFill="1" applyAlignment="1">
      <alignment horizontal="left" vertical="center"/>
    </xf>
    <xf numFmtId="0" fontId="4" fillId="0" borderId="7" xfId="0" applyFont="1" applyBorder="1" applyAlignment="1">
      <alignment horizontal="center" vertical="center"/>
    </xf>
    <xf numFmtId="0" fontId="6" fillId="0" borderId="22" xfId="0" applyFont="1" applyBorder="1" applyAlignment="1">
      <alignment horizontal="right" vertical="center"/>
    </xf>
    <xf numFmtId="0" fontId="17" fillId="0" borderId="14" xfId="9" applyFont="1" applyBorder="1" applyAlignment="1">
      <alignment horizontal="center"/>
    </xf>
    <xf numFmtId="0" fontId="20" fillId="3" borderId="14" xfId="0" applyFont="1" applyFill="1" applyBorder="1" applyAlignment="1">
      <alignment horizontal="center" vertical="center" wrapText="1"/>
    </xf>
    <xf numFmtId="0" fontId="22" fillId="3" borderId="0" xfId="12" applyFont="1" applyFill="1" applyAlignment="1">
      <alignment horizontal="lef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3"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6" fillId="0" borderId="14" xfId="0" applyFont="1" applyBorder="1" applyAlignment="1">
      <alignment horizontal="right" vertical="center"/>
    </xf>
    <xf numFmtId="0" fontId="12" fillId="0" borderId="14" xfId="0" applyFont="1" applyBorder="1" applyAlignment="1">
      <alignment horizontal="right" vertical="center"/>
    </xf>
    <xf numFmtId="0" fontId="6" fillId="0" borderId="19" xfId="0" applyFont="1" applyBorder="1" applyAlignment="1">
      <alignment horizontal="right" vertical="center"/>
    </xf>
    <xf numFmtId="0" fontId="6" fillId="0" borderId="20" xfId="0" applyFont="1" applyBorder="1" applyAlignment="1">
      <alignment horizontal="right" vertical="center"/>
    </xf>
    <xf numFmtId="0" fontId="6" fillId="0" borderId="21" xfId="0" applyFont="1" applyBorder="1" applyAlignment="1">
      <alignment horizontal="right" vertical="center"/>
    </xf>
  </cellXfs>
  <cellStyles count="14">
    <cellStyle name="Millares 2 4" xfId="11" xr:uid="{1A88ACB3-8AA0-4F5B-980B-AFD4887A4C2F}"/>
    <cellStyle name="Moneda" xfId="1" builtinId="4"/>
    <cellStyle name="Moneda [0] 2" xfId="5" xr:uid="{44DC32C5-5295-437F-BC07-0697309CEF92}"/>
    <cellStyle name="Moneda 2 2" xfId="3" xr:uid="{874DE9A2-8A4C-4892-BE2C-880067058F38}"/>
    <cellStyle name="Moneda 2 3" xfId="4" xr:uid="{A75B3E6F-9A07-4A52-996D-411A117A3AB1}"/>
    <cellStyle name="Normal" xfId="0" builtinId="0"/>
    <cellStyle name="Normal 10" xfId="8" xr:uid="{4E843EDA-B0DF-44E5-A117-1E03DA14A77D}"/>
    <cellStyle name="Normal 10 2" xfId="6" xr:uid="{D57EFA5D-556B-4456-9334-2D4C92DD1128}"/>
    <cellStyle name="Normal 2" xfId="12" xr:uid="{249D20E6-B0D1-4018-BA0B-F911210330EE}"/>
    <cellStyle name="Normal 2 4" xfId="9" xr:uid="{4B658526-FF63-45F5-88C4-8F5D69BAA462}"/>
    <cellStyle name="Normal 3 11" xfId="10" xr:uid="{F34F7152-55B7-498D-AD60-586280A02141}"/>
    <cellStyle name="Normal 5 2 2" xfId="7" xr:uid="{116BE2CB-9A7C-4844-BAB6-7AE5BA1AA686}"/>
    <cellStyle name="Porcentaje" xfId="2" builtinId="5"/>
    <cellStyle name="Porcentaje 2 3" xfId="13" xr:uid="{5819FC64-F1FE-4F4A-AE80-EB68883AE3A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theme" Target="theme/theme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14" Type="http://schemas.openxmlformats.org/officeDocument/2006/relationships/styles" Target="styles.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haredStrings" Target="sharedString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calcChain" Target="calcChain.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Desktop\APU%20TECNOSOFT%20-%20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AFE\AFEDatabase%20v5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AFE\AFEDatabase%20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PROGRAMACION\Programacion%20de%20las%2012\PROGRAMACION\1_FACTURAS\10FACTURA_UTPPG_15FEB10\FACTURA_15FEB_201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JENIFFER%20ANAYA-DCI\COORDINACION%20TECNICA\ITSA\BLOQUE%20A,B,C%20Y%20SERVICIOS\2.%20INFORMACI&#211;N%20T&#201;CNICA\12.%20PRESUPUESTO\ENTREGA%20FINAL%202019\191128%20PRESUPUESTO%20FINAL%20CORREGIDO%20-%20Jeniffer%20(2)%20(1).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EJODROMO/PRESUPUESTO%20TEJODROMO%20FINAL%20FINAL.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AFE\La%20Jagua%202009%20Budge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Users/sebas/AppData/Local/Packages/Microsoft.MicrosoftEdge_8wekyb3d8bbwe/TempState/Downloads/file:/F:/SERVIDOR/proyectos/Users/FREDDY~1/AppData/Local/Temp/Rar$DIa0.402/1.%20AGRO%20DE%20TOMALA%20R4P.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MANATI%20R4AP%20(REVISION%20PROYECTO)FREDDY.xls?635B94E7" TargetMode="External"/><Relationship Id="rId1" Type="http://schemas.openxmlformats.org/officeDocument/2006/relationships/externalLinkPath" Target="file:///\\635B94E7\PRESUPUESTO%20MANATI%20R4AP%20(REVISION%20PROYECTO)FREDDY.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Amd/documentos%20c/Documentos-Wilson/Advial-Cmarca/bimestral/06-dic-ene-99/03JUN-JUL-98/Acc%20Ago-Sep.xls?4FDD8780" TargetMode="External"/><Relationship Id="rId1" Type="http://schemas.openxmlformats.org/officeDocument/2006/relationships/externalLinkPath" Target="file:///\\4FDD8780\Acc%20Ago-Sep.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Users/Paola%20Figueroa/Google%20Drive/LUGSOS/MERCADOS/FEDECAFE/PRESUPUERTO%20Y%20PROGRAMACION/PPTO%20MTC%20231017.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lfuentes\AppData\Local\Temp\Rar$DI00.215\Calenturitas%202009%20budget-Meeting%2011-28-0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IRO%20CON%20ARCO/PRESUPUESTO%20FINAL%20ESCENARIO%20TIRO%20CON%20ARCO%202.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AFE\Documents%20and%20Settings\gespitia\Configuraci&#243;n%20local\Archivos%20temporales%20de%20Internet\OLK1E\PSM%20AFE%20Cost%20Control%2007-31-0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Users/practpreventas/Desktop/PROYECTO%20MAMBA/PRESUPUESTO/TELCO-MAMBA-PRESUPUESTO-11122022.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AFE\Documents%20and%20Settings\Administrator\Desktop\2180_CAl%20&amp;%20CDJ%20Equipment\XL\EcMod\Option%2040_EX3600_789_LaJag\2153_Model%20100_LJ%20LOM_Ecmod_ver0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AFE\DOCUME~1\jcampo\LOCALS~1\Temp\Temporary%20Directory%201%20for%202153_Cal_Model%202_ecmod_11_ver20%2023-July-07.zip\2153_Cal_Model%202_ecmod_11_ver20%2023-July-0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AFE\Documents%20and%20Settings\rschmidt.CDJPRO\Local%20Settings\Temporary%20Internet%20Files\OLK1B4\CDJ%20Prodeco%20rail%20access%20Feb06%20ver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Mis%20Documentos/Desktop/Energia/PROYECTOS/Irotama%20-%20Hilton/Generacion%202%20MW/2.5%20MW/Cuadro%20An&#225;lisis%20Generaci&#243;n%20a%20Gas%20Caterpillar%20V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AFE\Documents%20and%20Settings\lchait\My%20Documents\LC_CDrive\columbianupdate\Pincer180620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AFE\DBWKF\Budget%20and%20Finance\2008%20Budget\Models\20070930%20Prodeco%20Calenturitas%20Valuation%20Model%20v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robles\Etapa%208B\Presup%20Robles%208B%20(sandov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Informacion%20Comercial_Sucre\Sincelejo\Cortijo%20-%20Sincelej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AFE\TEMP\BUDGET%20FORM%20200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enrique/My%20Documents/geologia/costs%20and%20controls/Exploration%20Program%20Costs%20and%20meter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AFE\Documents%20and%20Settings\CPhillips\Cerrejon\Models\Financial%20Model\Draft%208\Financial%20Model%20No%205%20-%2022MTPA-%20Rev%200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Users/Licitacion/AppData/Local/Temp/wz3961/ARCHIVOS%20FERSNO/A.P.U%20FRESNO%20HONDA.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Capital%20Costs%20-%20154016B%20Mine%20Study%20Option%203A%20-%20DRAFT%20REVISED%20(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ROLANDO\Temporal\Calle%20Cauca\AMARRE%20CALLE%20CAUCA\AMARRE%20TRAFO%20CALLE%20CAUC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AFE\Data\Work\Excel\Coal\Anglo%20View\MS%20Base%20Case%20intercor%201227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2008%20Capital%20Budget%20v1%208-14-0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Informacion%20Comercial_Sucre\Sincelejo\Las%20Delicias%20-%20Sincelej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PRESUPUESTO%202006%20VERSION_0.xls"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Users/Jefe_Infraestructura/Downloads/Users/familio/Downloads/VILLA%20TAKOA/Presupuesto/APUS%20VILLA%20TAKOA.xls?F37149AF" TargetMode="External"/><Relationship Id="rId1" Type="http://schemas.openxmlformats.org/officeDocument/2006/relationships/externalLinkPath" Target="file:///\\F37149AF\APUS%20VILLA%20TAKO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Documents%20and%20Settings\Administrador\Configuraci&#243;n%20local\Archivos%20temporales%20de%20Internet\Content.IE5\EVZQXGNY\SISTEMA%20VIAL%20URBANO%20DEL%20RIO\ENTREGA\MEMORIAS\C&#225;lculored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enrique/My%20Documents/geologia/costs%20and%20controls/Exploration%20Program%20Costs%20and%20meter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Macintosh%20HDUsers\darrenbowden\Data\Work%20OTML\2005_Budget\Model\Planning%20Model%20OTML%20Month%20CY05%20V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AFE\Documents%20and%20Settings\jcampo\Local%20Settings\Temporary%20Internet%20Files\OLK34\2297_Opt46_La%20Jag_MARC_Evaluation%20ver01-ADJUSTED%20SCHED.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LAS%20COMPUERTAS%20-%20MANATI%2009-03-17.xls?635B94E7" TargetMode="External"/><Relationship Id="rId1" Type="http://schemas.openxmlformats.org/officeDocument/2006/relationships/externalLinkPath" Target="file:///\\635B94E7\PRESUPUESTO%20LAS%20COMPUERTAS%20-%20MANATI%2009-03-1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AFE-MOER%20Register%20(2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LICITACI/BASE/PRESUPUESTO-BASE-2006%20(Guatemal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LICITACI/BASE/PRESUPUESTO-BASE-2005%20(peru).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LUIS%20FERNANDO%20GAIBAO/Desktop/REVISION%20DE%20PRESUPUESTOS/2024/MAMBAQ/PRESUPUESTO%20MAMBQ%20VF.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orlando\PROPUESTA%20PUENTE%20BOLIVAR%20MURO%20EN%20CONCRET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Documents%20and%20Settings\afigueroa.CYT\Configuraci&#243;n%20local\Archivos%20temporales%20de%20Internet\Content.IE5\KD8PUB8J\ModPptoOperaEquiposVerEyC.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portada%20nuev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Users/usuario/Desktop/VARIOS/SAN%20LUIS/DEFINITIVOS/PRESUPUESTO%20VIA%20SAN%20LUIS%20modificado%20MARZO-10.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AFE\Documents%20and%20Settings\jgerard\Local%20Settings\Temporary%20Internet%20Files\OLK139\Truck%20&amp;%20Rail%205mtp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AFE\Corporate\Finance&amp;Admin\Botica\Annual%20Accounts\June%2000\Sponsors%20TB%20(BS)%20June%20200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FE\Corporate\Annual%20Reports\Annual%20Report%202000\MMH%20Consolidated%20TB.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Flujo%20de%20caja2%20(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Documents%20and%20Settings\dbowden\My%20Documents\Prodeco%20Wk%20File\Budget%20and%20Finance\2008%20Budget\Models\20070920%20Prodeco%20La%20Jagua%20Valuation%20Model%20v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AFE\DOCUME~1\LDIEPPA\LOCALS~1\Temp\notes5D4CD5\FOrmato%20nec%20entto%20200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AFE\unzipped\ULANVA~6\ULAN%20valuation%20(3%20Nov%200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FE\Budgets\Budget%202006\Returned%20Spreadsheets\CapitalBudget6MthsToDec05.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E6\johnny\2297_Opt46_LaJagFleet_ver01-%20ADJUSTED%20SCHED.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PAVICOL\MSOFFICE\LICITAR\analisis%20del%20AIU\AIU.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AFE\WINNT\Temporary%20Internet%20Files\OLK3\ANO%20TB-BS%20Dec%20200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Users\lfuentes\Documents\OBRAS%20CIVILES%20PRODECO%202004\TREN\VIA%20MULAS%20PLJ\Version%20140109%20-%20Copy\Resumen%20costos%20acceso%20mulas%20y%20bascula%20para%20mulas%20provenientes%20de%20CDJ%201501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 val="MODELO-ACUEDUCTOXI"/>
      <sheetName val="ALCANTARILLADO_RAS"/>
    </sheetNames>
    <sheetDataSet>
      <sheetData sheetId="0">
        <row r="4">
          <cell r="A4" t="str">
            <v>MAJAGUAL</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 val="PRESUPUESTO"/>
      <sheetName val="BS_DATOS"/>
      <sheetName val="CALCULO_POI"/>
      <sheetName val="CALCULO_COSTOS_DE_OPERACIÓN"/>
      <sheetName val="INFORMACIÓN_REFERENCIA"/>
      <sheetName val="BD_COSTOS_UNIDAD_CONSTRUCTIVA"/>
    </sheetNames>
    <sheetDataSet>
      <sheetData sheetId="0">
        <row r="3">
          <cell r="A3" t="str">
            <v>NUMERO DE PROYECTO</v>
          </cell>
        </row>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B14">
            <v>0</v>
          </cell>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B15">
            <v>0</v>
          </cell>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B17">
            <v>0</v>
          </cell>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B18">
            <v>0</v>
          </cell>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B29">
            <v>0</v>
          </cell>
          <cell r="C29" t="str">
            <v>% Usuarios Oficial</v>
          </cell>
          <cell r="D29">
            <v>1</v>
          </cell>
          <cell r="E29">
            <v>1</v>
          </cell>
          <cell r="F29">
            <v>1</v>
          </cell>
          <cell r="G29">
            <v>1</v>
          </cell>
          <cell r="H29">
            <v>1</v>
          </cell>
          <cell r="I29">
            <v>1</v>
          </cell>
          <cell r="J29">
            <v>1</v>
          </cell>
          <cell r="K29">
            <v>1</v>
          </cell>
          <cell r="L29">
            <v>1</v>
          </cell>
          <cell r="M29">
            <v>1</v>
          </cell>
          <cell r="N29">
            <v>1</v>
          </cell>
        </row>
        <row r="30">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3">
          <cell r="A3" t="str">
            <v>NUMERO DE PROYECTO</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C245" t="str">
            <v>CATASTRO DE USARIOS Y REDES</v>
          </cell>
          <cell r="D245" t="str">
            <v>ESTUDIO DE CAPACIDAD HIDRÁULICA</v>
          </cell>
          <cell r="E245" t="str">
            <v xml:space="preserve">PLAN DE OPERACIÓN Y DEFINICIÓN DE OBRAS NECESARIAS </v>
          </cell>
          <cell r="F245">
            <v>0</v>
          </cell>
          <cell r="H245">
            <v>0</v>
          </cell>
          <cell r="I245">
            <v>0</v>
          </cell>
        </row>
        <row r="246">
          <cell r="A246">
            <v>2005</v>
          </cell>
          <cell r="B246">
            <v>0</v>
          </cell>
          <cell r="C246" t="str">
            <v>No</v>
          </cell>
          <cell r="D246" t="str">
            <v>No</v>
          </cell>
          <cell r="E246" t="str">
            <v>No</v>
          </cell>
          <cell r="F246">
            <v>0</v>
          </cell>
          <cell r="H246">
            <v>0</v>
          </cell>
          <cell r="I246">
            <v>0</v>
          </cell>
        </row>
        <row r="247">
          <cell r="A247">
            <v>2006</v>
          </cell>
          <cell r="B247">
            <v>0</v>
          </cell>
          <cell r="C247" t="str">
            <v>No</v>
          </cell>
          <cell r="D247" t="str">
            <v>No</v>
          </cell>
          <cell r="E247" t="str">
            <v>No</v>
          </cell>
          <cell r="F247">
            <v>0</v>
          </cell>
          <cell r="H247">
            <v>0</v>
          </cell>
          <cell r="I247">
            <v>0</v>
          </cell>
        </row>
        <row r="248">
          <cell r="A248">
            <v>2007</v>
          </cell>
          <cell r="B248">
            <v>0</v>
          </cell>
          <cell r="C248" t="str">
            <v>No</v>
          </cell>
          <cell r="D248" t="str">
            <v>No</v>
          </cell>
          <cell r="E248" t="str">
            <v>No</v>
          </cell>
          <cell r="F248">
            <v>0</v>
          </cell>
          <cell r="H248">
            <v>0</v>
          </cell>
          <cell r="I248">
            <v>0</v>
          </cell>
        </row>
        <row r="249">
          <cell r="A249">
            <v>2008</v>
          </cell>
          <cell r="B249">
            <v>0</v>
          </cell>
          <cell r="C249" t="str">
            <v>No</v>
          </cell>
          <cell r="D249" t="str">
            <v>No</v>
          </cell>
          <cell r="E249" t="str">
            <v>No</v>
          </cell>
          <cell r="F249">
            <v>0</v>
          </cell>
          <cell r="H249">
            <v>0</v>
          </cell>
          <cell r="I249">
            <v>0</v>
          </cell>
        </row>
        <row r="250">
          <cell r="A250">
            <v>2009</v>
          </cell>
          <cell r="B250">
            <v>0</v>
          </cell>
          <cell r="C250" t="str">
            <v>No</v>
          </cell>
          <cell r="D250" t="str">
            <v>No</v>
          </cell>
          <cell r="E250" t="str">
            <v>No</v>
          </cell>
          <cell r="F250">
            <v>0</v>
          </cell>
          <cell r="H250">
            <v>0</v>
          </cell>
          <cell r="I250">
            <v>0</v>
          </cell>
        </row>
        <row r="251">
          <cell r="A251">
            <v>2010</v>
          </cell>
          <cell r="B251">
            <v>0</v>
          </cell>
          <cell r="C251" t="str">
            <v>No</v>
          </cell>
          <cell r="D251" t="str">
            <v>No</v>
          </cell>
          <cell r="E251" t="str">
            <v>No</v>
          </cell>
          <cell r="F251">
            <v>0</v>
          </cell>
          <cell r="H251">
            <v>0</v>
          </cell>
          <cell r="I251">
            <v>0</v>
          </cell>
        </row>
        <row r="252">
          <cell r="A252">
            <v>2011</v>
          </cell>
          <cell r="B252">
            <v>0</v>
          </cell>
          <cell r="C252" t="str">
            <v>No</v>
          </cell>
          <cell r="D252" t="str">
            <v>No</v>
          </cell>
          <cell r="E252" t="str">
            <v>No</v>
          </cell>
          <cell r="F252">
            <v>0</v>
          </cell>
          <cell r="H252">
            <v>0</v>
          </cell>
          <cell r="I252">
            <v>0</v>
          </cell>
        </row>
        <row r="253">
          <cell r="A253">
            <v>2012</v>
          </cell>
          <cell r="B253">
            <v>0</v>
          </cell>
          <cell r="C253" t="str">
            <v>No</v>
          </cell>
          <cell r="D253" t="str">
            <v>No</v>
          </cell>
          <cell r="E253" t="str">
            <v>No</v>
          </cell>
          <cell r="F253">
            <v>0</v>
          </cell>
          <cell r="H253">
            <v>0</v>
          </cell>
          <cell r="I253">
            <v>0</v>
          </cell>
        </row>
        <row r="254">
          <cell r="A254">
            <v>2013</v>
          </cell>
          <cell r="B254">
            <v>0</v>
          </cell>
          <cell r="C254" t="str">
            <v>No</v>
          </cell>
          <cell r="D254" t="str">
            <v>No</v>
          </cell>
          <cell r="E254" t="str">
            <v>No</v>
          </cell>
          <cell r="F254">
            <v>0</v>
          </cell>
          <cell r="H254">
            <v>0</v>
          </cell>
          <cell r="I254">
            <v>0</v>
          </cell>
        </row>
        <row r="255">
          <cell r="A255">
            <v>2014</v>
          </cell>
          <cell r="B255">
            <v>0</v>
          </cell>
          <cell r="C255" t="str">
            <v>No</v>
          </cell>
          <cell r="D255" t="str">
            <v>No</v>
          </cell>
          <cell r="E255" t="str">
            <v>No</v>
          </cell>
          <cell r="F255">
            <v>0</v>
          </cell>
          <cell r="H255">
            <v>0</v>
          </cell>
          <cell r="I255">
            <v>0</v>
          </cell>
        </row>
        <row r="256">
          <cell r="A256">
            <v>2015</v>
          </cell>
          <cell r="B256">
            <v>0</v>
          </cell>
          <cell r="C256" t="str">
            <v>No</v>
          </cell>
          <cell r="D256" t="str">
            <v>No</v>
          </cell>
          <cell r="E256" t="str">
            <v>No</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D260" t="str">
            <v>DIAMETRO 2 - 4"</v>
          </cell>
          <cell r="F260">
            <v>0</v>
          </cell>
          <cell r="G260" t="str">
            <v>DIAMETRO 6 - 8 "</v>
          </cell>
          <cell r="H260">
            <v>0</v>
          </cell>
          <cell r="I260">
            <v>0</v>
          </cell>
        </row>
        <row r="261">
          <cell r="A261">
            <v>2020</v>
          </cell>
          <cell r="B261">
            <v>0</v>
          </cell>
          <cell r="C261" t="str">
            <v xml:space="preserve">MATERIAL </v>
          </cell>
          <cell r="D261" t="str">
            <v>LONGITUD  (kML)</v>
          </cell>
          <cell r="E261" t="str">
            <v>AÑO DE INSTALACIÓN</v>
          </cell>
          <cell r="F261">
            <v>0</v>
          </cell>
          <cell r="G261" t="str">
            <v>LONGITUD  (kML)</v>
          </cell>
          <cell r="H261">
            <v>0</v>
          </cell>
          <cell r="I261">
            <v>0</v>
          </cell>
        </row>
        <row r="262">
          <cell r="A262">
            <v>2021</v>
          </cell>
          <cell r="B262">
            <v>0</v>
          </cell>
          <cell r="C262" t="str">
            <v>AC</v>
          </cell>
          <cell r="D262">
            <v>7.5090000000000003</v>
          </cell>
          <cell r="E262">
            <v>1969</v>
          </cell>
          <cell r="F262">
            <v>0</v>
          </cell>
          <cell r="G262">
            <v>4.7939999999999996</v>
          </cell>
          <cell r="H262">
            <v>0</v>
          </cell>
          <cell r="I262">
            <v>0</v>
          </cell>
        </row>
        <row r="263">
          <cell r="A263">
            <v>2022</v>
          </cell>
          <cell r="B263">
            <v>0</v>
          </cell>
          <cell r="C263" t="str">
            <v>AC</v>
          </cell>
          <cell r="D263">
            <v>5</v>
          </cell>
          <cell r="E263">
            <v>1976</v>
          </cell>
          <cell r="F263">
            <v>0</v>
          </cell>
          <cell r="G263">
            <v>7</v>
          </cell>
          <cell r="H263">
            <v>0</v>
          </cell>
          <cell r="I263">
            <v>0</v>
          </cell>
        </row>
        <row r="264">
          <cell r="A264">
            <v>2023</v>
          </cell>
          <cell r="B264">
            <v>0</v>
          </cell>
          <cell r="C264" t="str">
            <v>AC</v>
          </cell>
          <cell r="D264">
            <v>10.7</v>
          </cell>
          <cell r="E264">
            <v>1980</v>
          </cell>
          <cell r="F264">
            <v>0</v>
          </cell>
          <cell r="G264">
            <v>2.29</v>
          </cell>
          <cell r="H264">
            <v>0</v>
          </cell>
          <cell r="I264">
            <v>0</v>
          </cell>
        </row>
        <row r="265">
          <cell r="A265">
            <v>2024</v>
          </cell>
          <cell r="B265">
            <v>0</v>
          </cell>
          <cell r="C265" t="str">
            <v>PVC</v>
          </cell>
          <cell r="D265">
            <v>35.799999999999997</v>
          </cell>
          <cell r="E265">
            <v>1995</v>
          </cell>
          <cell r="F265">
            <v>0</v>
          </cell>
          <cell r="G265">
            <v>0</v>
          </cell>
          <cell r="H265">
            <v>0</v>
          </cell>
          <cell r="I265">
            <v>0</v>
          </cell>
        </row>
        <row r="266">
          <cell r="A266">
            <v>2025</v>
          </cell>
          <cell r="B266">
            <v>0</v>
          </cell>
          <cell r="C266" t="str">
            <v>AC</v>
          </cell>
          <cell r="D266">
            <v>12.987800000000002</v>
          </cell>
          <cell r="E266">
            <v>1980</v>
          </cell>
          <cell r="F266">
            <v>0</v>
          </cell>
          <cell r="G266">
            <v>1.89</v>
          </cell>
          <cell r="H266">
            <v>0</v>
          </cell>
          <cell r="I266">
            <v>0</v>
          </cell>
        </row>
        <row r="267">
          <cell r="A267">
            <v>2026</v>
          </cell>
          <cell r="B267">
            <v>0</v>
          </cell>
          <cell r="C267" t="str">
            <v>AC</v>
          </cell>
          <cell r="D267">
            <v>19.2</v>
          </cell>
          <cell r="E267">
            <v>1954</v>
          </cell>
          <cell r="F267">
            <v>0</v>
          </cell>
          <cell r="G267">
            <v>0.38</v>
          </cell>
          <cell r="H267">
            <v>0</v>
          </cell>
          <cell r="I267">
            <v>0</v>
          </cell>
        </row>
        <row r="268">
          <cell r="A268">
            <v>2027</v>
          </cell>
          <cell r="B268">
            <v>0</v>
          </cell>
          <cell r="F268">
            <v>0</v>
          </cell>
          <cell r="H268">
            <v>0</v>
          </cell>
          <cell r="I268">
            <v>0</v>
          </cell>
        </row>
        <row r="269">
          <cell r="A269">
            <v>2028</v>
          </cell>
          <cell r="B269">
            <v>0</v>
          </cell>
          <cell r="C269" t="str">
            <v>AC</v>
          </cell>
          <cell r="D269">
            <v>7.74</v>
          </cell>
          <cell r="E269">
            <v>1970</v>
          </cell>
          <cell r="F269">
            <v>0</v>
          </cell>
          <cell r="G269">
            <v>1.02</v>
          </cell>
          <cell r="H269">
            <v>0</v>
          </cell>
          <cell r="I269">
            <v>0</v>
          </cell>
        </row>
        <row r="270">
          <cell r="A270">
            <v>2029</v>
          </cell>
          <cell r="B270">
            <v>0</v>
          </cell>
          <cell r="C270" t="str">
            <v>PVC</v>
          </cell>
          <cell r="D270">
            <v>6.6280000000000001</v>
          </cell>
          <cell r="E270">
            <v>1996</v>
          </cell>
          <cell r="F270">
            <v>0</v>
          </cell>
          <cell r="G270">
            <v>1.6950000000000001</v>
          </cell>
          <cell r="H270">
            <v>0</v>
          </cell>
          <cell r="I270">
            <v>0</v>
          </cell>
        </row>
        <row r="271">
          <cell r="A271">
            <v>2030</v>
          </cell>
          <cell r="B271">
            <v>0</v>
          </cell>
          <cell r="C271" t="str">
            <v>AC</v>
          </cell>
          <cell r="D271">
            <v>9.6</v>
          </cell>
          <cell r="E271">
            <v>1981</v>
          </cell>
          <cell r="F271">
            <v>0</v>
          </cell>
          <cell r="G271">
            <v>2.4</v>
          </cell>
          <cell r="H271">
            <v>0</v>
          </cell>
          <cell r="I271">
            <v>0</v>
          </cell>
        </row>
        <row r="272">
          <cell r="A272">
            <v>2031</v>
          </cell>
          <cell r="B272">
            <v>0</v>
          </cell>
          <cell r="C272" t="str">
            <v>AC</v>
          </cell>
          <cell r="D272">
            <v>3.94</v>
          </cell>
          <cell r="E272">
            <v>1975</v>
          </cell>
          <cell r="F272">
            <v>0</v>
          </cell>
          <cell r="G272">
            <v>0.74</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C276" t="str">
            <v>LONGITUD DE RED POR USUARIO (ML/USUARIO)</v>
          </cell>
          <cell r="F276">
            <v>0</v>
          </cell>
          <cell r="H276">
            <v>0</v>
          </cell>
          <cell r="I276">
            <v>0</v>
          </cell>
        </row>
        <row r="277">
          <cell r="A277"/>
          <cell r="B277">
            <v>0</v>
          </cell>
          <cell r="C277">
            <v>11</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cell r="C211">
            <v>0</v>
          </cell>
          <cell r="D211">
            <v>0</v>
          </cell>
          <cell r="E211">
            <v>0</v>
          </cell>
          <cell r="F211">
            <v>0</v>
          </cell>
          <cell r="H211">
            <v>0</v>
          </cell>
          <cell r="I211">
            <v>0</v>
          </cell>
          <cell r="J211">
            <v>0</v>
          </cell>
        </row>
      </sheetData>
      <sheetData sheetId="26">
        <row r="5">
          <cell r="D5" t="str">
            <v>Majagual</v>
          </cell>
        </row>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cell r="H23">
            <v>0.47867711053089645</v>
          </cell>
          <cell r="I23">
            <v>0.1026</v>
          </cell>
          <cell r="J23">
            <v>0.14262820512820512</v>
          </cell>
          <cell r="K23">
            <v>0</v>
          </cell>
          <cell r="L23">
            <v>0</v>
          </cell>
          <cell r="M23">
            <v>8.9010989010989014E-2</v>
          </cell>
        </row>
        <row r="24">
          <cell r="B24" t="str">
            <v>Majagual</v>
          </cell>
          <cell r="C24">
            <v>148</v>
          </cell>
          <cell r="D24">
            <v>0</v>
          </cell>
          <cell r="E24">
            <v>15</v>
          </cell>
          <cell r="F24" t="str">
            <v>No</v>
          </cell>
          <cell r="G24" t="str">
            <v>No</v>
          </cell>
          <cell r="H24">
            <v>0.10008703220191471</v>
          </cell>
          <cell r="I24">
            <v>0</v>
          </cell>
          <cell r="J24">
            <v>0</v>
          </cell>
          <cell r="K24">
            <v>0</v>
          </cell>
          <cell r="L24">
            <v>0</v>
          </cell>
          <cell r="M24">
            <v>4.3223443223443223E-2</v>
          </cell>
        </row>
        <row r="25">
          <cell r="B25" t="str">
            <v>San Benito Abad</v>
          </cell>
          <cell r="C25">
            <v>100</v>
          </cell>
          <cell r="D25">
            <v>0</v>
          </cell>
          <cell r="E25">
            <v>25</v>
          </cell>
          <cell r="F25" t="str">
            <v>No</v>
          </cell>
          <cell r="G25" t="str">
            <v>No</v>
          </cell>
          <cell r="H25">
            <v>2.1758050478677109E-2</v>
          </cell>
          <cell r="I25">
            <v>0</v>
          </cell>
          <cell r="J25">
            <v>0</v>
          </cell>
          <cell r="K25">
            <v>0</v>
          </cell>
          <cell r="L25">
            <v>0</v>
          </cell>
          <cell r="M25">
            <v>4.2490842490842493E-2</v>
          </cell>
        </row>
        <row r="26">
          <cell r="B26" t="str">
            <v>San Marcos</v>
          </cell>
          <cell r="C26">
            <v>85</v>
          </cell>
          <cell r="D26">
            <v>20</v>
          </cell>
          <cell r="E26">
            <v>20</v>
          </cell>
          <cell r="F26" t="str">
            <v>No</v>
          </cell>
          <cell r="G26" t="str">
            <v>si</v>
          </cell>
          <cell r="H26">
            <v>7.832898172323759E-3</v>
          </cell>
          <cell r="I26">
            <v>0</v>
          </cell>
          <cell r="J26">
            <v>0</v>
          </cell>
          <cell r="K26">
            <v>0</v>
          </cell>
          <cell r="L26">
            <v>0</v>
          </cell>
          <cell r="M26">
            <v>2.1611721611721611E-2</v>
          </cell>
        </row>
        <row r="27">
          <cell r="B27" t="str">
            <v>San Onofre</v>
          </cell>
          <cell r="C27">
            <v>40</v>
          </cell>
          <cell r="D27">
            <v>28</v>
          </cell>
          <cell r="E27">
            <v>5.6</v>
          </cell>
          <cell r="F27" t="str">
            <v>No</v>
          </cell>
          <cell r="G27" t="str">
            <v>Si</v>
          </cell>
          <cell r="H27">
            <v>0</v>
          </cell>
          <cell r="I27">
            <v>0.96721311475409832</v>
          </cell>
          <cell r="J27">
            <v>0</v>
          </cell>
          <cell r="K27">
            <v>0</v>
          </cell>
          <cell r="L27">
            <v>0</v>
          </cell>
          <cell r="M27">
            <v>0.96153846153846156</v>
          </cell>
        </row>
        <row r="28">
          <cell r="B28" t="str">
            <v>San Pedro</v>
          </cell>
          <cell r="C28">
            <v>143</v>
          </cell>
          <cell r="D28">
            <v>7.5</v>
          </cell>
          <cell r="E28">
            <v>15</v>
          </cell>
          <cell r="F28" t="str">
            <v>si</v>
          </cell>
          <cell r="G28" t="str">
            <v>si</v>
          </cell>
          <cell r="H28">
            <v>1</v>
          </cell>
          <cell r="I28">
            <v>3.2786885245901641E-2</v>
          </cell>
          <cell r="J28">
            <v>0</v>
          </cell>
          <cell r="K28">
            <v>0</v>
          </cell>
          <cell r="L28">
            <v>0</v>
          </cell>
          <cell r="M28">
            <v>3.8461538461538464E-2</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D30">
            <v>64075926.073080555</v>
          </cell>
          <cell r="E30">
            <v>618565134.63223171</v>
          </cell>
          <cell r="F30">
            <v>693088426.99943268</v>
          </cell>
          <cell r="G30">
            <v>551668143.00469208</v>
          </cell>
          <cell r="H30">
            <v>85.79</v>
          </cell>
          <cell r="I30">
            <v>10</v>
          </cell>
          <cell r="J30">
            <v>0</v>
          </cell>
          <cell r="K30" t="str">
            <v>NO</v>
          </cell>
          <cell r="L30" t="str">
            <v>NO</v>
          </cell>
          <cell r="M30" t="str">
            <v>SI</v>
          </cell>
        </row>
        <row r="31">
          <cell r="B31" t="str">
            <v>El Piñón</v>
          </cell>
          <cell r="C31">
            <v>10</v>
          </cell>
          <cell r="D31">
            <v>0</v>
          </cell>
          <cell r="E31">
            <v>0</v>
          </cell>
          <cell r="F31">
            <v>0</v>
          </cell>
          <cell r="G31">
            <v>198260758.85773322</v>
          </cell>
          <cell r="H31">
            <v>29.8</v>
          </cell>
          <cell r="I31">
            <v>15</v>
          </cell>
          <cell r="J31">
            <v>0</v>
          </cell>
          <cell r="K31" t="str">
            <v>NO</v>
          </cell>
          <cell r="L31" t="str">
            <v>NO</v>
          </cell>
          <cell r="M31" t="str">
            <v>NO</v>
          </cell>
        </row>
        <row r="32">
          <cell r="B32" t="str">
            <v>Pedraza</v>
          </cell>
          <cell r="C32">
            <v>56</v>
          </cell>
          <cell r="D32">
            <v>0</v>
          </cell>
          <cell r="E32">
            <v>0</v>
          </cell>
          <cell r="F32">
            <v>0</v>
          </cell>
          <cell r="G32">
            <v>202858739.66124597</v>
          </cell>
          <cell r="H32">
            <v>26.856000000000002</v>
          </cell>
          <cell r="I32">
            <v>10</v>
          </cell>
          <cell r="J32">
            <v>0</v>
          </cell>
          <cell r="K32" t="str">
            <v>NO</v>
          </cell>
          <cell r="L32" t="str">
            <v>NO</v>
          </cell>
          <cell r="M32" t="str">
            <v>SI</v>
          </cell>
        </row>
        <row r="33">
          <cell r="B33" t="str">
            <v>Pivijay</v>
          </cell>
          <cell r="C33">
            <v>20</v>
          </cell>
          <cell r="D33">
            <v>0</v>
          </cell>
          <cell r="E33">
            <v>0</v>
          </cell>
          <cell r="F33">
            <v>0</v>
          </cell>
          <cell r="G33">
            <v>207563354.91724136</v>
          </cell>
          <cell r="H33">
            <v>18.649999999999999</v>
          </cell>
          <cell r="I33">
            <v>20</v>
          </cell>
          <cell r="J33">
            <v>0</v>
          </cell>
          <cell r="K33" t="str">
            <v>NO</v>
          </cell>
          <cell r="L33" t="str">
            <v>SI</v>
          </cell>
          <cell r="M33" t="str">
            <v>NO</v>
          </cell>
        </row>
        <row r="34">
          <cell r="B34" t="str">
            <v>Salamina</v>
          </cell>
          <cell r="C34">
            <v>20</v>
          </cell>
          <cell r="D34">
            <v>0</v>
          </cell>
          <cell r="E34">
            <v>0</v>
          </cell>
          <cell r="F34">
            <v>0</v>
          </cell>
          <cell r="G34">
            <v>212377077.64745229</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cell r="E123">
            <v>0</v>
          </cell>
          <cell r="F123">
            <v>0</v>
          </cell>
        </row>
        <row r="124">
          <cell r="B124" t="str">
            <v>San Benito Abad</v>
          </cell>
          <cell r="C124">
            <v>1000</v>
          </cell>
          <cell r="D124" t="str">
            <v>PVC</v>
          </cell>
          <cell r="E124">
            <v>0</v>
          </cell>
          <cell r="F124">
            <v>25</v>
          </cell>
        </row>
        <row r="125">
          <cell r="B125" t="str">
            <v>San Marcos</v>
          </cell>
          <cell r="C125">
            <v>1500</v>
          </cell>
          <cell r="D125" t="str">
            <v>PVC</v>
          </cell>
          <cell r="E125">
            <v>0</v>
          </cell>
          <cell r="F125">
            <v>0</v>
          </cell>
        </row>
        <row r="126">
          <cell r="B126" t="str">
            <v>San Onofre</v>
          </cell>
          <cell r="C126">
            <v>798</v>
          </cell>
          <cell r="D126" t="str">
            <v>PVC</v>
          </cell>
          <cell r="E126">
            <v>0</v>
          </cell>
          <cell r="F126">
            <v>0</v>
          </cell>
        </row>
        <row r="127">
          <cell r="B127" t="str">
            <v>San Pedro</v>
          </cell>
          <cell r="C127">
            <v>170</v>
          </cell>
          <cell r="D127" t="str">
            <v>PVC</v>
          </cell>
          <cell r="E127">
            <v>0</v>
          </cell>
          <cell r="F127">
            <v>0</v>
          </cell>
        </row>
        <row r="128">
          <cell r="B128" t="str">
            <v>Santiago de Tolú</v>
          </cell>
          <cell r="C128">
            <v>1671</v>
          </cell>
          <cell r="D128" t="str">
            <v>PVC</v>
          </cell>
          <cell r="E128">
            <v>0</v>
          </cell>
          <cell r="F128">
            <v>1884</v>
          </cell>
        </row>
        <row r="129">
          <cell r="B129" t="str">
            <v>Cerro de San Antonio</v>
          </cell>
          <cell r="C129">
            <v>800</v>
          </cell>
          <cell r="D129" t="str">
            <v>PVC</v>
          </cell>
          <cell r="E129">
            <v>100</v>
          </cell>
          <cell r="F129">
            <v>0</v>
          </cell>
        </row>
        <row r="130">
          <cell r="B130" t="str">
            <v>El Piñón</v>
          </cell>
          <cell r="C130">
            <v>500</v>
          </cell>
          <cell r="D130" t="str">
            <v>PVC</v>
          </cell>
          <cell r="E130">
            <v>0</v>
          </cell>
          <cell r="F130">
            <v>0</v>
          </cell>
        </row>
        <row r="131">
          <cell r="B131" t="str">
            <v>Pedraza</v>
          </cell>
          <cell r="C131">
            <v>900</v>
          </cell>
          <cell r="D131" t="str">
            <v>PVC</v>
          </cell>
          <cell r="E131">
            <v>0</v>
          </cell>
          <cell r="F131">
            <v>0</v>
          </cell>
        </row>
        <row r="132">
          <cell r="B132" t="str">
            <v>Pivijay</v>
          </cell>
          <cell r="C132">
            <v>450</v>
          </cell>
          <cell r="D132" t="str">
            <v>PVC</v>
          </cell>
          <cell r="E132">
            <v>90</v>
          </cell>
          <cell r="F132">
            <v>0</v>
          </cell>
        </row>
        <row r="133">
          <cell r="B133" t="str">
            <v>Salamina</v>
          </cell>
          <cell r="C133">
            <v>1539</v>
          </cell>
          <cell r="D133" t="str">
            <v>PVC</v>
          </cell>
          <cell r="E133">
            <v>52</v>
          </cell>
          <cell r="F133">
            <v>0</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B260">
            <v>0</v>
          </cell>
          <cell r="D260" t="str">
            <v>DIAMETRO 2 - 4"</v>
          </cell>
          <cell r="F260">
            <v>0</v>
          </cell>
          <cell r="G260" t="str">
            <v>DIAMETRO 6 - 8 "</v>
          </cell>
          <cell r="H260">
            <v>0</v>
          </cell>
          <cell r="I260">
            <v>0</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I262">
            <v>0</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I264">
            <v>0</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I266">
            <v>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cell r="F268">
            <v>0</v>
          </cell>
          <cell r="H268">
            <v>0</v>
          </cell>
          <cell r="I268">
            <v>0</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cell r="I271">
            <v>0</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B352">
            <v>2028</v>
          </cell>
          <cell r="C352">
            <v>11314.365392575146</v>
          </cell>
          <cell r="D352" t="str">
            <v>TIPO DE REHABILITACIONES</v>
          </cell>
          <cell r="E352">
            <v>2.7551794383143169</v>
          </cell>
          <cell r="F352">
            <v>0</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sheetData sheetId="767">
        <row r="2">
          <cell r="A2">
            <v>0</v>
          </cell>
        </row>
      </sheetData>
      <sheetData sheetId="768" refreshError="1"/>
      <sheetData sheetId="769" refreshError="1"/>
      <sheetData sheetId="770" refreshError="1"/>
      <sheetData sheetId="771" refreshError="1"/>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efreshError="1"/>
      <sheetData sheetId="888" refreshError="1"/>
      <sheetData sheetId="889" refreshError="1"/>
      <sheetData sheetId="890" refreshError="1"/>
      <sheetData sheetId="891" refreshError="1"/>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5">
          <cell r="A5">
            <v>0</v>
          </cell>
        </row>
      </sheetData>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efreshError="1"/>
      <sheetData sheetId="1114" refreshError="1"/>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efreshError="1"/>
      <sheetData sheetId="1514">
        <row r="2">
          <cell r="A2">
            <v>0</v>
          </cell>
        </row>
      </sheetData>
      <sheetData sheetId="1515">
        <row r="2">
          <cell r="A2">
            <v>0</v>
          </cell>
        </row>
      </sheetData>
      <sheetData sheetId="1516" refreshError="1"/>
      <sheetData sheetId="1517"/>
      <sheetData sheetId="1518"/>
      <sheetData sheetId="1519"/>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B2" t="str">
            <v>Patrimonio
neto
personal</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sheetData sheetId="2544"/>
      <sheetData sheetId="2545" refreshError="1"/>
      <sheetData sheetId="2546"/>
      <sheetData sheetId="2547"/>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sheetData sheetId="2564"/>
      <sheetData sheetId="2565"/>
      <sheetData sheetId="2566"/>
      <sheetData sheetId="2567"/>
      <sheetData sheetId="2568">
        <row r="2">
          <cell r="A2">
            <v>0</v>
          </cell>
        </row>
      </sheetData>
      <sheetData sheetId="2569" refreshError="1"/>
      <sheetData sheetId="2570"/>
      <sheetData sheetId="2571"/>
      <sheetData sheetId="2572"/>
      <sheetData sheetId="2573"/>
      <sheetData sheetId="2574"/>
      <sheetData sheetId="2575"/>
      <sheetData sheetId="2576"/>
      <sheetData sheetId="2577"/>
      <sheetData sheetId="2578"/>
      <sheetData sheetId="2579"/>
      <sheetData sheetId="2580"/>
      <sheetData sheetId="2581" refreshError="1"/>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row r="2">
          <cell r="A2">
            <v>0</v>
          </cell>
        </row>
      </sheetData>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row r="2">
          <cell r="A2">
            <v>0</v>
          </cell>
        </row>
      </sheetData>
      <sheetData sheetId="5638"/>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row r="2">
          <cell r="A2">
            <v>0</v>
          </cell>
        </row>
      </sheetData>
      <sheetData sheetId="5803"/>
      <sheetData sheetId="5804"/>
      <sheetData sheetId="5805"/>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sheetData sheetId="5837"/>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row r="2">
          <cell r="A2">
            <v>0</v>
          </cell>
        </row>
      </sheetData>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ow r="2">
          <cell r="A2">
            <v>0</v>
          </cell>
        </row>
      </sheetData>
      <sheetData sheetId="5941"/>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ow r="2">
          <cell r="A2">
            <v>0</v>
          </cell>
        </row>
      </sheetData>
      <sheetData sheetId="6244"/>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row r="2">
          <cell r="A2">
            <v>0</v>
          </cell>
        </row>
      </sheetData>
      <sheetData sheetId="6409"/>
      <sheetData sheetId="6410"/>
      <sheetData sheetId="6411"/>
      <sheetData sheetId="6412"/>
      <sheetData sheetId="6413"/>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sheetData sheetId="6428">
        <row r="2">
          <cell r="A2">
            <v>0</v>
          </cell>
        </row>
      </sheetData>
      <sheetData sheetId="6429"/>
      <sheetData sheetId="6430"/>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sheetData sheetId="6517">
        <row r="2">
          <cell r="A2">
            <v>0</v>
          </cell>
        </row>
      </sheetData>
      <sheetData sheetId="6518">
        <row r="2">
          <cell r="A2">
            <v>0</v>
          </cell>
        </row>
      </sheetData>
      <sheetData sheetId="6519">
        <row r="2">
          <cell r="A2">
            <v>0</v>
          </cell>
        </row>
      </sheetData>
      <sheetData sheetId="6520"/>
      <sheetData sheetId="6521"/>
      <sheetData sheetId="6522"/>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sheetData sheetId="6601">
        <row r="2">
          <cell r="A2">
            <v>0</v>
          </cell>
        </row>
      </sheetData>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sheetData sheetId="6784"/>
      <sheetData sheetId="6785"/>
      <sheetData sheetId="6786"/>
      <sheetData sheetId="6787"/>
      <sheetData sheetId="6788"/>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sheetData sheetId="7019"/>
      <sheetData sheetId="7020"/>
      <sheetData sheetId="7021"/>
      <sheetData sheetId="7022"/>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sheetData sheetId="7035"/>
      <sheetData sheetId="7036">
        <row r="2">
          <cell r="A2">
            <v>0</v>
          </cell>
        </row>
      </sheetData>
      <sheetData sheetId="7037">
        <row r="2">
          <cell r="B2" t="str">
            <v>Patrimonio
neto
personal</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sheetData sheetId="7054"/>
      <sheetData sheetId="7055"/>
      <sheetData sheetId="7056"/>
      <sheetData sheetId="7057"/>
      <sheetData sheetId="7058"/>
      <sheetData sheetId="7059"/>
      <sheetData sheetId="7060">
        <row r="2">
          <cell r="A2">
            <v>0</v>
          </cell>
        </row>
      </sheetData>
      <sheetData sheetId="7061"/>
      <sheetData sheetId="7062"/>
      <sheetData sheetId="7063"/>
      <sheetData sheetId="7064"/>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row r="2">
          <cell r="A2">
            <v>0</v>
          </cell>
        </row>
      </sheetData>
      <sheetData sheetId="7119"/>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sheetData sheetId="7203"/>
      <sheetData sheetId="7204"/>
      <sheetData sheetId="7205"/>
      <sheetData sheetId="7206"/>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sheetData sheetId="7296"/>
      <sheetData sheetId="7297">
        <row r="2">
          <cell r="A2">
            <v>0</v>
          </cell>
        </row>
      </sheetData>
      <sheetData sheetId="7298"/>
      <sheetData sheetId="7299"/>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sheetData sheetId="7318">
        <row r="2">
          <cell r="A2">
            <v>0</v>
          </cell>
        </row>
      </sheetData>
      <sheetData sheetId="7319"/>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sheetData sheetId="7326"/>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sheetData sheetId="7341"/>
      <sheetData sheetId="7342"/>
      <sheetData sheetId="7343"/>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sheetData sheetId="7354"/>
      <sheetData sheetId="7355"/>
      <sheetData sheetId="7356"/>
      <sheetData sheetId="7357"/>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sheetData sheetId="7373"/>
      <sheetData sheetId="7374"/>
      <sheetData sheetId="7375"/>
      <sheetData sheetId="7376"/>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sheetData sheetId="7387"/>
      <sheetData sheetId="7388"/>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sheetData sheetId="7395"/>
      <sheetData sheetId="7396"/>
      <sheetData sheetId="7397"/>
      <sheetData sheetId="7398"/>
      <sheetData sheetId="7399"/>
      <sheetData sheetId="7400"/>
      <sheetData sheetId="7401">
        <row r="2">
          <cell r="A2">
            <v>0</v>
          </cell>
        </row>
      </sheetData>
      <sheetData sheetId="7402"/>
      <sheetData sheetId="7403"/>
      <sheetData sheetId="7404"/>
      <sheetData sheetId="7405"/>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row r="2">
          <cell r="A2">
            <v>0</v>
          </cell>
        </row>
      </sheetData>
      <sheetData sheetId="7460"/>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sheetData sheetId="7544"/>
      <sheetData sheetId="7545"/>
      <sheetData sheetId="7546"/>
      <sheetData sheetId="7547"/>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sheetData sheetId="7637"/>
      <sheetData sheetId="7638">
        <row r="2">
          <cell r="A2">
            <v>0</v>
          </cell>
        </row>
      </sheetData>
      <sheetData sheetId="7639"/>
      <sheetData sheetId="7640"/>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sheetData sheetId="7659">
        <row r="2">
          <cell r="A2">
            <v>0</v>
          </cell>
        </row>
      </sheetData>
      <sheetData sheetId="7660"/>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sheetData sheetId="7667"/>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sheetData sheetId="7682"/>
      <sheetData sheetId="7683"/>
      <sheetData sheetId="7684"/>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sheetData sheetId="7695"/>
      <sheetData sheetId="7696"/>
      <sheetData sheetId="7697"/>
      <sheetData sheetId="7698"/>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sheetData sheetId="7714"/>
      <sheetData sheetId="7715"/>
      <sheetData sheetId="7716"/>
      <sheetData sheetId="7717"/>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sheetData sheetId="7728"/>
      <sheetData sheetId="7729"/>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sheetData sheetId="7738"/>
      <sheetData sheetId="7739"/>
      <sheetData sheetId="7740"/>
      <sheetData sheetId="7741"/>
      <sheetData sheetId="7742">
        <row r="2">
          <cell r="A2">
            <v>0</v>
          </cell>
        </row>
      </sheetData>
      <sheetData sheetId="7743"/>
      <sheetData sheetId="7744"/>
      <sheetData sheetId="7745"/>
      <sheetData sheetId="7746"/>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 val="Analisis_Individual3"/>
      <sheetName val="Datos_de_Entrada3"/>
      <sheetName val="Ac__Monof3"/>
      <sheetName val="Ac_Trifas3"/>
      <sheetName val="Bandejas_y_Canaletas3"/>
      <sheetName val="Redes_Exteriores3"/>
      <sheetName val="Salidas_PVC3"/>
      <sheetName val="Salidas_EMT3"/>
      <sheetName val="Tableros_Y_Cajas3"/>
      <sheetName val="Voz_y_Datos3"/>
      <sheetName val="BASE_DE_DATOS_ORIG2"/>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Base_Datos_Insumos2"/>
      <sheetName val="Base_Datos_Sueldo2"/>
      <sheetName val="AnálisisAPU"/>
      <sheetName val="ALCANTARILLADO_RAS2"/>
      <sheetName val="Salidas_EMT_y_TMG2"/>
      <sheetName val="Aparatos_Solos2"/>
      <sheetName val="IN"/>
      <sheetName val="APU"/>
      <sheetName val="AC_MONOFAS2"/>
      <sheetName val="BAND__Y_CANAL_2"/>
      <sheetName val="LUMINAR_2"/>
      <sheetName val="EQUIPOS"/>
      <sheetName val="REDES_EXT_2"/>
      <sheetName val="SAL_PVC2"/>
      <sheetName val="SAL_EMT2"/>
      <sheetName val="TUBERIAS"/>
      <sheetName val="TABL_Y_CAJAS2"/>
      <sheetName val="Analisis_Individual1"/>
      <sheetName val="Datos_de_Entrada1"/>
      <sheetName val="Ac__Monof1"/>
      <sheetName val="Ac_Trifas1"/>
      <sheetName val="Bandejas_y_Canaletas1"/>
      <sheetName val="Redes_Exteriores1"/>
      <sheetName val="Salidas_PVC1"/>
      <sheetName val="Salidas_EMT1"/>
      <sheetName val="Tableros_Y_Cajas1"/>
      <sheetName val="Voz_y_Datos1"/>
      <sheetName val="BASE_DE_DATOS_ORIG"/>
      <sheetName val="Base_Datos_Insumos"/>
      <sheetName val="Base_Datos_Sueldo"/>
      <sheetName val="ALCANTARILLADO_RAS"/>
      <sheetName val="Salidas_EMT_y_TMG"/>
      <sheetName val="Aparatos_Solos"/>
      <sheetName val="AC_MONOFAS"/>
      <sheetName val="BAND__Y_CANAL_"/>
      <sheetName val="LUMINAR_"/>
      <sheetName val="REDES_EXT_"/>
      <sheetName val="SAL_PVC"/>
      <sheetName val="SAL_EMT"/>
      <sheetName val="TABL_Y_CAJAS"/>
      <sheetName val="Analisis_Individual2"/>
      <sheetName val="Datos_de_Entrada2"/>
      <sheetName val="Ac__Monof2"/>
      <sheetName val="Ac_Trifas2"/>
      <sheetName val="Bandejas_y_Canaletas2"/>
      <sheetName val="Redes_Exteriores2"/>
      <sheetName val="Salidas_PVC2"/>
      <sheetName val="Salidas_EMT2"/>
      <sheetName val="Tableros_Y_Cajas2"/>
      <sheetName val="Voz_y_Datos2"/>
      <sheetName val="BASE_DE_DATOS_ORIG1"/>
      <sheetName val="Base_Datos_Insumos1"/>
      <sheetName val="Base_Datos_Sueldo1"/>
      <sheetName val="ALCANTARILLADO_RAS1"/>
      <sheetName val="Salidas_EMT_y_TMG1"/>
      <sheetName val="Aparatos_Solos1"/>
      <sheetName val="AC_MONOFAS1"/>
      <sheetName val="BAND__Y_CANAL_1"/>
      <sheetName val="LUMINAR_1"/>
      <sheetName val="REDES_EXT_1"/>
      <sheetName val="SAL_PVC1"/>
      <sheetName val="SAL_EMT1"/>
      <sheetName val="TABL_Y_CAJAS1"/>
      <sheetName val="Analisis_Individual4"/>
      <sheetName val="Datos_de_Entrada4"/>
      <sheetName val="Ac__Monof4"/>
      <sheetName val="Ac_Trifas4"/>
      <sheetName val="Bandejas_y_Canaletas4"/>
      <sheetName val="Redes_Exteriores4"/>
      <sheetName val="Salidas_PVC4"/>
      <sheetName val="Salidas_EMT4"/>
      <sheetName val="Tableros_Y_Cajas4"/>
      <sheetName val="Voz_y_Datos4"/>
      <sheetName val="BASE_DE_DATOS_ORIG3"/>
      <sheetName val="Base_Datos_Insumos3"/>
      <sheetName val="Base_Datos_Sueldo3"/>
      <sheetName val="ALCANTARILLADO_RAS3"/>
      <sheetName val="Salidas_EMT_y_TMG3"/>
      <sheetName val="Aparatos_Solos3"/>
      <sheetName val="AC_MONOFAS3"/>
      <sheetName val="BAND__Y_CANAL_3"/>
      <sheetName val="LUMINAR_3"/>
      <sheetName val="REDES_EXT_3"/>
      <sheetName val="SAL_PVC3"/>
      <sheetName val="SAL_EMT3"/>
      <sheetName val="TABL_Y_CAJAS3"/>
      <sheetName val="Base Datos Insumos"/>
      <sheetName val="Base Datos Sueldo"/>
      <sheetName val="ALCANTARILLADO RAS"/>
      <sheetName val="Salidas EMT y TMG"/>
      <sheetName val="Aparatos Solos"/>
      <sheetName val="AC MONOFAS"/>
      <sheetName val="BAND. Y CANAL."/>
      <sheetName val="LUMINAR."/>
      <sheetName val="REDES EXT."/>
      <sheetName val="SAL PVC"/>
      <sheetName val="SAL EMT"/>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 val="PESOS"/>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10-1 ISMOCOL"/>
      <sheetName val="AVANCE 10-1 - ISMOCOL"/>
      <sheetName val="ACTA 10-2 MONTECZ"/>
      <sheetName val="AVANCE 10-2 - MONTECZ"/>
      <sheetName val="ACTA 10-3 MORELCO_CONEQUIPOS"/>
      <sheetName val="AVANCE10-3A- MORELCO_CONEQUIPOS"/>
      <sheetName val="AVANCE10-3B- MORELCO_CONEQU "/>
      <sheetName val="AVANCE10-3C- MORELCO_CONEQUIPOS"/>
      <sheetName val="ACTA 10-4 TERMO"/>
      <sheetName val="AVANCE 10-4 - TERMO"/>
      <sheetName val="ACTA 10-5 UTP"/>
      <sheetName val="AVANCE_10-5 -_UTP"/>
      <sheetName val="ACTA 6 RESUMEN"/>
      <sheetName val="AVANCE_TOTAL _NOV 25_09"/>
      <sheetName val="FACT_X_MUNICIPIO"/>
      <sheetName val="Ismocol"/>
      <sheetName val="Ismocol_USD"/>
      <sheetName val="UT"/>
      <sheetName val="UT_USD"/>
      <sheetName val="R"/>
      <sheetName val="R (2)"/>
      <sheetName val="AVANCE_TOTAL _NOV 25_09 (2)"/>
      <sheetName val="Hoja6"/>
      <sheetName val="Hoja5"/>
      <sheetName val="Hoja4"/>
      <sheetName val="Hoja3"/>
      <sheetName val="Hoja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Giovanni\administracion vial\"/>
      <sheetName val="\MONTO AGOTABLE 2010\a  aaInfor"/>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 val="Indicadores Gestión"/>
      <sheetName val="PR-04"/>
      <sheetName val="Hoja1"/>
      <sheetName val="tipo_recurso"/>
      <sheetName val="Listado"/>
      <sheetName val="tipos_entidad"/>
      <sheetName val="Unidades"/>
      <sheetName val="CRA_MODI2"/>
      <sheetName val="5_22"/>
      <sheetName val="PRESUPUESTAL"/>
      <sheetName val="acta10"/>
      <sheetName val="INSUMOS-EQUIPOS"/>
      <sheetName val="INSUMOS"/>
      <sheetName val="CUADRI"/>
      <sheetName val="TRANS"/>
      <sheetName val="EQUI"/>
      <sheetName val="CRA_MODI"/>
      <sheetName val="5_2"/>
      <sheetName val="CRA_MODI1"/>
      <sheetName val="5_21"/>
      <sheetName val="CRA_MODI3"/>
      <sheetName val="5_23"/>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sheetData>
      <sheetData sheetId="4">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ow r="2">
          <cell r="A2" t="str">
            <v>REGIONAL CUNDINAMARCA</v>
          </cell>
        </row>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row r="8">
          <cell r="E8" t="str">
            <v>BIMESTRE: JULIO - AGOSTO DE 2001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A2" t="str">
            <v>REGIONAL CUNDINAMARCA</v>
          </cell>
        </row>
      </sheetData>
      <sheetData sheetId="86">
        <row r="2">
          <cell r="A2" t="str">
            <v>REGIONAL CUNDINAMARCA</v>
          </cell>
        </row>
      </sheetData>
      <sheetData sheetId="87">
        <row r="2">
          <cell r="A2" t="str">
            <v>REGIONAL CUNDINAMARCA</v>
          </cell>
        </row>
      </sheetData>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row r="2">
          <cell r="A2" t="str">
            <v>REGIONAL CUNDINAMARCA</v>
          </cell>
        </row>
      </sheetData>
      <sheetData sheetId="136"/>
      <sheetData sheetId="137">
        <row r="8">
          <cell r="E8" t="str">
            <v>BIMESTRE: JULIO - AGOSTO DE 2001</v>
          </cell>
        </row>
      </sheetData>
      <sheetData sheetId="138">
        <row r="8">
          <cell r="E8" t="str">
            <v>BIMESTRE: JULIO - AGOSTO DE 2001</v>
          </cell>
        </row>
      </sheetData>
      <sheetData sheetId="139">
        <row r="8">
          <cell r="E8" t="str">
            <v>BIMESTRE: JULIO - AGOSTO DE 2001</v>
          </cell>
        </row>
      </sheetData>
      <sheetData sheetId="140">
        <row r="8">
          <cell r="E8" t="str">
            <v>BIMESTRE: JULIO - AGOSTO DE 2001</v>
          </cell>
        </row>
      </sheetData>
      <sheetData sheetId="141">
        <row r="8">
          <cell r="E8" t="str">
            <v>BIMESTRE: JULIO - AGOSTO DE 2001</v>
          </cell>
        </row>
      </sheetData>
      <sheetData sheetId="142">
        <row r="8">
          <cell r="E8" t="str">
            <v>BIMESTRE: JULIO - AGOSTO DE 2001</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A2" t="str">
            <v>REGIONAL CUNDINAMARCA</v>
          </cell>
        </row>
      </sheetData>
      <sheetData sheetId="169">
        <row r="2">
          <cell r="A2" t="str">
            <v>REGIONAL CUNDINAMARCA</v>
          </cell>
        </row>
      </sheetData>
      <sheetData sheetId="170">
        <row r="2">
          <cell r="A2" t="str">
            <v>REGIONAL CUNDINAMARCA</v>
          </cell>
        </row>
      </sheetData>
      <sheetData sheetId="171">
        <row r="8">
          <cell r="E8" t="str">
            <v>BIMESTRE: JULIO - AGOSTO DE 2001</v>
          </cell>
        </row>
      </sheetData>
      <sheetData sheetId="172">
        <row r="9">
          <cell r="E9" t="str">
            <v>EDGAR EDUARDO HERNANDEZ Q.</v>
          </cell>
        </row>
      </sheetData>
      <sheetData sheetId="173">
        <row r="2">
          <cell r="A2" t="str">
            <v>REGIONAL CUNDINAMARCA</v>
          </cell>
        </row>
      </sheetData>
      <sheetData sheetId="174"/>
      <sheetData sheetId="175">
        <row r="8">
          <cell r="E8" t="str">
            <v>BIMESTRE: JULIO - AGOSTO DE 2001</v>
          </cell>
        </row>
      </sheetData>
      <sheetData sheetId="176">
        <row r="8">
          <cell r="E8" t="str">
            <v>BIMESTRE: JULIO - AGOSTO DE 2001</v>
          </cell>
        </row>
      </sheetData>
      <sheetData sheetId="177">
        <row r="8">
          <cell r="E8" t="str">
            <v>BIMESTRE: JULIO - AGOSTO DE 2001</v>
          </cell>
        </row>
      </sheetData>
      <sheetData sheetId="178">
        <row r="8">
          <cell r="E8" t="str">
            <v>BIMESTRE: JULIO - AGOSTO DE 2001</v>
          </cell>
        </row>
      </sheetData>
      <sheetData sheetId="179">
        <row r="8">
          <cell r="E8" t="str">
            <v>BIMESTRE: JULIO - AGOSTO DE 2001</v>
          </cell>
        </row>
      </sheetData>
      <sheetData sheetId="180">
        <row r="8">
          <cell r="E8" t="str">
            <v>BIMESTRE: JULIO - AGOSTO DE 2001</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2">
          <cell r="A2" t="str">
            <v>REGIONAL CUNDINAMARCA</v>
          </cell>
        </row>
      </sheetData>
      <sheetData sheetId="207">
        <row r="2">
          <cell r="A2" t="str">
            <v>REGIONAL CUNDINAMARCA</v>
          </cell>
        </row>
      </sheetData>
      <sheetData sheetId="208">
        <row r="2">
          <cell r="A2" t="str">
            <v>REGIONAL CUNDINAMARCA</v>
          </cell>
        </row>
      </sheetData>
      <sheetData sheetId="209"/>
      <sheetData sheetId="210">
        <row r="9">
          <cell r="E9" t="str">
            <v>EDGAR EDUARDO HERNANDEZ Q.</v>
          </cell>
        </row>
      </sheetData>
      <sheetData sheetId="211">
        <row r="2">
          <cell r="A2" t="str">
            <v>REGIONAL CUNDINAMARCA</v>
          </cell>
        </row>
      </sheetData>
      <sheetData sheetId="212"/>
      <sheetData sheetId="213">
        <row r="8">
          <cell r="E8" t="str">
            <v>BIMESTRE: JULIO - AGOSTO DE 2001</v>
          </cell>
        </row>
      </sheetData>
      <sheetData sheetId="214">
        <row r="8">
          <cell r="E8" t="str">
            <v>BIMESTRE: JULIO - AGOSTO DE 2001</v>
          </cell>
        </row>
      </sheetData>
      <sheetData sheetId="215">
        <row r="8">
          <cell r="E8" t="str">
            <v>BIMESTRE: JULIO - AGOSTO DE 2001</v>
          </cell>
        </row>
      </sheetData>
      <sheetData sheetId="216">
        <row r="8">
          <cell r="E8" t="str">
            <v>BIMESTRE: JULIO - AGOSTO DE 2001</v>
          </cell>
        </row>
      </sheetData>
      <sheetData sheetId="217">
        <row r="8">
          <cell r="E8" t="str">
            <v>BIMESTRE: JULIO - AGOSTO DE 2001</v>
          </cell>
        </row>
      </sheetData>
      <sheetData sheetId="218">
        <row r="8">
          <cell r="E8" t="str">
            <v>BIMESTRE: JULIO - AGOSTO DE 2001</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2">
          <cell r="A2" t="str">
            <v>REGIONAL CUNDINAMARCA</v>
          </cell>
        </row>
      </sheetData>
      <sheetData sheetId="245">
        <row r="2">
          <cell r="A2" t="str">
            <v>REGIONAL CUNDINAMARCA</v>
          </cell>
        </row>
      </sheetData>
      <sheetData sheetId="246">
        <row r="2">
          <cell r="A2" t="str">
            <v>REGIONAL CUNDINAMARCA</v>
          </cell>
        </row>
      </sheetData>
      <sheetData sheetId="247"/>
      <sheetData sheetId="248">
        <row r="9">
          <cell r="E9" t="str">
            <v>EDGAR EDUARDO HERNANDEZ Q.</v>
          </cell>
        </row>
      </sheetData>
      <sheetData sheetId="249">
        <row r="2">
          <cell r="A2" t="str">
            <v>REGIONAL CUNDINAMARCA</v>
          </cell>
        </row>
      </sheetData>
      <sheetData sheetId="250"/>
      <sheetData sheetId="251">
        <row r="8">
          <cell r="E8" t="str">
            <v>BIMESTRE: JULIO - AGOSTO DE 2001</v>
          </cell>
        </row>
      </sheetData>
      <sheetData sheetId="252">
        <row r="8">
          <cell r="E8" t="str">
            <v>BIMESTRE: JULIO - AGOSTO DE 2001</v>
          </cell>
        </row>
      </sheetData>
      <sheetData sheetId="253">
        <row r="8">
          <cell r="E8" t="str">
            <v>BIMESTRE: JULIO - AGOSTO DE 2001</v>
          </cell>
        </row>
      </sheetData>
      <sheetData sheetId="254">
        <row r="8">
          <cell r="E8" t="str">
            <v>BIMESTRE: JULIO - AGOSTO DE 2001</v>
          </cell>
        </row>
      </sheetData>
      <sheetData sheetId="255">
        <row r="8">
          <cell r="E8" t="str">
            <v>BIMESTRE: JULIO - AGOSTO DE 2001</v>
          </cell>
        </row>
      </sheetData>
      <sheetData sheetId="256">
        <row r="8">
          <cell r="E8" t="str">
            <v>BIMESTRE: JULIO - AGOSTO DE 2001</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REGIONAL CUNDINAMARCA</v>
          </cell>
        </row>
      </sheetData>
      <sheetData sheetId="283">
        <row r="2">
          <cell r="A2" t="str">
            <v>REGIONAL CUNDINAMARCA</v>
          </cell>
        </row>
      </sheetData>
      <sheetData sheetId="284">
        <row r="2">
          <cell r="A2" t="str">
            <v>REGIONAL CUNDINAMARCA</v>
          </cell>
        </row>
      </sheetData>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2">
          <cell r="A2">
            <v>0</v>
          </cell>
        </row>
      </sheetData>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Ppto completo"/>
      <sheetName val="apu"/>
      <sheetName val="Auxiliares"/>
      <sheetName val="CO Teatro"/>
      <sheetName val="Insumos"/>
      <sheetName val="Hoja1"/>
      <sheetName val="A. P. U."/>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sheetData sheetId="4"/>
      <sheetData sheetId="5"/>
      <sheetData sheetId="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 val="NEW_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REF - Listas"/>
      <sheetName val="2008 Capital Budget"/>
      <sheetName val="REF_-_Listas"/>
      <sheetName val="2008_Capital_Budget"/>
      <sheetName val="Informacion"/>
      <sheetName val="DATOS"/>
      <sheetName val="Circuitos"/>
      <sheetName val="tramo 1"/>
      <sheetName val="resum96"/>
      <sheetName val="Cuadrillas"/>
      <sheetName val="Jornal"/>
      <sheetName val="tramo_1"/>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EV-28"/>
      <sheetName val="Guias_Sectoriales"/>
      <sheetName val="procesos"/>
      <sheetName val="Subprogram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CRA.MODI"/>
      <sheetName val="RECURSOS"/>
      <sheetName val="CUMPLIMIENTO"/>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FACTORES"/>
      <sheetName val="E"/>
      <sheetName val="P"/>
      <sheetName val="VER1"/>
      <sheetName val="ENCABEZADO"/>
      <sheetName val="5.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dicadores_Gestión2"/>
      <sheetName val="INFORME_BIMENSUAL_JUL-AGO-20012"/>
      <sheetName val="Sheet1"/>
      <sheetName val="Cálculo"/>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Indicadores_Gestión"/>
      <sheetName val="INFORME_BIMENSUAL_JUL-AGO-200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dicadores_Gestión1"/>
      <sheetName val="INFORME_BIMENSUAL_JUL-AGO-2001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dicadores_Gestión3"/>
      <sheetName val="INFORME_BIMENSUAL_JUL-AGO-20013"/>
      <sheetName val="INFORME BIMENSUAL JUL-AGO-2001"/>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9">
          <cell r="E9" t="str">
            <v>EDGAR EDUARDO HERNANDEZ Q.</v>
          </cell>
        </row>
      </sheetData>
      <sheetData sheetId="61"/>
      <sheetData sheetId="62"/>
      <sheetData sheetId="63">
        <row r="8">
          <cell r="E8" t="str">
            <v>BIMESTRE: JULIO - AGOSTO DE 2001</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row r="2">
          <cell r="A2">
            <v>0</v>
          </cell>
        </row>
      </sheetData>
      <sheetData sheetId="101"/>
      <sheetData sheetId="102" refreshError="1"/>
      <sheetData sheetId="103">
        <row r="2">
          <cell r="A2" t="str">
            <v>REGIONAL CUNDINAMARCA</v>
          </cell>
        </row>
      </sheetData>
      <sheetData sheetId="104">
        <row r="9">
          <cell r="E9" t="str">
            <v>EDGAR EDUARDO HERNANDEZ Q.</v>
          </cell>
        </row>
      </sheetData>
      <sheetData sheetId="105">
        <row r="9">
          <cell r="E9" t="str">
            <v>EDGAR EDUARDO HERNANDEZ Q.</v>
          </cell>
        </row>
      </sheetData>
      <sheetData sheetId="106"/>
      <sheetData sheetId="107"/>
      <sheetData sheetId="108">
        <row r="8">
          <cell r="E8" t="str">
            <v>BIMESTRE: JULIO - AGOSTO DE 2001</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ow r="2">
          <cell r="A2" t="str">
            <v>REGIONAL CUNDINAMARCA</v>
          </cell>
        </row>
      </sheetData>
      <sheetData sheetId="146">
        <row r="9">
          <cell r="E9" t="str">
            <v>EDGAR EDUARDO HERNANDEZ Q.</v>
          </cell>
        </row>
      </sheetData>
      <sheetData sheetId="147">
        <row r="9">
          <cell r="E9" t="str">
            <v>EDGAR EDUARDO HERNANDEZ Q.</v>
          </cell>
        </row>
      </sheetData>
      <sheetData sheetId="148"/>
      <sheetData sheetId="149"/>
      <sheetData sheetId="150">
        <row r="8">
          <cell r="E8" t="str">
            <v>BIMESTRE: JULIO - AGOSTO DE 2001</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2">
          <cell r="A2" t="str">
            <v>REGIONAL CUNDINAMARCA</v>
          </cell>
        </row>
      </sheetData>
      <sheetData sheetId="186">
        <row r="9">
          <cell r="E9" t="str">
            <v>EDGAR EDUARDO HERNANDEZ Q.</v>
          </cell>
        </row>
      </sheetData>
      <sheetData sheetId="187">
        <row r="9">
          <cell r="E9" t="str">
            <v>EDGAR EDUARDO HERNANDEZ Q.</v>
          </cell>
        </row>
      </sheetData>
      <sheetData sheetId="188"/>
      <sheetData sheetId="189"/>
      <sheetData sheetId="190">
        <row r="8">
          <cell r="E8" t="str">
            <v>BIMESTRE: JULIO - AGOSTO DE 2001</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REGIONAL CUNDINAMARCA</v>
          </cell>
        </row>
      </sheetData>
      <sheetData sheetId="226">
        <row r="9">
          <cell r="E9" t="str">
            <v>EDGAR EDUARDO HERNANDEZ Q.</v>
          </cell>
        </row>
      </sheetData>
      <sheetData sheetId="227">
        <row r="9">
          <cell r="E9" t="str">
            <v>EDGAR EDUARDO HERNANDEZ Q.</v>
          </cell>
        </row>
      </sheetData>
      <sheetData sheetId="228"/>
      <sheetData sheetId="229"/>
      <sheetData sheetId="230">
        <row r="8">
          <cell r="E8" t="str">
            <v>BIMESTRE: JULIO - AGOSTO DE 2001</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row r="13">
          <cell r="D13">
            <v>1440606</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 val="TARIFAS_DE_EQUIPOS_CTC"/>
      <sheetName val="RETRO_320"/>
      <sheetName val="RETRO_330"/>
      <sheetName val="COMPACTADOR_CS433B"/>
      <sheetName val="CARGADOR_966C"/>
      <sheetName val="CARGADOR_950B"/>
      <sheetName val="CARGADOR_966D"/>
      <sheetName val="CARGADOR_966E"/>
      <sheetName val="RECUPERADORA_RM350"/>
      <sheetName val="VOLQUETA_"/>
      <sheetName val="MINCARG_BOBCAT_75"/>
      <sheetName val="MINCARG_BOBCAT_873"/>
      <sheetName val="COMP_SD100"/>
      <sheetName val="COMP_VIB_DYNAPAC_CA-15"/>
      <sheetName val="COMP_TANDEM_DD-22"/>
      <sheetName val="COMP__HYSTER_C530A"/>
      <sheetName val="PERFILADORA__1000R"/>
      <sheetName val="TRACTOR_AGRICOLA"/>
      <sheetName val="CARRO_MANTENIM"/>
      <sheetName val="TARIFAS_MES-SEMANA-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DATOS"/>
      <sheetName val="FECHAS DE CORTE"/>
      <sheetName val="Informacion General"/>
      <sheetName val="TRAYECTO 1"/>
      <sheetName val="APU"/>
      <sheetName val="Cost Code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 val="lista-precio-mat-equip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Salidas EMT y TMG"/>
      <sheetName val="Aparatos Solos"/>
      <sheetName val="IN"/>
      <sheetName val="APU"/>
      <sheetName val="AC MONOFAS"/>
      <sheetName val="BAND. Y CANAL."/>
      <sheetName val="LUMINAR."/>
      <sheetName val="EQUIPOS"/>
      <sheetName val="REDES EXT."/>
      <sheetName val="SAL PVC"/>
      <sheetName val="SAL EMT"/>
      <sheetName val="TUBERIAS"/>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 val="WS_CLEAN"/>
      <sheetName val="RICS_NUEVA_HOJA_DIARIA"/>
      <sheetName val="HOJA_DIARIA_NUEVA"/>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ow r="1">
          <cell r="A1">
            <v>1</v>
          </cell>
        </row>
      </sheetData>
      <sheetData sheetId="1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municipios"/>
      <sheetName val="Cost Ledger 30-6-99"/>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 sheetId="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CUADRO PLANO V1"/>
      <sheetName val="RICS NUEVA HOJA DIARIA"/>
      <sheetName val="Equip_Data2"/>
      <sheetName val="LISTS-FOR_INTERNAL_USE_ONLY2"/>
      <sheetName val="2009_Jagua2"/>
      <sheetName val="CUADRO_PLANO_V12"/>
      <sheetName val="RICS_NUEVA_HOJA_DIARIA2"/>
      <sheetName val="Equip_Data"/>
      <sheetName val="LISTS-FOR_INTERNAL_USE_ONLY"/>
      <sheetName val="2009_Jagua"/>
      <sheetName val="CUADRO_PLANO_V1"/>
      <sheetName val="RICS_NUEVA_HOJA_DIARIA"/>
      <sheetName val="Equip_Data1"/>
      <sheetName val="LISTS-FOR_INTERNAL_USE_ONLY1"/>
      <sheetName val="2009_Jagua1"/>
      <sheetName val="CUADRO_PLANO_V11"/>
      <sheetName val="RICS_NUEVA_HOJA_DIARIA1"/>
      <sheetName val="Equip_Data3"/>
      <sheetName val="LISTS-FOR_INTERNAL_USE_ONLY3"/>
      <sheetName val="2009_Jagua3"/>
      <sheetName val="CUADRO_PLANO_V13"/>
      <sheetName val="RICS_NUEVA_HOJA_DIARIA3"/>
      <sheetName val="LISTS-FOR INTERNAL USE ONLY"/>
      <sheetName val="2009 Jagu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 val="EV-28"/>
      <sheetName val="Guias_Sectoriales"/>
      <sheetName val="procesos"/>
      <sheetName val="Subprograma"/>
      <sheetName val="TABLAS"/>
      <sheetName val="Análisis_Unit"/>
    </sheetNames>
    <sheetDataSet>
      <sheetData sheetId="0">
        <row r="12">
          <cell r="A12">
            <v>10008</v>
          </cell>
        </row>
      </sheetData>
      <sheetData sheetId="1" refreshError="1"/>
      <sheetData sheetId="2">
        <row r="12">
          <cell r="A12">
            <v>10008</v>
          </cell>
          <cell r="B12" t="str">
            <v>SR-59</v>
          </cell>
          <cell r="C12" t="str">
            <v>ACSR # 2</v>
          </cell>
          <cell r="D12" t="str">
            <v>m</v>
          </cell>
          <cell r="E12"/>
          <cell r="F12"/>
          <cell r="G12"/>
          <cell r="H12"/>
          <cell r="I12"/>
          <cell r="J12"/>
          <cell r="K12"/>
          <cell r="L12"/>
          <cell r="M12"/>
          <cell r="N12"/>
          <cell r="O12">
            <v>20622</v>
          </cell>
          <cell r="P12"/>
          <cell r="Q12"/>
          <cell r="R12"/>
          <cell r="S12"/>
          <cell r="T12"/>
          <cell r="U12"/>
          <cell r="V12"/>
          <cell r="W12"/>
          <cell r="X12"/>
          <cell r="Y12"/>
          <cell r="AA12">
            <v>20622</v>
          </cell>
          <cell r="AB12">
            <v>2511.1679999999997</v>
          </cell>
        </row>
        <row r="13">
          <cell r="A13">
            <v>10009</v>
          </cell>
          <cell r="B13" t="str">
            <v>SR-61</v>
          </cell>
          <cell r="C13" t="str">
            <v>ACSR # 2/0</v>
          </cell>
          <cell r="D13" t="str">
            <v>m</v>
          </cell>
          <cell r="E13"/>
          <cell r="F13"/>
          <cell r="G13"/>
          <cell r="H13"/>
          <cell r="I13"/>
          <cell r="J13"/>
          <cell r="K13"/>
          <cell r="L13"/>
          <cell r="M13"/>
          <cell r="N13"/>
          <cell r="O13"/>
          <cell r="P13"/>
          <cell r="Q13"/>
          <cell r="R13"/>
          <cell r="S13"/>
          <cell r="T13"/>
          <cell r="U13"/>
          <cell r="V13"/>
          <cell r="W13"/>
          <cell r="X13"/>
          <cell r="Y13"/>
          <cell r="AA13">
            <v>0</v>
          </cell>
          <cell r="AB13">
            <v>4019.3999999999996</v>
          </cell>
        </row>
        <row r="14">
          <cell r="A14">
            <v>10010</v>
          </cell>
          <cell r="B14" t="str">
            <v>SR-58</v>
          </cell>
          <cell r="C14" t="str">
            <v>ACSR # 4</v>
          </cell>
          <cell r="D14" t="str">
            <v>m</v>
          </cell>
          <cell r="E14"/>
          <cell r="F14"/>
          <cell r="G14"/>
          <cell r="H14"/>
          <cell r="I14"/>
          <cell r="J14"/>
          <cell r="K14"/>
          <cell r="L14"/>
          <cell r="M14"/>
          <cell r="N14"/>
          <cell r="O14"/>
          <cell r="P14"/>
          <cell r="Q14"/>
          <cell r="R14"/>
          <cell r="S14"/>
          <cell r="T14"/>
          <cell r="U14"/>
          <cell r="V14"/>
          <cell r="W14"/>
          <cell r="X14"/>
          <cell r="Y14"/>
          <cell r="AA14">
            <v>0</v>
          </cell>
          <cell r="AB14">
            <v>1677.94</v>
          </cell>
        </row>
        <row r="15">
          <cell r="A15">
            <v>10011</v>
          </cell>
          <cell r="B15">
            <v>603</v>
          </cell>
          <cell r="C15" t="str">
            <v>Aislador de disco tipo Clevis 10". Clase Ansi 52-4; 15000 Lbs. Ref: 8265</v>
          </cell>
          <cell r="D15" t="str">
            <v>U</v>
          </cell>
          <cell r="E15"/>
          <cell r="F15"/>
          <cell r="G15"/>
          <cell r="H15"/>
          <cell r="I15"/>
          <cell r="J15"/>
          <cell r="K15">
            <v>28</v>
          </cell>
          <cell r="L15">
            <v>24</v>
          </cell>
          <cell r="M15"/>
          <cell r="N15"/>
          <cell r="O15"/>
          <cell r="P15"/>
          <cell r="Q15"/>
          <cell r="R15">
            <v>24</v>
          </cell>
          <cell r="S15"/>
          <cell r="T15"/>
          <cell r="U15"/>
          <cell r="V15"/>
          <cell r="W15"/>
          <cell r="X15"/>
          <cell r="Y15"/>
          <cell r="AA15">
            <v>76</v>
          </cell>
          <cell r="AB15">
            <v>41939.359199999992</v>
          </cell>
        </row>
        <row r="16">
          <cell r="A16">
            <v>10012</v>
          </cell>
          <cell r="B16" t="str">
            <v>SR-38</v>
          </cell>
          <cell r="C16" t="str">
            <v>Aislador polimerico de suspension 15 kV, 15000Lbs</v>
          </cell>
          <cell r="D16" t="str">
            <v>U</v>
          </cell>
          <cell r="E16"/>
          <cell r="F16"/>
          <cell r="G16"/>
          <cell r="H16"/>
          <cell r="I16"/>
          <cell r="J16"/>
          <cell r="K16"/>
          <cell r="L16"/>
          <cell r="M16"/>
          <cell r="N16"/>
          <cell r="O16"/>
          <cell r="P16"/>
          <cell r="Q16"/>
          <cell r="R16"/>
          <cell r="S16"/>
          <cell r="T16"/>
          <cell r="U16"/>
          <cell r="V16"/>
          <cell r="W16"/>
          <cell r="X16"/>
          <cell r="Y16"/>
          <cell r="AA16">
            <v>0</v>
          </cell>
          <cell r="AB16">
            <v>57628.800000000003</v>
          </cell>
        </row>
        <row r="17">
          <cell r="A17">
            <v>10013</v>
          </cell>
          <cell r="B17" t="str">
            <v>SR-39</v>
          </cell>
          <cell r="C17" t="str">
            <v>Aislador polimerico de suspension 25 kV, 15000Lbs</v>
          </cell>
          <cell r="D17" t="str">
            <v>U</v>
          </cell>
          <cell r="E17"/>
          <cell r="F17"/>
          <cell r="G17"/>
          <cell r="H17"/>
          <cell r="I17"/>
          <cell r="J17"/>
          <cell r="K17"/>
          <cell r="L17"/>
          <cell r="M17"/>
          <cell r="N17"/>
          <cell r="O17"/>
          <cell r="P17"/>
          <cell r="Q17"/>
          <cell r="R17"/>
          <cell r="S17"/>
          <cell r="T17"/>
          <cell r="U17"/>
          <cell r="V17"/>
          <cell r="W17"/>
          <cell r="X17"/>
          <cell r="Y17"/>
          <cell r="AA17">
            <v>0</v>
          </cell>
          <cell r="AB17">
            <v>95410</v>
          </cell>
        </row>
        <row r="18">
          <cell r="A18">
            <v>10014</v>
          </cell>
          <cell r="B18" t="str">
            <v>SR-02</v>
          </cell>
          <cell r="C18" t="str">
            <v>Aislador polimerico de suspension 35 kV, 15000Lbs</v>
          </cell>
          <cell r="D18" t="str">
            <v>U</v>
          </cell>
          <cell r="E18"/>
          <cell r="F18"/>
          <cell r="G18"/>
          <cell r="H18"/>
          <cell r="I18"/>
          <cell r="J18"/>
          <cell r="K18"/>
          <cell r="L18"/>
          <cell r="M18"/>
          <cell r="N18"/>
          <cell r="O18"/>
          <cell r="P18"/>
          <cell r="Q18"/>
          <cell r="R18"/>
          <cell r="S18"/>
          <cell r="T18"/>
          <cell r="U18"/>
          <cell r="V18"/>
          <cell r="W18"/>
          <cell r="X18"/>
          <cell r="Y18"/>
          <cell r="AA18">
            <v>0</v>
          </cell>
          <cell r="AB18">
            <v>83641.799999999988</v>
          </cell>
        </row>
        <row r="19">
          <cell r="A19">
            <v>10015</v>
          </cell>
          <cell r="B19">
            <v>621</v>
          </cell>
          <cell r="C19" t="str">
            <v>Aislador tipo carrete de 3 1/2". ANSI 53-2</v>
          </cell>
          <cell r="D19" t="str">
            <v>U</v>
          </cell>
          <cell r="E19"/>
          <cell r="F19"/>
          <cell r="G19"/>
          <cell r="H19"/>
          <cell r="I19"/>
          <cell r="J19"/>
          <cell r="K19"/>
          <cell r="L19"/>
          <cell r="M19"/>
          <cell r="N19"/>
          <cell r="O19"/>
          <cell r="P19"/>
          <cell r="Q19"/>
          <cell r="R19"/>
          <cell r="S19"/>
          <cell r="T19"/>
          <cell r="U19"/>
          <cell r="V19"/>
          <cell r="W19"/>
          <cell r="X19"/>
          <cell r="Y19"/>
          <cell r="AA19">
            <v>0</v>
          </cell>
          <cell r="AB19">
            <v>3315.5235999999995</v>
          </cell>
        </row>
        <row r="20">
          <cell r="A20">
            <v>10016</v>
          </cell>
          <cell r="B20">
            <v>611</v>
          </cell>
          <cell r="C20" t="str">
            <v>Aislador tipo espigo-diámetro rosca 1" clase ANSI 55-5. Ref:8216</v>
          </cell>
          <cell r="D20" t="str">
            <v>U</v>
          </cell>
          <cell r="E20"/>
          <cell r="F20"/>
          <cell r="G20"/>
          <cell r="H20"/>
          <cell r="I20"/>
          <cell r="J20"/>
          <cell r="K20"/>
          <cell r="L20"/>
          <cell r="M20"/>
          <cell r="N20"/>
          <cell r="O20"/>
          <cell r="P20"/>
          <cell r="Q20"/>
          <cell r="R20"/>
          <cell r="S20"/>
          <cell r="T20"/>
          <cell r="U20"/>
          <cell r="V20"/>
          <cell r="W20"/>
          <cell r="X20"/>
          <cell r="Y20"/>
          <cell r="AA20">
            <v>0</v>
          </cell>
          <cell r="AB20">
            <v>18553.271999999997</v>
          </cell>
        </row>
        <row r="21">
          <cell r="A21">
            <v>10017</v>
          </cell>
          <cell r="B21">
            <v>8405</v>
          </cell>
          <cell r="C21" t="str">
            <v>Aislador tipo Line post 23 kV-ANSI 57-1</v>
          </cell>
          <cell r="D21" t="str">
            <v>U</v>
          </cell>
          <cell r="E21"/>
          <cell r="F21"/>
          <cell r="G21"/>
          <cell r="H21"/>
          <cell r="I21"/>
          <cell r="J21"/>
          <cell r="K21"/>
          <cell r="L21">
            <v>6</v>
          </cell>
          <cell r="M21"/>
          <cell r="N21"/>
          <cell r="O21"/>
          <cell r="P21">
            <v>132</v>
          </cell>
          <cell r="Q21">
            <v>8</v>
          </cell>
          <cell r="R21"/>
          <cell r="S21"/>
          <cell r="T21"/>
          <cell r="U21"/>
          <cell r="V21"/>
          <cell r="W21"/>
          <cell r="X21"/>
          <cell r="Y21"/>
          <cell r="AA21">
            <v>146</v>
          </cell>
          <cell r="AB21">
            <v>91038.858999999997</v>
          </cell>
        </row>
        <row r="22">
          <cell r="A22">
            <v>10018</v>
          </cell>
          <cell r="B22">
            <v>8410</v>
          </cell>
          <cell r="C22" t="str">
            <v>Aislador tipo Line post 34,5 kV-ANSI 57-2</v>
          </cell>
          <cell r="D22" t="str">
            <v>U</v>
          </cell>
          <cell r="E22"/>
          <cell r="F22"/>
          <cell r="G22"/>
          <cell r="H22"/>
          <cell r="I22"/>
          <cell r="J22"/>
          <cell r="K22"/>
          <cell r="L22"/>
          <cell r="M22"/>
          <cell r="N22"/>
          <cell r="O22"/>
          <cell r="P22"/>
          <cell r="Q22"/>
          <cell r="R22"/>
          <cell r="S22"/>
          <cell r="T22"/>
          <cell r="U22"/>
          <cell r="V22"/>
          <cell r="W22"/>
          <cell r="X22"/>
          <cell r="Y22"/>
          <cell r="AA22">
            <v>0</v>
          </cell>
          <cell r="AB22">
            <v>122633.19899999999</v>
          </cell>
        </row>
        <row r="23">
          <cell r="A23">
            <v>10019</v>
          </cell>
          <cell r="B23">
            <v>631</v>
          </cell>
          <cell r="C23" t="str">
            <v>Aislador tipo tensor de 140mm (5 1/2"). Clase ANSI 54-3. Ref:8305</v>
          </cell>
          <cell r="D23" t="str">
            <v>U</v>
          </cell>
          <cell r="E23"/>
          <cell r="F23"/>
          <cell r="G23"/>
          <cell r="H23"/>
          <cell r="I23"/>
          <cell r="J23"/>
          <cell r="K23"/>
          <cell r="L23"/>
          <cell r="M23"/>
          <cell r="N23">
            <v>35</v>
          </cell>
          <cell r="O23"/>
          <cell r="P23"/>
          <cell r="Q23"/>
          <cell r="R23"/>
          <cell r="S23"/>
          <cell r="T23"/>
          <cell r="U23"/>
          <cell r="V23"/>
          <cell r="W23"/>
          <cell r="X23"/>
          <cell r="Y23"/>
          <cell r="AA23">
            <v>35</v>
          </cell>
          <cell r="AB23">
            <v>10856.625599999998</v>
          </cell>
        </row>
        <row r="24">
          <cell r="A24">
            <v>10020</v>
          </cell>
          <cell r="B24" t="str">
            <v>SR-64</v>
          </cell>
          <cell r="C24" t="str">
            <v>Alambre de Al  # 8 AWG desnudo</v>
          </cell>
          <cell r="D24" t="str">
            <v>m</v>
          </cell>
          <cell r="E24"/>
          <cell r="F24"/>
          <cell r="G24"/>
          <cell r="H24"/>
          <cell r="I24"/>
          <cell r="J24"/>
          <cell r="K24"/>
          <cell r="L24"/>
          <cell r="M24"/>
          <cell r="N24"/>
          <cell r="O24"/>
          <cell r="P24"/>
          <cell r="Q24"/>
          <cell r="R24"/>
          <cell r="S24"/>
          <cell r="T24"/>
          <cell r="U24"/>
          <cell r="V24"/>
          <cell r="W24"/>
          <cell r="X24"/>
          <cell r="Y24"/>
          <cell r="AA24">
            <v>0</v>
          </cell>
          <cell r="AB24">
            <v>714.56000000000006</v>
          </cell>
        </row>
        <row r="25">
          <cell r="A25">
            <v>10021</v>
          </cell>
          <cell r="B25">
            <v>3711</v>
          </cell>
          <cell r="C25" t="str">
            <v>Alambre de cobre desnudo # 4 AWG</v>
          </cell>
          <cell r="D25" t="str">
            <v>m</v>
          </cell>
          <cell r="E25"/>
          <cell r="F25"/>
          <cell r="G25"/>
          <cell r="H25"/>
          <cell r="I25"/>
          <cell r="J25"/>
          <cell r="K25"/>
          <cell r="L25"/>
          <cell r="M25"/>
          <cell r="N25"/>
          <cell r="O25"/>
          <cell r="P25"/>
          <cell r="Q25"/>
          <cell r="R25"/>
          <cell r="S25">
            <v>64</v>
          </cell>
          <cell r="T25"/>
          <cell r="U25"/>
          <cell r="V25">
            <v>60</v>
          </cell>
          <cell r="W25"/>
          <cell r="X25"/>
          <cell r="Y25"/>
          <cell r="AA25">
            <v>124</v>
          </cell>
          <cell r="AB25">
            <v>4535.5999999999995</v>
          </cell>
        </row>
        <row r="26">
          <cell r="A26">
            <v>10022</v>
          </cell>
          <cell r="B26">
            <v>2421</v>
          </cell>
          <cell r="C26" t="str">
            <v>Arandela cuadrada curvada para 5/8"x4"x4"x1/4"</v>
          </cell>
          <cell r="D26" t="str">
            <v>U</v>
          </cell>
          <cell r="E26"/>
          <cell r="F26"/>
          <cell r="G26"/>
          <cell r="H26"/>
          <cell r="I26"/>
          <cell r="J26"/>
          <cell r="K26"/>
          <cell r="L26"/>
          <cell r="M26">
            <v>15</v>
          </cell>
          <cell r="N26">
            <v>35</v>
          </cell>
          <cell r="O26"/>
          <cell r="P26"/>
          <cell r="Q26"/>
          <cell r="R26"/>
          <cell r="S26"/>
          <cell r="T26"/>
          <cell r="U26"/>
          <cell r="V26"/>
          <cell r="W26"/>
          <cell r="X26"/>
          <cell r="Y26"/>
          <cell r="AA26">
            <v>50</v>
          </cell>
          <cell r="AB26">
            <v>2296.8678599999994</v>
          </cell>
        </row>
        <row r="27">
          <cell r="A27">
            <v>10023</v>
          </cell>
          <cell r="B27">
            <v>2411</v>
          </cell>
          <cell r="C27" t="str">
            <v>Arandela cuadrada para 1/2"</v>
          </cell>
          <cell r="D27" t="str">
            <v>U</v>
          </cell>
          <cell r="E27"/>
          <cell r="F27"/>
          <cell r="G27"/>
          <cell r="H27"/>
          <cell r="I27"/>
          <cell r="J27">
            <v>4</v>
          </cell>
          <cell r="K27">
            <v>28</v>
          </cell>
          <cell r="L27">
            <v>24</v>
          </cell>
          <cell r="M27"/>
          <cell r="N27"/>
          <cell r="O27"/>
          <cell r="P27">
            <v>132</v>
          </cell>
          <cell r="Q27">
            <v>8</v>
          </cell>
          <cell r="R27">
            <v>12</v>
          </cell>
          <cell r="S27"/>
          <cell r="T27"/>
          <cell r="U27"/>
          <cell r="V27"/>
          <cell r="W27">
            <v>2</v>
          </cell>
          <cell r="X27">
            <v>4</v>
          </cell>
          <cell r="Y27"/>
          <cell r="AA27">
            <v>214</v>
          </cell>
          <cell r="AB27">
            <v>234.78399999999999</v>
          </cell>
        </row>
        <row r="28">
          <cell r="A28">
            <v>10024</v>
          </cell>
          <cell r="B28">
            <v>2412</v>
          </cell>
          <cell r="C28" t="str">
            <v>Arandela cuadrada para 5/8" (1/8"x2"x5/8")</v>
          </cell>
          <cell r="D28" t="str">
            <v>U</v>
          </cell>
          <cell r="E28"/>
          <cell r="F28"/>
          <cell r="G28"/>
          <cell r="H28"/>
          <cell r="I28"/>
          <cell r="J28">
            <v>4</v>
          </cell>
          <cell r="K28">
            <v>70</v>
          </cell>
          <cell r="L28">
            <v>60</v>
          </cell>
          <cell r="M28"/>
          <cell r="N28"/>
          <cell r="O28"/>
          <cell r="P28">
            <v>66</v>
          </cell>
          <cell r="Q28">
            <v>20</v>
          </cell>
          <cell r="R28">
            <v>24</v>
          </cell>
          <cell r="S28"/>
          <cell r="T28"/>
          <cell r="U28"/>
          <cell r="V28"/>
          <cell r="W28">
            <v>2</v>
          </cell>
          <cell r="X28">
            <v>4</v>
          </cell>
          <cell r="Y28"/>
          <cell r="AA28">
            <v>250</v>
          </cell>
          <cell r="AB28">
            <v>424.81229999999994</v>
          </cell>
        </row>
        <row r="29">
          <cell r="A29">
            <v>10025</v>
          </cell>
          <cell r="B29">
            <v>2433</v>
          </cell>
          <cell r="C29" t="str">
            <v>Arandela de presión para 1/2"</v>
          </cell>
          <cell r="D29" t="str">
            <v>U</v>
          </cell>
          <cell r="E29"/>
          <cell r="F29"/>
          <cell r="G29"/>
          <cell r="H29"/>
          <cell r="I29"/>
          <cell r="J29"/>
          <cell r="K29"/>
          <cell r="L29"/>
          <cell r="M29"/>
          <cell r="N29"/>
          <cell r="O29"/>
          <cell r="P29">
            <v>132</v>
          </cell>
          <cell r="Q29">
            <v>4</v>
          </cell>
          <cell r="R29">
            <v>12</v>
          </cell>
          <cell r="S29"/>
          <cell r="T29"/>
          <cell r="U29"/>
          <cell r="V29"/>
          <cell r="W29"/>
          <cell r="X29"/>
          <cell r="Y29"/>
          <cell r="AA29">
            <v>148</v>
          </cell>
          <cell r="AB29">
            <v>160.07999999999998</v>
          </cell>
        </row>
        <row r="30">
          <cell r="A30">
            <v>10026</v>
          </cell>
          <cell r="B30">
            <v>2434</v>
          </cell>
          <cell r="C30" t="str">
            <v>Arandela de presión para 5/8"</v>
          </cell>
          <cell r="D30" t="str">
            <v>U</v>
          </cell>
          <cell r="E30"/>
          <cell r="F30"/>
          <cell r="G30"/>
          <cell r="H30"/>
          <cell r="I30"/>
          <cell r="J30">
            <v>4</v>
          </cell>
          <cell r="K30">
            <v>7</v>
          </cell>
          <cell r="L30"/>
          <cell r="M30"/>
          <cell r="N30"/>
          <cell r="O30"/>
          <cell r="P30">
            <v>132</v>
          </cell>
          <cell r="Q30"/>
          <cell r="R30">
            <v>27</v>
          </cell>
          <cell r="S30"/>
          <cell r="T30"/>
          <cell r="U30"/>
          <cell r="V30"/>
          <cell r="W30">
            <v>2</v>
          </cell>
          <cell r="X30">
            <v>4</v>
          </cell>
          <cell r="Y30"/>
          <cell r="AA30">
            <v>176</v>
          </cell>
          <cell r="AB30">
            <v>196.09799999999996</v>
          </cell>
        </row>
        <row r="31">
          <cell r="A31">
            <v>10027</v>
          </cell>
          <cell r="B31">
            <v>2402</v>
          </cell>
          <cell r="C31" t="str">
            <v>Arandela redonda para 1/2"</v>
          </cell>
          <cell r="D31" t="str">
            <v>U</v>
          </cell>
          <cell r="E31"/>
          <cell r="F31"/>
          <cell r="G31"/>
          <cell r="H31"/>
          <cell r="I31"/>
          <cell r="J31"/>
          <cell r="K31">
            <v>28</v>
          </cell>
          <cell r="L31">
            <v>24</v>
          </cell>
          <cell r="M31"/>
          <cell r="N31"/>
          <cell r="O31"/>
          <cell r="P31">
            <v>132</v>
          </cell>
          <cell r="Q31">
            <v>8</v>
          </cell>
          <cell r="R31">
            <v>12</v>
          </cell>
          <cell r="S31"/>
          <cell r="T31"/>
          <cell r="U31"/>
          <cell r="V31"/>
          <cell r="W31"/>
          <cell r="X31">
            <v>4</v>
          </cell>
          <cell r="Y31"/>
          <cell r="AA31">
            <v>208</v>
          </cell>
          <cell r="AB31">
            <v>184.41215999999997</v>
          </cell>
        </row>
        <row r="32">
          <cell r="A32">
            <v>10028</v>
          </cell>
          <cell r="B32">
            <v>2403</v>
          </cell>
          <cell r="C32" t="str">
            <v>Arandela redonda para 5/8"</v>
          </cell>
          <cell r="D32" t="str">
            <v>U</v>
          </cell>
          <cell r="E32"/>
          <cell r="F32"/>
          <cell r="G32"/>
          <cell r="H32"/>
          <cell r="I32"/>
          <cell r="J32">
            <v>8</v>
          </cell>
          <cell r="K32">
            <v>7</v>
          </cell>
          <cell r="L32"/>
          <cell r="M32"/>
          <cell r="N32"/>
          <cell r="O32"/>
          <cell r="P32">
            <v>132</v>
          </cell>
          <cell r="Q32">
            <v>4</v>
          </cell>
          <cell r="R32"/>
          <cell r="S32"/>
          <cell r="T32"/>
          <cell r="U32"/>
          <cell r="V32"/>
          <cell r="W32">
            <v>2</v>
          </cell>
          <cell r="X32"/>
          <cell r="Y32"/>
          <cell r="AA32">
            <v>153</v>
          </cell>
          <cell r="AB32">
            <v>252.9264</v>
          </cell>
        </row>
        <row r="33">
          <cell r="A33">
            <v>10029</v>
          </cell>
          <cell r="B33" t="str">
            <v>SR-26</v>
          </cell>
          <cell r="C33" t="str">
            <v>Bombillo marca Phillips</v>
          </cell>
          <cell r="D33" t="str">
            <v>U</v>
          </cell>
          <cell r="E33"/>
          <cell r="F33"/>
          <cell r="G33"/>
          <cell r="H33"/>
          <cell r="I33"/>
          <cell r="J33"/>
          <cell r="K33"/>
          <cell r="L33"/>
          <cell r="M33"/>
          <cell r="N33"/>
          <cell r="O33"/>
          <cell r="P33"/>
          <cell r="Q33"/>
          <cell r="R33"/>
          <cell r="S33"/>
          <cell r="T33"/>
          <cell r="U33"/>
          <cell r="V33"/>
          <cell r="W33"/>
          <cell r="X33"/>
          <cell r="Y33"/>
          <cell r="AA33">
            <v>0</v>
          </cell>
          <cell r="AB33">
            <v>20026.007999999998</v>
          </cell>
        </row>
        <row r="34">
          <cell r="A34">
            <v>10030</v>
          </cell>
          <cell r="B34" t="str">
            <v>SR-25</v>
          </cell>
          <cell r="C34" t="str">
            <v>Bombillo marca Tungsram</v>
          </cell>
          <cell r="D34" t="str">
            <v>U</v>
          </cell>
          <cell r="E34"/>
          <cell r="F34"/>
          <cell r="G34"/>
          <cell r="H34"/>
          <cell r="I34"/>
          <cell r="J34"/>
          <cell r="K34"/>
          <cell r="L34"/>
          <cell r="M34"/>
          <cell r="N34"/>
          <cell r="O34"/>
          <cell r="P34"/>
          <cell r="Q34"/>
          <cell r="R34"/>
          <cell r="S34"/>
          <cell r="T34"/>
          <cell r="U34"/>
          <cell r="V34"/>
          <cell r="W34"/>
          <cell r="X34"/>
          <cell r="Y34"/>
          <cell r="AA34">
            <v>0</v>
          </cell>
          <cell r="AB34">
            <v>17948.969999999998</v>
          </cell>
        </row>
        <row r="35">
          <cell r="A35">
            <v>10031</v>
          </cell>
          <cell r="B35">
            <v>3507</v>
          </cell>
          <cell r="C35" t="str">
            <v>Cable ACSR / GA QUAIL 2/0 AWG (6/1)</v>
          </cell>
          <cell r="D35" t="str">
            <v>m</v>
          </cell>
          <cell r="E35"/>
          <cell r="F35"/>
          <cell r="G35"/>
          <cell r="H35"/>
          <cell r="I35"/>
          <cell r="J35"/>
          <cell r="K35"/>
          <cell r="L35"/>
          <cell r="M35"/>
          <cell r="N35"/>
          <cell r="O35"/>
          <cell r="P35"/>
          <cell r="Q35"/>
          <cell r="R35"/>
          <cell r="S35"/>
          <cell r="T35"/>
          <cell r="U35"/>
          <cell r="V35"/>
          <cell r="W35"/>
          <cell r="X35"/>
          <cell r="Y35"/>
          <cell r="AA35">
            <v>0</v>
          </cell>
          <cell r="AB35">
            <v>3429.8880000000004</v>
          </cell>
        </row>
        <row r="36">
          <cell r="A36">
            <v>10032</v>
          </cell>
          <cell r="B36" t="str">
            <v>SR-51</v>
          </cell>
          <cell r="C36" t="str">
            <v>Cable antifraude 1x8 +8 Cu</v>
          </cell>
          <cell r="D36" t="str">
            <v>m</v>
          </cell>
          <cell r="E36"/>
          <cell r="F36"/>
          <cell r="G36"/>
          <cell r="H36"/>
          <cell r="I36"/>
          <cell r="J36"/>
          <cell r="K36"/>
          <cell r="L36"/>
          <cell r="M36"/>
          <cell r="N36"/>
          <cell r="O36"/>
          <cell r="P36"/>
          <cell r="Q36"/>
          <cell r="R36"/>
          <cell r="S36"/>
          <cell r="T36"/>
          <cell r="U36"/>
          <cell r="V36"/>
          <cell r="W36"/>
          <cell r="X36"/>
          <cell r="Y36"/>
          <cell r="AA36">
            <v>0</v>
          </cell>
          <cell r="AB36">
            <v>10379.186999999998</v>
          </cell>
        </row>
        <row r="37">
          <cell r="A37">
            <v>10033</v>
          </cell>
          <cell r="B37" t="str">
            <v>SR-50</v>
          </cell>
          <cell r="C37" t="str">
            <v>Cable antifraude 2x8 +8 Cu</v>
          </cell>
          <cell r="D37" t="str">
            <v>m</v>
          </cell>
          <cell r="E37"/>
          <cell r="F37"/>
          <cell r="G37"/>
          <cell r="H37"/>
          <cell r="I37"/>
          <cell r="J37"/>
          <cell r="K37"/>
          <cell r="L37"/>
          <cell r="M37"/>
          <cell r="N37"/>
          <cell r="O37"/>
          <cell r="P37"/>
          <cell r="Q37"/>
          <cell r="R37"/>
          <cell r="S37"/>
          <cell r="T37"/>
          <cell r="U37"/>
          <cell r="V37"/>
          <cell r="W37"/>
          <cell r="X37"/>
          <cell r="Y37">
            <v>700</v>
          </cell>
          <cell r="AA37">
            <v>700</v>
          </cell>
          <cell r="AB37">
            <v>15808.900499999998</v>
          </cell>
        </row>
        <row r="38">
          <cell r="A38">
            <v>10034</v>
          </cell>
          <cell r="B38">
            <v>2803</v>
          </cell>
          <cell r="C38" t="str">
            <v>Cable de acero galvanizado de 1/4"</v>
          </cell>
          <cell r="D38" t="str">
            <v>m</v>
          </cell>
          <cell r="E38"/>
          <cell r="F38"/>
          <cell r="G38"/>
          <cell r="H38"/>
          <cell r="I38"/>
          <cell r="J38"/>
          <cell r="K38"/>
          <cell r="L38"/>
          <cell r="M38"/>
          <cell r="N38"/>
          <cell r="O38"/>
          <cell r="P38"/>
          <cell r="Q38"/>
          <cell r="R38"/>
          <cell r="S38"/>
          <cell r="T38"/>
          <cell r="U38"/>
          <cell r="V38"/>
          <cell r="W38"/>
          <cell r="X38"/>
          <cell r="Y38"/>
          <cell r="AA38">
            <v>0</v>
          </cell>
          <cell r="AB38">
            <v>2401.1999999999998</v>
          </cell>
        </row>
        <row r="39">
          <cell r="A39">
            <v>10035</v>
          </cell>
          <cell r="B39">
            <v>2805</v>
          </cell>
          <cell r="C39" t="str">
            <v>Cable de acero galvanizado de 3/8"</v>
          </cell>
          <cell r="D39" t="str">
            <v>m</v>
          </cell>
          <cell r="E39"/>
          <cell r="F39"/>
          <cell r="G39"/>
          <cell r="H39"/>
          <cell r="I39"/>
          <cell r="J39"/>
          <cell r="K39"/>
          <cell r="L39"/>
          <cell r="M39">
            <v>150</v>
          </cell>
          <cell r="N39"/>
          <cell r="O39"/>
          <cell r="P39"/>
          <cell r="Q39"/>
          <cell r="R39"/>
          <cell r="S39"/>
          <cell r="T39"/>
          <cell r="U39"/>
          <cell r="V39"/>
          <cell r="W39"/>
          <cell r="X39"/>
          <cell r="Y39"/>
          <cell r="AA39">
            <v>150</v>
          </cell>
          <cell r="AB39">
            <v>2801.3999999999996</v>
          </cell>
        </row>
        <row r="40">
          <cell r="A40">
            <v>10036</v>
          </cell>
          <cell r="B40">
            <v>2806</v>
          </cell>
          <cell r="C40" t="str">
            <v>Cable de acero galvanizado SGX de 3/8"</v>
          </cell>
          <cell r="D40" t="str">
            <v>m</v>
          </cell>
          <cell r="E40"/>
          <cell r="F40"/>
          <cell r="G40"/>
          <cell r="H40"/>
          <cell r="I40"/>
          <cell r="J40"/>
          <cell r="K40"/>
          <cell r="L40"/>
          <cell r="M40"/>
          <cell r="N40">
            <v>525</v>
          </cell>
          <cell r="O40"/>
          <cell r="P40"/>
          <cell r="Q40"/>
          <cell r="R40"/>
          <cell r="S40"/>
          <cell r="T40"/>
          <cell r="U40"/>
          <cell r="V40"/>
          <cell r="W40"/>
          <cell r="X40"/>
          <cell r="Y40"/>
          <cell r="AA40">
            <v>525</v>
          </cell>
          <cell r="AB40">
            <v>4802.3999999999996</v>
          </cell>
        </row>
        <row r="41">
          <cell r="A41">
            <v>10037</v>
          </cell>
          <cell r="B41" t="str">
            <v>SR-62</v>
          </cell>
          <cell r="C41" t="str">
            <v>Cable de Cu con aislamiento termoplástico, calibre # 2</v>
          </cell>
          <cell r="D41" t="str">
            <v>m</v>
          </cell>
          <cell r="E41"/>
          <cell r="F41"/>
          <cell r="G41"/>
          <cell r="H41"/>
          <cell r="I41"/>
          <cell r="J41"/>
          <cell r="K41"/>
          <cell r="L41"/>
          <cell r="M41"/>
          <cell r="N41"/>
          <cell r="O41"/>
          <cell r="P41"/>
          <cell r="Q41"/>
          <cell r="R41"/>
          <cell r="S41"/>
          <cell r="T41"/>
          <cell r="U41"/>
          <cell r="V41"/>
          <cell r="W41"/>
          <cell r="X41"/>
          <cell r="Y41"/>
          <cell r="AA41">
            <v>0</v>
          </cell>
          <cell r="AB41">
            <v>9080.1088</v>
          </cell>
        </row>
        <row r="42">
          <cell r="A42">
            <v>10038</v>
          </cell>
          <cell r="B42" t="str">
            <v>SR-63</v>
          </cell>
          <cell r="C42" t="str">
            <v>Cable de Cu con aislamiento termoplástico, calibre # 2/0</v>
          </cell>
          <cell r="D42" t="str">
            <v>m</v>
          </cell>
          <cell r="E42"/>
          <cell r="F42"/>
          <cell r="G42"/>
          <cell r="H42"/>
          <cell r="I42"/>
          <cell r="J42"/>
          <cell r="K42"/>
          <cell r="L42"/>
          <cell r="M42"/>
          <cell r="N42"/>
          <cell r="O42"/>
          <cell r="P42"/>
          <cell r="Q42"/>
          <cell r="R42"/>
          <cell r="S42"/>
          <cell r="T42"/>
          <cell r="U42"/>
          <cell r="V42"/>
          <cell r="W42"/>
          <cell r="X42"/>
          <cell r="Y42"/>
          <cell r="AA42">
            <v>0</v>
          </cell>
          <cell r="AB42">
            <v>18167.745999999999</v>
          </cell>
        </row>
        <row r="43">
          <cell r="A43">
            <v>10039</v>
          </cell>
          <cell r="B43">
            <v>3611</v>
          </cell>
          <cell r="C43" t="str">
            <v>Cable de Cu con aislamiento termoplástico, calibre # 4</v>
          </cell>
          <cell r="D43" t="str">
            <v>m</v>
          </cell>
          <cell r="E43"/>
          <cell r="F43"/>
          <cell r="G43"/>
          <cell r="H43"/>
          <cell r="I43"/>
          <cell r="J43"/>
          <cell r="K43"/>
          <cell r="L43"/>
          <cell r="M43"/>
          <cell r="N43"/>
          <cell r="O43"/>
          <cell r="P43"/>
          <cell r="Q43"/>
          <cell r="R43"/>
          <cell r="S43"/>
          <cell r="T43"/>
          <cell r="U43"/>
          <cell r="V43">
            <v>30</v>
          </cell>
          <cell r="W43"/>
          <cell r="X43"/>
          <cell r="Y43"/>
          <cell r="AA43">
            <v>30</v>
          </cell>
          <cell r="AB43">
            <v>6002.9999999999991</v>
          </cell>
        </row>
        <row r="44">
          <cell r="A44">
            <v>10040</v>
          </cell>
          <cell r="B44" t="str">
            <v>SR-05</v>
          </cell>
          <cell r="C44" t="str">
            <v>Cable trensado 2 x 2  + 1 x 4 AWG.</v>
          </cell>
          <cell r="D44" t="str">
            <v>U</v>
          </cell>
          <cell r="E44"/>
          <cell r="F44"/>
          <cell r="G44"/>
          <cell r="H44"/>
          <cell r="I44"/>
          <cell r="J44"/>
          <cell r="K44"/>
          <cell r="L44"/>
          <cell r="M44"/>
          <cell r="N44"/>
          <cell r="O44"/>
          <cell r="P44"/>
          <cell r="Q44"/>
          <cell r="R44"/>
          <cell r="S44"/>
          <cell r="T44">
            <v>1911</v>
          </cell>
          <cell r="U44"/>
          <cell r="V44"/>
          <cell r="W44"/>
          <cell r="X44"/>
          <cell r="Y44"/>
          <cell r="AA44">
            <v>1911</v>
          </cell>
          <cell r="AB44">
            <v>8708.351999999999</v>
          </cell>
        </row>
        <row r="45">
          <cell r="A45">
            <v>10041</v>
          </cell>
          <cell r="B45" t="str">
            <v>SR-47</v>
          </cell>
          <cell r="C45" t="str">
            <v>Cable triplex 2x1/0 AAAC + 1/0 AAAC aislado XLP</v>
          </cell>
          <cell r="D45" t="str">
            <v>m</v>
          </cell>
          <cell r="E45"/>
          <cell r="F45"/>
          <cell r="G45"/>
          <cell r="H45"/>
          <cell r="I45"/>
          <cell r="J45"/>
          <cell r="K45"/>
          <cell r="L45"/>
          <cell r="M45"/>
          <cell r="N45"/>
          <cell r="O45"/>
          <cell r="P45"/>
          <cell r="Q45"/>
          <cell r="R45"/>
          <cell r="S45"/>
          <cell r="T45"/>
          <cell r="U45"/>
          <cell r="V45"/>
          <cell r="W45"/>
          <cell r="X45"/>
          <cell r="Y45"/>
          <cell r="AA45">
            <v>0</v>
          </cell>
          <cell r="AB45">
            <v>23711.85</v>
          </cell>
        </row>
        <row r="46">
          <cell r="A46">
            <v>10042</v>
          </cell>
          <cell r="B46" t="str">
            <v>SR-48</v>
          </cell>
          <cell r="C46" t="str">
            <v>Cable triplex 2x2/0 AAAC + 2/0 AAAC aislado XLP</v>
          </cell>
          <cell r="D46" t="str">
            <v>m</v>
          </cell>
          <cell r="E46"/>
          <cell r="F46"/>
          <cell r="G46"/>
          <cell r="H46"/>
          <cell r="I46"/>
          <cell r="J46"/>
          <cell r="K46"/>
          <cell r="L46"/>
          <cell r="M46"/>
          <cell r="N46"/>
          <cell r="O46"/>
          <cell r="P46"/>
          <cell r="Q46"/>
          <cell r="R46"/>
          <cell r="S46"/>
          <cell r="T46"/>
          <cell r="U46"/>
          <cell r="V46"/>
          <cell r="W46"/>
          <cell r="X46"/>
          <cell r="Y46"/>
          <cell r="AA46">
            <v>0</v>
          </cell>
          <cell r="AB46">
            <v>26584.285499999994</v>
          </cell>
        </row>
        <row r="47">
          <cell r="A47">
            <v>10043</v>
          </cell>
          <cell r="B47" t="str">
            <v>SR-49</v>
          </cell>
          <cell r="C47" t="str">
            <v>Cable triplex 2x4/0 AAAC + 4/0 AAAC aislado XLP</v>
          </cell>
          <cell r="D47" t="str">
            <v>m</v>
          </cell>
          <cell r="E47"/>
          <cell r="F47"/>
          <cell r="G47"/>
          <cell r="H47"/>
          <cell r="I47"/>
          <cell r="J47"/>
          <cell r="K47"/>
          <cell r="L47"/>
          <cell r="M47"/>
          <cell r="N47"/>
          <cell r="O47"/>
          <cell r="P47"/>
          <cell r="Q47"/>
          <cell r="R47"/>
          <cell r="S47"/>
          <cell r="T47"/>
          <cell r="U47"/>
          <cell r="V47"/>
          <cell r="W47"/>
          <cell r="X47"/>
          <cell r="Y47"/>
          <cell r="AA47">
            <v>0</v>
          </cell>
          <cell r="AB47">
            <v>39571.775999999998</v>
          </cell>
        </row>
        <row r="48">
          <cell r="A48">
            <v>10044</v>
          </cell>
          <cell r="B48" t="str">
            <v>SR-43</v>
          </cell>
          <cell r="C48" t="str">
            <v>Caja de derivación de abonado de 4 salidas. Tipo Resorte. Marca AMP</v>
          </cell>
          <cell r="D48" t="str">
            <v>U</v>
          </cell>
          <cell r="E48"/>
          <cell r="F48"/>
          <cell r="G48"/>
          <cell r="H48"/>
          <cell r="I48">
            <v>28</v>
          </cell>
          <cell r="J48"/>
          <cell r="K48"/>
          <cell r="L48"/>
          <cell r="M48"/>
          <cell r="N48"/>
          <cell r="O48"/>
          <cell r="P48"/>
          <cell r="Q48"/>
          <cell r="R48"/>
          <cell r="S48"/>
          <cell r="T48"/>
          <cell r="U48"/>
          <cell r="V48"/>
          <cell r="W48"/>
          <cell r="X48"/>
          <cell r="Y48"/>
          <cell r="AA48">
            <v>28</v>
          </cell>
          <cell r="AB48">
            <v>234116.99999999997</v>
          </cell>
        </row>
        <row r="49">
          <cell r="A49">
            <v>10045</v>
          </cell>
          <cell r="B49" t="str">
            <v>SR-42</v>
          </cell>
          <cell r="C49" t="str">
            <v>Caja de derivación de abonado de 9 salidas. Tipo Resorte. Marca AMP</v>
          </cell>
          <cell r="D49" t="str">
            <v>U</v>
          </cell>
          <cell r="E49"/>
          <cell r="F49"/>
          <cell r="G49"/>
          <cell r="H49"/>
          <cell r="I49">
            <v>0</v>
          </cell>
          <cell r="J49"/>
          <cell r="K49"/>
          <cell r="L49"/>
          <cell r="M49"/>
          <cell r="N49"/>
          <cell r="O49"/>
          <cell r="P49"/>
          <cell r="Q49"/>
          <cell r="R49"/>
          <cell r="S49"/>
          <cell r="T49"/>
          <cell r="U49"/>
          <cell r="V49"/>
          <cell r="W49"/>
          <cell r="X49"/>
          <cell r="Y49"/>
          <cell r="AA49">
            <v>0</v>
          </cell>
          <cell r="AB49">
            <v>270134.99999999994</v>
          </cell>
        </row>
        <row r="50">
          <cell r="A50">
            <v>10046</v>
          </cell>
          <cell r="B50" t="str">
            <v>SR-45</v>
          </cell>
          <cell r="C50" t="str">
            <v>Caja en policarbonato para contador de dos hilos</v>
          </cell>
          <cell r="D50" t="str">
            <v>U</v>
          </cell>
          <cell r="E50"/>
          <cell r="F50"/>
          <cell r="G50"/>
          <cell r="H50"/>
          <cell r="I50"/>
          <cell r="J50"/>
          <cell r="K50"/>
          <cell r="L50"/>
          <cell r="M50"/>
          <cell r="N50"/>
          <cell r="O50"/>
          <cell r="P50"/>
          <cell r="Q50"/>
          <cell r="R50"/>
          <cell r="S50"/>
          <cell r="T50"/>
          <cell r="U50"/>
          <cell r="V50"/>
          <cell r="W50"/>
          <cell r="X50"/>
          <cell r="Y50"/>
          <cell r="AA50">
            <v>0</v>
          </cell>
          <cell r="AB50">
            <v>45022.5</v>
          </cell>
        </row>
        <row r="51">
          <cell r="A51">
            <v>10047</v>
          </cell>
          <cell r="B51" t="str">
            <v>SR-46</v>
          </cell>
          <cell r="C51" t="str">
            <v>Caja en policarbonato para contador de tres hilos</v>
          </cell>
          <cell r="D51" t="str">
            <v>U</v>
          </cell>
          <cell r="E51"/>
          <cell r="F51"/>
          <cell r="G51"/>
          <cell r="H51"/>
          <cell r="I51"/>
          <cell r="J51"/>
          <cell r="K51"/>
          <cell r="L51"/>
          <cell r="M51"/>
          <cell r="N51"/>
          <cell r="O51"/>
          <cell r="P51"/>
          <cell r="Q51"/>
          <cell r="R51"/>
          <cell r="S51"/>
          <cell r="T51"/>
          <cell r="U51"/>
          <cell r="V51"/>
          <cell r="W51"/>
          <cell r="X51"/>
          <cell r="Y51">
            <v>28</v>
          </cell>
          <cell r="AA51">
            <v>28</v>
          </cell>
          <cell r="AB51">
            <v>72035.999999999985</v>
          </cell>
        </row>
        <row r="52">
          <cell r="A52">
            <v>10048</v>
          </cell>
          <cell r="B52">
            <v>1282</v>
          </cell>
          <cell r="C52" t="str">
            <v>Cinta Band-it de 5/8"</v>
          </cell>
          <cell r="D52" t="str">
            <v>m</v>
          </cell>
          <cell r="E52"/>
          <cell r="F52"/>
          <cell r="G52"/>
          <cell r="H52"/>
          <cell r="I52">
            <v>42</v>
          </cell>
          <cell r="J52"/>
          <cell r="K52"/>
          <cell r="L52"/>
          <cell r="M52"/>
          <cell r="N52"/>
          <cell r="O52"/>
          <cell r="P52"/>
          <cell r="Q52"/>
          <cell r="R52"/>
          <cell r="S52">
            <v>12</v>
          </cell>
          <cell r="T52"/>
          <cell r="U52"/>
          <cell r="V52">
            <v>6</v>
          </cell>
          <cell r="W52"/>
          <cell r="X52"/>
          <cell r="Y52"/>
          <cell r="AA52">
            <v>60</v>
          </cell>
          <cell r="AB52">
            <v>3381.6899999999996</v>
          </cell>
        </row>
        <row r="53">
          <cell r="A53">
            <v>10049</v>
          </cell>
          <cell r="B53">
            <v>1222</v>
          </cell>
          <cell r="C53" t="str">
            <v>Collarín de dos salida. Diámetro cerrado de 15 cm.</v>
          </cell>
          <cell r="D53" t="str">
            <v>U</v>
          </cell>
          <cell r="E53"/>
          <cell r="F53"/>
          <cell r="G53"/>
          <cell r="H53"/>
          <cell r="I53"/>
          <cell r="J53"/>
          <cell r="K53"/>
          <cell r="L53"/>
          <cell r="M53"/>
          <cell r="N53"/>
          <cell r="O53"/>
          <cell r="P53"/>
          <cell r="Q53"/>
          <cell r="R53"/>
          <cell r="S53"/>
          <cell r="T53"/>
          <cell r="U53"/>
          <cell r="V53"/>
          <cell r="W53"/>
          <cell r="X53"/>
          <cell r="Y53"/>
          <cell r="AA53">
            <v>0</v>
          </cell>
          <cell r="AB53">
            <v>15583.788</v>
          </cell>
        </row>
        <row r="54">
          <cell r="A54">
            <v>10050</v>
          </cell>
          <cell r="B54">
            <v>1221</v>
          </cell>
          <cell r="C54" t="str">
            <v>Collarín de dos salidas - diámetro cerrado 12 cm</v>
          </cell>
          <cell r="D54" t="str">
            <v>U</v>
          </cell>
          <cell r="E54"/>
          <cell r="F54"/>
          <cell r="G54"/>
          <cell r="H54"/>
          <cell r="I54"/>
          <cell r="J54"/>
          <cell r="K54"/>
          <cell r="L54">
            <v>12</v>
          </cell>
          <cell r="M54"/>
          <cell r="N54"/>
          <cell r="O54"/>
          <cell r="P54"/>
          <cell r="Q54"/>
          <cell r="R54"/>
          <cell r="S54"/>
          <cell r="T54"/>
          <cell r="U54"/>
          <cell r="V54"/>
          <cell r="W54"/>
          <cell r="X54"/>
          <cell r="Y54"/>
          <cell r="AA54">
            <v>12</v>
          </cell>
          <cell r="AB54">
            <v>12889.641599999999</v>
          </cell>
        </row>
        <row r="55">
          <cell r="A55">
            <v>10051</v>
          </cell>
          <cell r="B55">
            <v>1211</v>
          </cell>
          <cell r="C55" t="str">
            <v>Collarín de una salida diámetro cerrado 12 cm</v>
          </cell>
          <cell r="D55" t="str">
            <v>U</v>
          </cell>
          <cell r="E55"/>
          <cell r="F55"/>
          <cell r="G55"/>
          <cell r="H55"/>
          <cell r="I55"/>
          <cell r="J55"/>
          <cell r="K55"/>
          <cell r="L55"/>
          <cell r="M55"/>
          <cell r="N55"/>
          <cell r="O55"/>
          <cell r="P55"/>
          <cell r="Q55"/>
          <cell r="R55"/>
          <cell r="S55"/>
          <cell r="T55"/>
          <cell r="U55"/>
          <cell r="V55"/>
          <cell r="W55"/>
          <cell r="X55"/>
          <cell r="Y55"/>
          <cell r="AA55">
            <v>0</v>
          </cell>
          <cell r="AB55">
            <v>11574.851199999999</v>
          </cell>
        </row>
        <row r="56">
          <cell r="A56">
            <v>10052</v>
          </cell>
          <cell r="B56">
            <v>1212</v>
          </cell>
          <cell r="C56" t="str">
            <v>Collarín de una salida. Diámetro cerrado de 15 cm.</v>
          </cell>
          <cell r="D56" t="str">
            <v>U</v>
          </cell>
          <cell r="E56"/>
          <cell r="F56"/>
          <cell r="G56"/>
          <cell r="H56"/>
          <cell r="I56"/>
          <cell r="J56"/>
          <cell r="K56"/>
          <cell r="L56"/>
          <cell r="M56"/>
          <cell r="N56"/>
          <cell r="O56"/>
          <cell r="P56"/>
          <cell r="Q56"/>
          <cell r="R56"/>
          <cell r="S56"/>
          <cell r="T56"/>
          <cell r="U56"/>
          <cell r="V56"/>
          <cell r="W56">
            <v>2</v>
          </cell>
          <cell r="X56">
            <v>8</v>
          </cell>
          <cell r="Y56"/>
          <cell r="AA56">
            <v>10</v>
          </cell>
          <cell r="AB56">
            <v>14268.997599999999</v>
          </cell>
        </row>
        <row r="57">
          <cell r="A57">
            <v>10053</v>
          </cell>
          <cell r="B57">
            <v>1272</v>
          </cell>
          <cell r="C57" t="str">
            <v>Collarín para transformadores diámetro cerrado 17 cm</v>
          </cell>
          <cell r="D57" t="str">
            <v>U</v>
          </cell>
          <cell r="E57"/>
          <cell r="F57"/>
          <cell r="G57"/>
          <cell r="H57"/>
          <cell r="I57"/>
          <cell r="J57">
            <v>8</v>
          </cell>
          <cell r="K57"/>
          <cell r="L57"/>
          <cell r="M57"/>
          <cell r="N57"/>
          <cell r="O57"/>
          <cell r="P57"/>
          <cell r="Q57"/>
          <cell r="R57"/>
          <cell r="S57"/>
          <cell r="T57"/>
          <cell r="U57"/>
          <cell r="V57"/>
          <cell r="W57"/>
          <cell r="X57">
            <v>8</v>
          </cell>
          <cell r="Y57"/>
          <cell r="AA57">
            <v>16</v>
          </cell>
          <cell r="AB57">
            <v>17980.881600000001</v>
          </cell>
        </row>
        <row r="58">
          <cell r="A58">
            <v>10054</v>
          </cell>
          <cell r="B58">
            <v>1031</v>
          </cell>
          <cell r="C58" t="str">
            <v>Conector bimetálico (Al-Cu) de dos pernos</v>
          </cell>
          <cell r="D58" t="str">
            <v>U</v>
          </cell>
          <cell r="E58"/>
          <cell r="F58"/>
          <cell r="G58"/>
          <cell r="H58"/>
          <cell r="I58"/>
          <cell r="J58"/>
          <cell r="K58"/>
          <cell r="L58"/>
          <cell r="M58"/>
          <cell r="N58"/>
          <cell r="O58"/>
          <cell r="P58"/>
          <cell r="Q58"/>
          <cell r="R58"/>
          <cell r="S58"/>
          <cell r="T58"/>
          <cell r="U58"/>
          <cell r="V58">
            <v>24</v>
          </cell>
          <cell r="W58">
            <v>8</v>
          </cell>
          <cell r="X58"/>
          <cell r="Y58"/>
          <cell r="AA58">
            <v>32</v>
          </cell>
          <cell r="AB58">
            <v>6403.2</v>
          </cell>
        </row>
        <row r="59">
          <cell r="A59">
            <v>10055</v>
          </cell>
          <cell r="B59">
            <v>1041</v>
          </cell>
          <cell r="C59" t="str">
            <v>Conector bimetálico (Al-Cu) de un perno con argolla de cobre</v>
          </cell>
          <cell r="D59" t="str">
            <v>U</v>
          </cell>
          <cell r="E59"/>
          <cell r="F59"/>
          <cell r="G59"/>
          <cell r="H59"/>
          <cell r="I59"/>
          <cell r="J59"/>
          <cell r="K59"/>
          <cell r="L59"/>
          <cell r="M59"/>
          <cell r="N59"/>
          <cell r="O59"/>
          <cell r="P59"/>
          <cell r="Q59"/>
          <cell r="R59"/>
          <cell r="S59"/>
          <cell r="T59"/>
          <cell r="U59"/>
          <cell r="V59"/>
          <cell r="W59"/>
          <cell r="X59"/>
          <cell r="Y59"/>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cell r="F60"/>
          <cell r="G60"/>
          <cell r="H60"/>
          <cell r="I60"/>
          <cell r="J60"/>
          <cell r="K60"/>
          <cell r="L60"/>
          <cell r="M60"/>
          <cell r="N60"/>
          <cell r="O60"/>
          <cell r="P60"/>
          <cell r="Q60"/>
          <cell r="R60"/>
          <cell r="S60"/>
          <cell r="T60"/>
          <cell r="U60"/>
          <cell r="V60"/>
          <cell r="W60"/>
          <cell r="X60"/>
          <cell r="Y60"/>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cell r="F61"/>
          <cell r="G61"/>
          <cell r="H61"/>
          <cell r="I61"/>
          <cell r="J61"/>
          <cell r="K61"/>
          <cell r="L61"/>
          <cell r="M61"/>
          <cell r="N61"/>
          <cell r="O61"/>
          <cell r="P61"/>
          <cell r="Q61"/>
          <cell r="R61"/>
          <cell r="S61"/>
          <cell r="T61"/>
          <cell r="U61"/>
          <cell r="V61"/>
          <cell r="W61"/>
          <cell r="X61"/>
          <cell r="Y61"/>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cell r="F62"/>
          <cell r="G62"/>
          <cell r="H62"/>
          <cell r="I62">
            <v>84</v>
          </cell>
          <cell r="J62"/>
          <cell r="K62"/>
          <cell r="L62"/>
          <cell r="M62"/>
          <cell r="N62"/>
          <cell r="O62"/>
          <cell r="P62"/>
          <cell r="Q62"/>
          <cell r="R62"/>
          <cell r="S62"/>
          <cell r="T62"/>
          <cell r="U62"/>
          <cell r="V62"/>
          <cell r="W62"/>
          <cell r="X62"/>
          <cell r="Y62"/>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cell r="F63"/>
          <cell r="G63"/>
          <cell r="H63"/>
          <cell r="I63"/>
          <cell r="J63"/>
          <cell r="K63"/>
          <cell r="L63"/>
          <cell r="M63"/>
          <cell r="N63"/>
          <cell r="O63"/>
          <cell r="P63"/>
          <cell r="Q63"/>
          <cell r="R63"/>
          <cell r="S63"/>
          <cell r="T63"/>
          <cell r="U63"/>
          <cell r="V63"/>
          <cell r="W63"/>
          <cell r="X63"/>
          <cell r="Y63"/>
          <cell r="AA63">
            <v>0</v>
          </cell>
          <cell r="AB63">
            <v>32416.199999999993</v>
          </cell>
        </row>
        <row r="64">
          <cell r="A64">
            <v>10060</v>
          </cell>
          <cell r="B64">
            <v>1021</v>
          </cell>
          <cell r="C64" t="str">
            <v>Conector de un perno - aleación de aluminio</v>
          </cell>
          <cell r="D64" t="str">
            <v>U</v>
          </cell>
          <cell r="E64"/>
          <cell r="F64"/>
          <cell r="G64"/>
          <cell r="H64"/>
          <cell r="I64"/>
          <cell r="J64"/>
          <cell r="K64"/>
          <cell r="L64">
            <v>48</v>
          </cell>
          <cell r="M64"/>
          <cell r="N64"/>
          <cell r="O64"/>
          <cell r="P64"/>
          <cell r="Q64"/>
          <cell r="R64"/>
          <cell r="S64"/>
          <cell r="T64"/>
          <cell r="U64"/>
          <cell r="V64"/>
          <cell r="W64"/>
          <cell r="X64"/>
          <cell r="Y64"/>
          <cell r="AA64">
            <v>48</v>
          </cell>
          <cell r="AB64">
            <v>3334.9999999999995</v>
          </cell>
        </row>
        <row r="65">
          <cell r="A65">
            <v>10061</v>
          </cell>
          <cell r="B65" t="str">
            <v>SR-18</v>
          </cell>
          <cell r="C65" t="str">
            <v>Conector transversal</v>
          </cell>
          <cell r="D65" t="str">
            <v>U</v>
          </cell>
          <cell r="E65"/>
          <cell r="F65"/>
          <cell r="G65"/>
          <cell r="H65"/>
          <cell r="I65"/>
          <cell r="J65"/>
          <cell r="K65"/>
          <cell r="L65"/>
          <cell r="M65"/>
          <cell r="N65"/>
          <cell r="O65"/>
          <cell r="P65"/>
          <cell r="Q65"/>
          <cell r="R65"/>
          <cell r="S65"/>
          <cell r="T65"/>
          <cell r="U65"/>
          <cell r="V65"/>
          <cell r="W65"/>
          <cell r="X65"/>
          <cell r="Y65"/>
          <cell r="AA65">
            <v>0</v>
          </cell>
          <cell r="AB65">
            <v>32282.800000000003</v>
          </cell>
        </row>
        <row r="66">
          <cell r="A66">
            <v>10062</v>
          </cell>
          <cell r="B66" t="str">
            <v>SR-40</v>
          </cell>
          <cell r="C66" t="str">
            <v>Cortacircuito monopolares de 15 KV,  100 A, Acero, Ref: 55449</v>
          </cell>
          <cell r="D66" t="str">
            <v>U</v>
          </cell>
          <cell r="E66"/>
          <cell r="F66"/>
          <cell r="G66"/>
          <cell r="H66"/>
          <cell r="I66"/>
          <cell r="J66"/>
          <cell r="K66"/>
          <cell r="L66"/>
          <cell r="M66"/>
          <cell r="N66"/>
          <cell r="O66"/>
          <cell r="P66"/>
          <cell r="Q66"/>
          <cell r="R66"/>
          <cell r="S66"/>
          <cell r="T66"/>
          <cell r="U66"/>
          <cell r="V66"/>
          <cell r="W66"/>
          <cell r="X66"/>
          <cell r="Y66"/>
          <cell r="AA66">
            <v>0</v>
          </cell>
          <cell r="AB66">
            <v>200099.99999999997</v>
          </cell>
        </row>
        <row r="67">
          <cell r="A67">
            <v>10063</v>
          </cell>
          <cell r="B67">
            <v>5621</v>
          </cell>
          <cell r="C67" t="str">
            <v>Cortacircuito monopolares de 15 KV,  100 A, Hierro, Ref: 55408</v>
          </cell>
          <cell r="D67" t="str">
            <v>U</v>
          </cell>
          <cell r="E67"/>
          <cell r="F67"/>
          <cell r="G67"/>
          <cell r="H67"/>
          <cell r="I67"/>
          <cell r="J67"/>
          <cell r="K67"/>
          <cell r="L67"/>
          <cell r="M67"/>
          <cell r="N67"/>
          <cell r="O67"/>
          <cell r="P67"/>
          <cell r="Q67"/>
          <cell r="R67"/>
          <cell r="S67"/>
          <cell r="T67"/>
          <cell r="U67"/>
          <cell r="V67">
            <v>8</v>
          </cell>
          <cell r="W67">
            <v>4</v>
          </cell>
          <cell r="X67"/>
          <cell r="Y67"/>
          <cell r="AA67">
            <v>12</v>
          </cell>
          <cell r="AB67">
            <v>155904.00000000003</v>
          </cell>
        </row>
        <row r="68">
          <cell r="A68">
            <v>10064</v>
          </cell>
          <cell r="B68" t="str">
            <v>SR-41</v>
          </cell>
          <cell r="C68" t="str">
            <v>Cortacircuito monopolares de 15 KV,  200 A, Hierro, Ref: 55436</v>
          </cell>
          <cell r="D68" t="str">
            <v>U</v>
          </cell>
          <cell r="E68"/>
          <cell r="F68"/>
          <cell r="G68"/>
          <cell r="H68"/>
          <cell r="I68"/>
          <cell r="J68"/>
          <cell r="K68"/>
          <cell r="L68"/>
          <cell r="M68"/>
          <cell r="N68"/>
          <cell r="O68"/>
          <cell r="P68"/>
          <cell r="Q68"/>
          <cell r="R68"/>
          <cell r="S68"/>
          <cell r="T68"/>
          <cell r="U68"/>
          <cell r="V68"/>
          <cell r="W68"/>
          <cell r="X68"/>
          <cell r="Y68"/>
          <cell r="AA68">
            <v>0</v>
          </cell>
          <cell r="AB68">
            <v>238118.99999999997</v>
          </cell>
        </row>
        <row r="69">
          <cell r="A69">
            <v>10065</v>
          </cell>
          <cell r="B69">
            <v>204</v>
          </cell>
          <cell r="C69" t="str">
            <v>Cruceta de madera de  1.5m x 9cm x 11.5 cm.</v>
          </cell>
          <cell r="D69" t="str">
            <v>U</v>
          </cell>
          <cell r="E69"/>
          <cell r="F69"/>
          <cell r="G69"/>
          <cell r="H69"/>
          <cell r="I69"/>
          <cell r="J69"/>
          <cell r="K69"/>
          <cell r="L69"/>
          <cell r="M69"/>
          <cell r="N69"/>
          <cell r="O69"/>
          <cell r="P69"/>
          <cell r="Q69"/>
          <cell r="R69"/>
          <cell r="S69"/>
          <cell r="T69"/>
          <cell r="U69"/>
          <cell r="V69"/>
          <cell r="W69"/>
          <cell r="X69"/>
          <cell r="Y69"/>
          <cell r="AA69">
            <v>0</v>
          </cell>
          <cell r="AB69">
            <v>0</v>
          </cell>
        </row>
        <row r="70">
          <cell r="A70">
            <v>10066</v>
          </cell>
          <cell r="B70">
            <v>218</v>
          </cell>
          <cell r="C70" t="str">
            <v>Cruceta de madera de  2m x 9,5cm x 12 cm.</v>
          </cell>
          <cell r="D70" t="str">
            <v>U</v>
          </cell>
          <cell r="E70"/>
          <cell r="F70"/>
          <cell r="G70"/>
          <cell r="H70"/>
          <cell r="I70"/>
          <cell r="J70"/>
          <cell r="K70"/>
          <cell r="L70"/>
          <cell r="M70"/>
          <cell r="N70"/>
          <cell r="O70"/>
          <cell r="P70"/>
          <cell r="Q70"/>
          <cell r="R70"/>
          <cell r="S70"/>
          <cell r="T70"/>
          <cell r="U70"/>
          <cell r="V70"/>
          <cell r="W70"/>
          <cell r="X70"/>
          <cell r="Y70"/>
          <cell r="AA70">
            <v>0</v>
          </cell>
          <cell r="AB70">
            <v>0</v>
          </cell>
        </row>
        <row r="71">
          <cell r="A71">
            <v>10067</v>
          </cell>
          <cell r="B71">
            <v>201</v>
          </cell>
          <cell r="C71" t="str">
            <v>Cruceta de madera de  2m x 9cm x 11.5 cm.</v>
          </cell>
          <cell r="D71" t="str">
            <v>U</v>
          </cell>
          <cell r="E71"/>
          <cell r="F71"/>
          <cell r="G71"/>
          <cell r="H71"/>
          <cell r="I71"/>
          <cell r="J71"/>
          <cell r="K71"/>
          <cell r="L71"/>
          <cell r="M71"/>
          <cell r="N71"/>
          <cell r="O71"/>
          <cell r="P71"/>
          <cell r="Q71"/>
          <cell r="R71"/>
          <cell r="S71"/>
          <cell r="T71"/>
          <cell r="U71"/>
          <cell r="V71"/>
          <cell r="W71"/>
          <cell r="X71"/>
          <cell r="Y71"/>
          <cell r="AA71">
            <v>0</v>
          </cell>
          <cell r="AB71">
            <v>0</v>
          </cell>
        </row>
        <row r="72">
          <cell r="A72">
            <v>10068</v>
          </cell>
          <cell r="B72">
            <v>202</v>
          </cell>
          <cell r="C72" t="str">
            <v>Cruceta de madera de  2m x 9cm x 11.5 cm.</v>
          </cell>
          <cell r="D72" t="str">
            <v>U</v>
          </cell>
          <cell r="E72"/>
          <cell r="F72"/>
          <cell r="G72"/>
          <cell r="H72"/>
          <cell r="I72"/>
          <cell r="J72"/>
          <cell r="K72"/>
          <cell r="L72"/>
          <cell r="M72"/>
          <cell r="N72"/>
          <cell r="O72"/>
          <cell r="P72"/>
          <cell r="Q72"/>
          <cell r="R72"/>
          <cell r="S72"/>
          <cell r="T72"/>
          <cell r="U72"/>
          <cell r="V72"/>
          <cell r="W72"/>
          <cell r="X72"/>
          <cell r="Y72"/>
          <cell r="AA72">
            <v>0</v>
          </cell>
          <cell r="AB72">
            <v>0</v>
          </cell>
        </row>
        <row r="73">
          <cell r="A73">
            <v>10069</v>
          </cell>
          <cell r="B73">
            <v>265</v>
          </cell>
          <cell r="C73" t="str">
            <v>Cruceta metálica de 2 m en ángulo de 2,5"x2,5"x1/4"</v>
          </cell>
          <cell r="D73" t="str">
            <v>U</v>
          </cell>
          <cell r="E73"/>
          <cell r="F73"/>
          <cell r="G73"/>
          <cell r="H73"/>
          <cell r="I73"/>
          <cell r="J73">
            <v>4</v>
          </cell>
          <cell r="K73">
            <v>14</v>
          </cell>
          <cell r="L73">
            <v>12</v>
          </cell>
          <cell r="M73"/>
          <cell r="N73"/>
          <cell r="O73"/>
          <cell r="P73">
            <v>66</v>
          </cell>
          <cell r="Q73">
            <v>4</v>
          </cell>
          <cell r="R73">
            <v>6</v>
          </cell>
          <cell r="S73"/>
          <cell r="T73"/>
          <cell r="U73"/>
          <cell r="V73"/>
          <cell r="W73">
            <v>2</v>
          </cell>
          <cell r="X73">
            <v>4</v>
          </cell>
          <cell r="Y73"/>
          <cell r="AA73">
            <v>112</v>
          </cell>
          <cell r="AB73">
            <v>43941.959999999992</v>
          </cell>
        </row>
        <row r="74">
          <cell r="A74">
            <v>10070</v>
          </cell>
          <cell r="B74">
            <v>267</v>
          </cell>
          <cell r="C74" t="str">
            <v>Cruceta metálica de 2 m en ángulo de 2,5"x2,5"x1/4"</v>
          </cell>
          <cell r="D74" t="str">
            <v>U</v>
          </cell>
          <cell r="E74"/>
          <cell r="F74"/>
          <cell r="G74"/>
          <cell r="H74"/>
          <cell r="I74"/>
          <cell r="J74"/>
          <cell r="K74"/>
          <cell r="L74"/>
          <cell r="M74"/>
          <cell r="N74"/>
          <cell r="O74"/>
          <cell r="P74"/>
          <cell r="Q74"/>
          <cell r="R74"/>
          <cell r="S74"/>
          <cell r="T74"/>
          <cell r="U74"/>
          <cell r="V74"/>
          <cell r="W74"/>
          <cell r="X74"/>
          <cell r="Y74"/>
          <cell r="AA74">
            <v>0</v>
          </cell>
          <cell r="AB74">
            <v>43941.959999999992</v>
          </cell>
        </row>
        <row r="75">
          <cell r="A75">
            <v>10071</v>
          </cell>
          <cell r="B75">
            <v>313</v>
          </cell>
          <cell r="C75" t="str">
            <v>Diagonal de 0.64 m en ángulo de 1.5x1.5x3/16"</v>
          </cell>
          <cell r="D75" t="str">
            <v>U</v>
          </cell>
          <cell r="E75"/>
          <cell r="F75"/>
          <cell r="G75"/>
          <cell r="H75"/>
          <cell r="I75"/>
          <cell r="J75">
            <v>4</v>
          </cell>
          <cell r="K75">
            <v>28</v>
          </cell>
          <cell r="L75">
            <v>24</v>
          </cell>
          <cell r="M75"/>
          <cell r="N75"/>
          <cell r="O75"/>
          <cell r="P75"/>
          <cell r="Q75"/>
          <cell r="R75"/>
          <cell r="S75"/>
          <cell r="T75"/>
          <cell r="U75"/>
          <cell r="V75"/>
          <cell r="W75"/>
          <cell r="X75">
            <v>4</v>
          </cell>
          <cell r="Y75"/>
          <cell r="AA75">
            <v>60</v>
          </cell>
          <cell r="AB75">
            <v>12806.4</v>
          </cell>
        </row>
        <row r="76">
          <cell r="A76">
            <v>10072</v>
          </cell>
          <cell r="B76">
            <v>333</v>
          </cell>
          <cell r="C76" t="str">
            <v>Diagonal de 0.68 m en ángulo de 1.5x1.5x3/16"</v>
          </cell>
          <cell r="D76" t="str">
            <v>U</v>
          </cell>
          <cell r="E76"/>
          <cell r="F76"/>
          <cell r="G76"/>
          <cell r="H76"/>
          <cell r="I76"/>
          <cell r="J76"/>
          <cell r="K76"/>
          <cell r="L76"/>
          <cell r="M76"/>
          <cell r="N76"/>
          <cell r="O76"/>
          <cell r="P76"/>
          <cell r="Q76"/>
          <cell r="R76"/>
          <cell r="S76"/>
          <cell r="T76"/>
          <cell r="U76"/>
          <cell r="V76"/>
          <cell r="W76">
            <v>2</v>
          </cell>
          <cell r="X76"/>
          <cell r="Y76"/>
          <cell r="AA76">
            <v>2</v>
          </cell>
          <cell r="AB76">
            <v>14007</v>
          </cell>
        </row>
        <row r="77">
          <cell r="A77">
            <v>10073</v>
          </cell>
          <cell r="B77">
            <v>312</v>
          </cell>
          <cell r="C77" t="str">
            <v>Diagonal de 1,03 m en ángulo de 1.5x1.5x3/16"</v>
          </cell>
          <cell r="D77" t="str">
            <v>U</v>
          </cell>
          <cell r="E77"/>
          <cell r="F77"/>
          <cell r="G77"/>
          <cell r="H77"/>
          <cell r="I77"/>
          <cell r="J77"/>
          <cell r="K77"/>
          <cell r="L77"/>
          <cell r="M77"/>
          <cell r="N77"/>
          <cell r="O77"/>
          <cell r="P77"/>
          <cell r="Q77"/>
          <cell r="R77"/>
          <cell r="S77"/>
          <cell r="T77"/>
          <cell r="U77"/>
          <cell r="V77"/>
          <cell r="W77"/>
          <cell r="X77"/>
          <cell r="Y77"/>
          <cell r="AA77">
            <v>0</v>
          </cell>
          <cell r="AB77">
            <v>18035.679999999997</v>
          </cell>
        </row>
        <row r="78">
          <cell r="A78">
            <v>10074</v>
          </cell>
          <cell r="B78" t="str">
            <v>0232</v>
          </cell>
          <cell r="C78" t="str">
            <v>Diagonal de 1,16m en ángulo de 1,5"x1,5"x3/16"</v>
          </cell>
          <cell r="D78" t="str">
            <v>U</v>
          </cell>
          <cell r="E78"/>
          <cell r="F78"/>
          <cell r="G78"/>
          <cell r="H78"/>
          <cell r="I78"/>
          <cell r="J78"/>
          <cell r="K78"/>
          <cell r="L78"/>
          <cell r="M78"/>
          <cell r="N78"/>
          <cell r="O78"/>
          <cell r="P78"/>
          <cell r="Q78"/>
          <cell r="R78"/>
          <cell r="S78"/>
          <cell r="T78"/>
          <cell r="U78"/>
          <cell r="V78"/>
          <cell r="W78"/>
          <cell r="X78"/>
          <cell r="Y78"/>
          <cell r="AA78">
            <v>0</v>
          </cell>
          <cell r="AB78">
            <v>12104.075679999996</v>
          </cell>
        </row>
        <row r="79">
          <cell r="A79">
            <v>10075</v>
          </cell>
          <cell r="B79" t="str">
            <v>0321</v>
          </cell>
          <cell r="C79" t="str">
            <v>Diagonal en V de 1,1m en ángulo de 1,5"x1,5"x3/16"</v>
          </cell>
          <cell r="D79" t="str">
            <v>U</v>
          </cell>
          <cell r="E79"/>
          <cell r="F79"/>
          <cell r="G79"/>
          <cell r="H79"/>
          <cell r="I79"/>
          <cell r="J79"/>
          <cell r="K79"/>
          <cell r="L79"/>
          <cell r="M79"/>
          <cell r="N79"/>
          <cell r="O79"/>
          <cell r="P79"/>
          <cell r="Q79"/>
          <cell r="R79"/>
          <cell r="S79"/>
          <cell r="T79"/>
          <cell r="U79"/>
          <cell r="V79"/>
          <cell r="W79"/>
          <cell r="X79"/>
          <cell r="Y79"/>
          <cell r="AA79">
            <v>0</v>
          </cell>
          <cell r="AB79">
            <v>20347.368599999994</v>
          </cell>
        </row>
        <row r="80">
          <cell r="A80">
            <v>10076</v>
          </cell>
          <cell r="B80">
            <v>321</v>
          </cell>
          <cell r="C80" t="str">
            <v>Diagonal en V de 1,1m en ángulo de 1.5"x1.5"x3/16"</v>
          </cell>
          <cell r="D80" t="str">
            <v>U</v>
          </cell>
          <cell r="E80"/>
          <cell r="F80"/>
          <cell r="G80"/>
          <cell r="H80"/>
          <cell r="I80"/>
          <cell r="J80"/>
          <cell r="K80"/>
          <cell r="L80"/>
          <cell r="M80"/>
          <cell r="N80"/>
          <cell r="O80"/>
          <cell r="P80">
            <v>66</v>
          </cell>
          <cell r="Q80">
            <v>4</v>
          </cell>
          <cell r="R80">
            <v>6</v>
          </cell>
          <cell r="S80"/>
          <cell r="T80"/>
          <cell r="U80"/>
          <cell r="V80"/>
          <cell r="W80"/>
          <cell r="X80"/>
          <cell r="Y80"/>
          <cell r="AA80">
            <v>76</v>
          </cell>
          <cell r="AB80">
            <v>20869.095999999994</v>
          </cell>
        </row>
        <row r="81">
          <cell r="A81">
            <v>10077</v>
          </cell>
          <cell r="B81">
            <v>2102</v>
          </cell>
          <cell r="C81" t="str">
            <v>Espárrago de 16x305mm (5/8 x 12")</v>
          </cell>
          <cell r="D81" t="str">
            <v>U</v>
          </cell>
          <cell r="E81"/>
          <cell r="F81"/>
          <cell r="G81"/>
          <cell r="H81"/>
          <cell r="I81"/>
          <cell r="J81"/>
          <cell r="K81"/>
          <cell r="L81"/>
          <cell r="M81"/>
          <cell r="N81"/>
          <cell r="O81"/>
          <cell r="P81"/>
          <cell r="Q81">
            <v>4</v>
          </cell>
          <cell r="R81">
            <v>3</v>
          </cell>
          <cell r="S81"/>
          <cell r="T81"/>
          <cell r="U81"/>
          <cell r="V81"/>
          <cell r="W81"/>
          <cell r="X81"/>
          <cell r="Y81"/>
          <cell r="AA81">
            <v>7</v>
          </cell>
          <cell r="AB81">
            <v>4202.0999999999995</v>
          </cell>
        </row>
        <row r="82">
          <cell r="A82">
            <v>10078</v>
          </cell>
          <cell r="B82">
            <v>2105</v>
          </cell>
          <cell r="C82" t="str">
            <v>Espárrago de 16x457mm (5/8 x 18")</v>
          </cell>
          <cell r="D82" t="str">
            <v>U</v>
          </cell>
          <cell r="E82"/>
          <cell r="F82"/>
          <cell r="G82"/>
          <cell r="H82"/>
          <cell r="I82"/>
          <cell r="J82"/>
          <cell r="K82"/>
          <cell r="L82"/>
          <cell r="M82"/>
          <cell r="N82"/>
          <cell r="O82"/>
          <cell r="P82"/>
          <cell r="Q82"/>
          <cell r="R82"/>
          <cell r="S82"/>
          <cell r="T82"/>
          <cell r="U82"/>
          <cell r="V82"/>
          <cell r="W82"/>
          <cell r="X82"/>
          <cell r="Y82"/>
          <cell r="AA82">
            <v>0</v>
          </cell>
          <cell r="AB82">
            <v>5577.4539999999997</v>
          </cell>
        </row>
        <row r="83">
          <cell r="A83">
            <v>10079</v>
          </cell>
          <cell r="B83">
            <v>2103</v>
          </cell>
          <cell r="C83" t="str">
            <v>Esparrago de 5/8"x14"</v>
          </cell>
          <cell r="D83" t="str">
            <v>U</v>
          </cell>
          <cell r="E83"/>
          <cell r="F83"/>
          <cell r="G83"/>
          <cell r="H83"/>
          <cell r="I83"/>
          <cell r="J83"/>
          <cell r="K83"/>
          <cell r="L83"/>
          <cell r="M83"/>
          <cell r="N83"/>
          <cell r="O83"/>
          <cell r="P83"/>
          <cell r="Q83"/>
          <cell r="R83"/>
          <cell r="S83"/>
          <cell r="T83"/>
          <cell r="U83"/>
          <cell r="V83"/>
          <cell r="W83"/>
          <cell r="X83"/>
          <cell r="Y83"/>
          <cell r="AA83">
            <v>0</v>
          </cell>
          <cell r="AB83">
            <v>4659.6619999999994</v>
          </cell>
        </row>
        <row r="84">
          <cell r="A84">
            <v>10080</v>
          </cell>
          <cell r="B84">
            <v>2101</v>
          </cell>
          <cell r="C84" t="str">
            <v>Espárrago de16x254mm (5/8"x10")</v>
          </cell>
          <cell r="D84" t="str">
            <v>U</v>
          </cell>
          <cell r="E84"/>
          <cell r="F84"/>
          <cell r="G84"/>
          <cell r="H84"/>
          <cell r="I84"/>
          <cell r="J84"/>
          <cell r="K84"/>
          <cell r="L84"/>
          <cell r="M84"/>
          <cell r="N84"/>
          <cell r="O84"/>
          <cell r="P84"/>
          <cell r="Q84"/>
          <cell r="R84">
            <v>6</v>
          </cell>
          <cell r="S84"/>
          <cell r="T84"/>
          <cell r="U84"/>
          <cell r="V84"/>
          <cell r="W84"/>
          <cell r="X84"/>
          <cell r="Y84"/>
          <cell r="AA84">
            <v>6</v>
          </cell>
          <cell r="AB84">
            <v>3734.9865599999994</v>
          </cell>
        </row>
        <row r="85">
          <cell r="A85">
            <v>10081</v>
          </cell>
          <cell r="B85" t="str">
            <v>SR-19</v>
          </cell>
          <cell r="C85" t="str">
            <v>Espigo para aislador line post</v>
          </cell>
          <cell r="D85" t="str">
            <v>U</v>
          </cell>
          <cell r="E85"/>
          <cell r="F85"/>
          <cell r="G85"/>
          <cell r="H85"/>
          <cell r="I85"/>
          <cell r="J85"/>
          <cell r="K85"/>
          <cell r="L85"/>
          <cell r="M85"/>
          <cell r="N85"/>
          <cell r="O85"/>
          <cell r="P85"/>
          <cell r="Q85"/>
          <cell r="R85"/>
          <cell r="S85"/>
          <cell r="T85"/>
          <cell r="U85"/>
          <cell r="V85"/>
          <cell r="W85"/>
          <cell r="X85"/>
          <cell r="Y85"/>
          <cell r="AA85">
            <v>0</v>
          </cell>
          <cell r="AB85">
            <v>0</v>
          </cell>
        </row>
        <row r="86">
          <cell r="A86">
            <v>10082</v>
          </cell>
          <cell r="B86">
            <v>502</v>
          </cell>
          <cell r="C86" t="str">
            <v>Espigo para cruceta de madera - 36000 psi</v>
          </cell>
          <cell r="D86" t="str">
            <v>U</v>
          </cell>
          <cell r="E86"/>
          <cell r="F86"/>
          <cell r="G86"/>
          <cell r="H86"/>
          <cell r="I86"/>
          <cell r="J86"/>
          <cell r="K86"/>
          <cell r="L86"/>
          <cell r="M86"/>
          <cell r="N86"/>
          <cell r="O86"/>
          <cell r="P86"/>
          <cell r="Q86"/>
          <cell r="R86"/>
          <cell r="S86"/>
          <cell r="T86"/>
          <cell r="U86"/>
          <cell r="V86"/>
          <cell r="W86"/>
          <cell r="X86"/>
          <cell r="Y86"/>
          <cell r="AA86">
            <v>0</v>
          </cell>
          <cell r="AB86">
            <v>0</v>
          </cell>
        </row>
        <row r="87">
          <cell r="A87">
            <v>10083</v>
          </cell>
          <cell r="B87" t="str">
            <v>SR-20</v>
          </cell>
          <cell r="C87" t="str">
            <v>Espigo para cruceta metálica</v>
          </cell>
          <cell r="D87" t="str">
            <v>U</v>
          </cell>
          <cell r="E87"/>
          <cell r="F87"/>
          <cell r="G87"/>
          <cell r="H87"/>
          <cell r="I87"/>
          <cell r="J87"/>
          <cell r="K87"/>
          <cell r="L87"/>
          <cell r="M87"/>
          <cell r="N87"/>
          <cell r="O87"/>
          <cell r="P87"/>
          <cell r="Q87"/>
          <cell r="R87"/>
          <cell r="S87"/>
          <cell r="T87"/>
          <cell r="U87"/>
          <cell r="V87"/>
          <cell r="W87"/>
          <cell r="X87"/>
          <cell r="Y87"/>
          <cell r="AA87">
            <v>0</v>
          </cell>
          <cell r="AB87">
            <v>0</v>
          </cell>
        </row>
        <row r="88">
          <cell r="A88">
            <v>10084</v>
          </cell>
          <cell r="B88" t="str">
            <v>SR-21</v>
          </cell>
          <cell r="C88" t="str">
            <v>Espigo para extremo de poste</v>
          </cell>
          <cell r="D88" t="str">
            <v>U</v>
          </cell>
          <cell r="E88"/>
          <cell r="F88"/>
          <cell r="G88"/>
          <cell r="H88"/>
          <cell r="I88"/>
          <cell r="J88"/>
          <cell r="K88"/>
          <cell r="L88"/>
          <cell r="M88"/>
          <cell r="N88"/>
          <cell r="O88"/>
          <cell r="P88"/>
          <cell r="Q88"/>
          <cell r="R88"/>
          <cell r="S88"/>
          <cell r="T88"/>
          <cell r="U88"/>
          <cell r="V88"/>
          <cell r="W88"/>
          <cell r="X88"/>
          <cell r="Y88"/>
          <cell r="AA88">
            <v>0</v>
          </cell>
          <cell r="AB88">
            <v>19809.899999999998</v>
          </cell>
        </row>
        <row r="89">
          <cell r="A89">
            <v>10085</v>
          </cell>
          <cell r="B89" t="str">
            <v>SR-22</v>
          </cell>
          <cell r="C89" t="str">
            <v>Espigo para Line post cruceta metálica</v>
          </cell>
          <cell r="D89" t="str">
            <v>U</v>
          </cell>
          <cell r="E89"/>
          <cell r="F89"/>
          <cell r="G89"/>
          <cell r="H89"/>
          <cell r="I89"/>
          <cell r="J89"/>
          <cell r="K89"/>
          <cell r="L89">
            <v>6</v>
          </cell>
          <cell r="M89"/>
          <cell r="N89"/>
          <cell r="O89"/>
          <cell r="P89">
            <v>132</v>
          </cell>
          <cell r="Q89">
            <v>8</v>
          </cell>
          <cell r="R89"/>
          <cell r="S89"/>
          <cell r="T89"/>
          <cell r="U89"/>
          <cell r="V89"/>
          <cell r="W89"/>
          <cell r="X89"/>
          <cell r="Y89"/>
          <cell r="AA89">
            <v>146</v>
          </cell>
          <cell r="AB89">
            <v>3496.8779999999997</v>
          </cell>
        </row>
        <row r="90">
          <cell r="A90">
            <v>10086</v>
          </cell>
          <cell r="B90" t="str">
            <v>SR-27</v>
          </cell>
          <cell r="C90" t="str">
            <v>Fotocelda</v>
          </cell>
          <cell r="D90" t="str">
            <v>U</v>
          </cell>
          <cell r="E90"/>
          <cell r="F90"/>
          <cell r="G90"/>
          <cell r="H90"/>
          <cell r="I90"/>
          <cell r="J90"/>
          <cell r="K90"/>
          <cell r="L90"/>
          <cell r="M90"/>
          <cell r="N90"/>
          <cell r="O90"/>
          <cell r="P90"/>
          <cell r="Q90"/>
          <cell r="R90"/>
          <cell r="S90"/>
          <cell r="T90"/>
          <cell r="U90"/>
          <cell r="V90"/>
          <cell r="W90"/>
          <cell r="X90"/>
          <cell r="Y90"/>
          <cell r="AA90">
            <v>0</v>
          </cell>
          <cell r="AB90">
            <v>15175.583999999999</v>
          </cell>
        </row>
        <row r="91">
          <cell r="A91">
            <v>10087</v>
          </cell>
          <cell r="B91">
            <v>5508</v>
          </cell>
          <cell r="C91" t="str">
            <v>Fusible tipo H de 2 A.</v>
          </cell>
          <cell r="D91" t="str">
            <v>U</v>
          </cell>
          <cell r="E91"/>
          <cell r="F91"/>
          <cell r="G91"/>
          <cell r="H91"/>
          <cell r="I91"/>
          <cell r="J91"/>
          <cell r="K91"/>
          <cell r="L91"/>
          <cell r="M91"/>
          <cell r="N91"/>
          <cell r="O91"/>
          <cell r="P91"/>
          <cell r="Q91"/>
          <cell r="R91"/>
          <cell r="S91"/>
          <cell r="T91"/>
          <cell r="U91"/>
          <cell r="V91">
            <v>8</v>
          </cell>
          <cell r="W91"/>
          <cell r="X91"/>
          <cell r="Y91"/>
          <cell r="AA91">
            <v>8</v>
          </cell>
          <cell r="AB91">
            <v>2401.2000000000003</v>
          </cell>
        </row>
        <row r="92">
          <cell r="A92">
            <v>10088</v>
          </cell>
          <cell r="B92">
            <v>5521</v>
          </cell>
          <cell r="C92" t="str">
            <v>Fusible tipo T</v>
          </cell>
          <cell r="D92" t="str">
            <v>U</v>
          </cell>
          <cell r="E92"/>
          <cell r="F92"/>
          <cell r="G92"/>
          <cell r="H92"/>
          <cell r="I92"/>
          <cell r="J92"/>
          <cell r="K92"/>
          <cell r="L92"/>
          <cell r="M92"/>
          <cell r="N92"/>
          <cell r="O92"/>
          <cell r="P92"/>
          <cell r="Q92"/>
          <cell r="R92"/>
          <cell r="S92"/>
          <cell r="T92"/>
          <cell r="U92"/>
          <cell r="V92"/>
          <cell r="W92">
            <v>4</v>
          </cell>
          <cell r="X92"/>
          <cell r="Y92"/>
          <cell r="AA92">
            <v>4</v>
          </cell>
          <cell r="AB92">
            <v>2494.58</v>
          </cell>
        </row>
        <row r="93">
          <cell r="A93">
            <v>10089</v>
          </cell>
          <cell r="B93">
            <v>5513</v>
          </cell>
          <cell r="C93" t="str">
            <v>Fusibles de tipo K - 10 A.</v>
          </cell>
          <cell r="D93" t="str">
            <v>U</v>
          </cell>
          <cell r="E93"/>
          <cell r="F93"/>
          <cell r="G93"/>
          <cell r="H93"/>
          <cell r="I93"/>
          <cell r="J93"/>
          <cell r="K93"/>
          <cell r="L93"/>
          <cell r="M93"/>
          <cell r="N93"/>
          <cell r="O93"/>
          <cell r="P93"/>
          <cell r="Q93"/>
          <cell r="R93"/>
          <cell r="S93"/>
          <cell r="T93"/>
          <cell r="U93"/>
          <cell r="V93"/>
          <cell r="W93"/>
          <cell r="X93"/>
          <cell r="Y93"/>
          <cell r="AA93">
            <v>0</v>
          </cell>
          <cell r="AB93">
            <v>2401.1999999999998</v>
          </cell>
        </row>
        <row r="94">
          <cell r="A94">
            <v>10090</v>
          </cell>
          <cell r="B94">
            <v>5510</v>
          </cell>
          <cell r="C94" t="str">
            <v>Fusibles de tipo K - 3 A.</v>
          </cell>
          <cell r="D94" t="str">
            <v>U</v>
          </cell>
          <cell r="E94"/>
          <cell r="F94"/>
          <cell r="G94"/>
          <cell r="H94"/>
          <cell r="I94"/>
          <cell r="J94"/>
          <cell r="K94"/>
          <cell r="L94"/>
          <cell r="M94"/>
          <cell r="N94"/>
          <cell r="O94"/>
          <cell r="P94"/>
          <cell r="Q94"/>
          <cell r="R94"/>
          <cell r="S94"/>
          <cell r="T94"/>
          <cell r="U94"/>
          <cell r="V94"/>
          <cell r="W94"/>
          <cell r="X94"/>
          <cell r="Y94"/>
          <cell r="AA94">
            <v>0</v>
          </cell>
          <cell r="AB94">
            <v>2401.1999999999998</v>
          </cell>
        </row>
        <row r="95">
          <cell r="A95">
            <v>10091</v>
          </cell>
          <cell r="B95">
            <v>701</v>
          </cell>
          <cell r="C95" t="str">
            <v>Grapa de retención tipo pasante en aleación de aluminio</v>
          </cell>
          <cell r="D95" t="str">
            <v>U</v>
          </cell>
          <cell r="E95"/>
          <cell r="F95"/>
          <cell r="G95"/>
          <cell r="H95"/>
          <cell r="I95"/>
          <cell r="J95"/>
          <cell r="K95">
            <v>14</v>
          </cell>
          <cell r="L95">
            <v>12</v>
          </cell>
          <cell r="M95"/>
          <cell r="N95"/>
          <cell r="O95"/>
          <cell r="P95"/>
          <cell r="Q95"/>
          <cell r="R95"/>
          <cell r="S95"/>
          <cell r="T95"/>
          <cell r="U95"/>
          <cell r="V95"/>
          <cell r="W95"/>
          <cell r="X95"/>
          <cell r="Y95"/>
          <cell r="AA95">
            <v>26</v>
          </cell>
          <cell r="AB95">
            <v>10295</v>
          </cell>
        </row>
        <row r="96">
          <cell r="A96">
            <v>10092</v>
          </cell>
          <cell r="B96">
            <v>703</v>
          </cell>
          <cell r="C96" t="str">
            <v>Grapa de retención tipo pasante en aleación de aluminio. ACSR # 2</v>
          </cell>
          <cell r="D96" t="str">
            <v>U</v>
          </cell>
          <cell r="E96"/>
          <cell r="F96"/>
          <cell r="G96"/>
          <cell r="H96"/>
          <cell r="I96"/>
          <cell r="J96"/>
          <cell r="K96"/>
          <cell r="L96"/>
          <cell r="M96"/>
          <cell r="N96"/>
          <cell r="O96"/>
          <cell r="P96"/>
          <cell r="Q96"/>
          <cell r="R96">
            <v>12</v>
          </cell>
          <cell r="S96"/>
          <cell r="T96"/>
          <cell r="U96"/>
          <cell r="V96"/>
          <cell r="W96"/>
          <cell r="X96"/>
          <cell r="Y96"/>
          <cell r="AA96">
            <v>12</v>
          </cell>
          <cell r="AB96">
            <v>10295</v>
          </cell>
        </row>
        <row r="97">
          <cell r="A97">
            <v>10093</v>
          </cell>
          <cell r="B97">
            <v>772</v>
          </cell>
          <cell r="C97" t="str">
            <v>Grapa prensora de tres pernos</v>
          </cell>
          <cell r="D97" t="str">
            <v>U</v>
          </cell>
          <cell r="E97"/>
          <cell r="F97"/>
          <cell r="G97"/>
          <cell r="H97"/>
          <cell r="I97"/>
          <cell r="J97"/>
          <cell r="K97"/>
          <cell r="L97"/>
          <cell r="M97">
            <v>30</v>
          </cell>
          <cell r="N97"/>
          <cell r="O97"/>
          <cell r="P97"/>
          <cell r="Q97"/>
          <cell r="R97"/>
          <cell r="S97"/>
          <cell r="T97"/>
          <cell r="U97"/>
          <cell r="V97"/>
          <cell r="W97"/>
          <cell r="X97"/>
          <cell r="Y97"/>
          <cell r="AA97">
            <v>30</v>
          </cell>
          <cell r="AB97">
            <v>13360.676999999998</v>
          </cell>
        </row>
        <row r="98">
          <cell r="A98">
            <v>10094</v>
          </cell>
          <cell r="B98">
            <v>771</v>
          </cell>
          <cell r="C98" t="str">
            <v>Grapa prensora de tres pernos de 3/8"x 1 1/2"x6"-Perno de 1/2"</v>
          </cell>
          <cell r="D98" t="str">
            <v>U</v>
          </cell>
          <cell r="E98"/>
          <cell r="F98"/>
          <cell r="G98"/>
          <cell r="H98"/>
          <cell r="I98"/>
          <cell r="J98"/>
          <cell r="K98"/>
          <cell r="L98"/>
          <cell r="M98"/>
          <cell r="N98">
            <v>140</v>
          </cell>
          <cell r="O98"/>
          <cell r="P98"/>
          <cell r="Q98"/>
          <cell r="R98"/>
          <cell r="S98"/>
          <cell r="T98"/>
          <cell r="U98"/>
          <cell r="V98"/>
          <cell r="W98"/>
          <cell r="X98"/>
          <cell r="Y98"/>
          <cell r="AA98">
            <v>140</v>
          </cell>
          <cell r="AB98">
            <v>8619.2639999999992</v>
          </cell>
        </row>
        <row r="99">
          <cell r="A99">
            <v>10095</v>
          </cell>
          <cell r="B99">
            <v>1103</v>
          </cell>
          <cell r="C99" t="str">
            <v>Guardacabo en acero 3/8"</v>
          </cell>
          <cell r="D99" t="str">
            <v>U</v>
          </cell>
          <cell r="E99"/>
          <cell r="F99"/>
          <cell r="G99"/>
          <cell r="H99"/>
          <cell r="I99"/>
          <cell r="J99"/>
          <cell r="K99"/>
          <cell r="L99"/>
          <cell r="M99"/>
          <cell r="N99">
            <v>35</v>
          </cell>
          <cell r="O99"/>
          <cell r="P99"/>
          <cell r="Q99"/>
          <cell r="R99"/>
          <cell r="S99"/>
          <cell r="T99"/>
          <cell r="U99"/>
          <cell r="V99"/>
          <cell r="W99"/>
          <cell r="X99"/>
          <cell r="Y99"/>
          <cell r="AA99">
            <v>35</v>
          </cell>
          <cell r="AB99">
            <v>1305.6959999999999</v>
          </cell>
        </row>
        <row r="100">
          <cell r="A100">
            <v>10096</v>
          </cell>
          <cell r="B100">
            <v>1102</v>
          </cell>
          <cell r="C100" t="str">
            <v>Guardacabo en acero para 1/4"</v>
          </cell>
          <cell r="D100" t="str">
            <v>U</v>
          </cell>
          <cell r="E100"/>
          <cell r="F100"/>
          <cell r="G100"/>
          <cell r="H100"/>
          <cell r="I100"/>
          <cell r="J100"/>
          <cell r="K100"/>
          <cell r="L100"/>
          <cell r="M100">
            <v>15</v>
          </cell>
          <cell r="N100"/>
          <cell r="O100"/>
          <cell r="P100"/>
          <cell r="Q100"/>
          <cell r="R100"/>
          <cell r="S100"/>
          <cell r="T100"/>
          <cell r="U100"/>
          <cell r="V100"/>
          <cell r="W100"/>
          <cell r="X100"/>
          <cell r="Y100"/>
          <cell r="AA100">
            <v>15</v>
          </cell>
          <cell r="AB100">
            <v>1067.1999999999998</v>
          </cell>
        </row>
        <row r="101">
          <cell r="A101">
            <v>10097</v>
          </cell>
          <cell r="B101">
            <v>1292</v>
          </cell>
          <cell r="C101" t="str">
            <v>Hebilla para cinta Band-it de 5/8"</v>
          </cell>
          <cell r="D101" t="str">
            <v>U</v>
          </cell>
          <cell r="E101"/>
          <cell r="F101"/>
          <cell r="G101"/>
          <cell r="H101"/>
          <cell r="I101">
            <v>56</v>
          </cell>
          <cell r="J101"/>
          <cell r="K101"/>
          <cell r="L101"/>
          <cell r="M101"/>
          <cell r="N101"/>
          <cell r="O101"/>
          <cell r="P101"/>
          <cell r="Q101"/>
          <cell r="R101"/>
          <cell r="S101">
            <v>24</v>
          </cell>
          <cell r="T101"/>
          <cell r="U101"/>
          <cell r="V101">
            <v>8</v>
          </cell>
          <cell r="W101"/>
          <cell r="X101"/>
          <cell r="Y101"/>
          <cell r="AA101">
            <v>88</v>
          </cell>
          <cell r="AB101">
            <v>830.41499999999985</v>
          </cell>
        </row>
        <row r="102">
          <cell r="A102">
            <v>10098</v>
          </cell>
          <cell r="B102">
            <v>1332</v>
          </cell>
          <cell r="C102" t="str">
            <v>Herraje para templete en guitarra</v>
          </cell>
          <cell r="D102" t="str">
            <v>U</v>
          </cell>
          <cell r="E102"/>
          <cell r="F102"/>
          <cell r="G102"/>
          <cell r="H102"/>
          <cell r="I102"/>
          <cell r="J102"/>
          <cell r="K102"/>
          <cell r="L102"/>
          <cell r="M102"/>
          <cell r="N102"/>
          <cell r="O102"/>
          <cell r="P102"/>
          <cell r="Q102"/>
          <cell r="R102"/>
          <cell r="S102"/>
          <cell r="T102"/>
          <cell r="U102"/>
          <cell r="V102"/>
          <cell r="W102"/>
          <cell r="X102"/>
          <cell r="Y102"/>
          <cell r="AA102">
            <v>0</v>
          </cell>
          <cell r="AB102">
            <v>74437.199999999983</v>
          </cell>
        </row>
        <row r="103">
          <cell r="A103">
            <v>10099</v>
          </cell>
          <cell r="B103" t="str">
            <v>SR-24</v>
          </cell>
          <cell r="C103" t="str">
            <v>Luminaria  de Sodio 70 vatios, CBF 208/240 V</v>
          </cell>
          <cell r="D103" t="str">
            <v>U</v>
          </cell>
          <cell r="E103"/>
          <cell r="F103"/>
          <cell r="G103"/>
          <cell r="H103"/>
          <cell r="I103"/>
          <cell r="J103"/>
          <cell r="K103"/>
          <cell r="L103"/>
          <cell r="M103"/>
          <cell r="N103"/>
          <cell r="O103"/>
          <cell r="P103"/>
          <cell r="Q103"/>
          <cell r="R103"/>
          <cell r="S103"/>
          <cell r="T103"/>
          <cell r="U103"/>
          <cell r="V103"/>
          <cell r="W103"/>
          <cell r="X103"/>
          <cell r="Y103"/>
          <cell r="AA103">
            <v>0</v>
          </cell>
          <cell r="AB103">
            <v>104318.79999999999</v>
          </cell>
        </row>
        <row r="104">
          <cell r="A104">
            <v>10100</v>
          </cell>
          <cell r="B104">
            <v>5505</v>
          </cell>
          <cell r="C104" t="str">
            <v>Pararrayos distribución 12 KV, 10 KA, Ref: 55489</v>
          </cell>
          <cell r="D104" t="str">
            <v>U</v>
          </cell>
          <cell r="E104"/>
          <cell r="F104"/>
          <cell r="G104"/>
          <cell r="H104"/>
          <cell r="I104"/>
          <cell r="J104"/>
          <cell r="K104"/>
          <cell r="L104"/>
          <cell r="M104"/>
          <cell r="N104"/>
          <cell r="O104"/>
          <cell r="P104"/>
          <cell r="Q104"/>
          <cell r="R104"/>
          <cell r="S104"/>
          <cell r="T104"/>
          <cell r="U104"/>
          <cell r="V104">
            <v>8</v>
          </cell>
          <cell r="W104"/>
          <cell r="X104"/>
          <cell r="Y104"/>
          <cell r="AA104">
            <v>8</v>
          </cell>
          <cell r="AB104">
            <v>155904.00000000003</v>
          </cell>
        </row>
        <row r="105">
          <cell r="A105">
            <v>10101</v>
          </cell>
          <cell r="B105">
            <v>0</v>
          </cell>
          <cell r="C105" t="str">
            <v>Pararrayos polimérico 30 KV, 10 KA, Ref: S1301</v>
          </cell>
          <cell r="D105" t="str">
            <v>U</v>
          </cell>
          <cell r="E105"/>
          <cell r="F105"/>
          <cell r="G105"/>
          <cell r="H105"/>
          <cell r="I105"/>
          <cell r="J105"/>
          <cell r="K105"/>
          <cell r="L105"/>
          <cell r="M105"/>
          <cell r="N105"/>
          <cell r="O105"/>
          <cell r="P105"/>
          <cell r="Q105"/>
          <cell r="R105"/>
          <cell r="S105"/>
          <cell r="T105"/>
          <cell r="U105"/>
          <cell r="V105"/>
          <cell r="W105"/>
          <cell r="X105"/>
          <cell r="Y105"/>
          <cell r="AA105">
            <v>0</v>
          </cell>
          <cell r="AB105">
            <v>337502</v>
          </cell>
        </row>
        <row r="106">
          <cell r="A106">
            <v>10102</v>
          </cell>
          <cell r="B106">
            <v>1805</v>
          </cell>
          <cell r="C106" t="str">
            <v>Percha de cinco puestos</v>
          </cell>
          <cell r="D106" t="str">
            <v>U</v>
          </cell>
          <cell r="E106"/>
          <cell r="F106"/>
          <cell r="G106"/>
          <cell r="H106"/>
          <cell r="I106"/>
          <cell r="J106"/>
          <cell r="K106"/>
          <cell r="L106"/>
          <cell r="M106"/>
          <cell r="N106"/>
          <cell r="O106"/>
          <cell r="P106"/>
          <cell r="Q106"/>
          <cell r="R106"/>
          <cell r="S106"/>
          <cell r="T106"/>
          <cell r="U106"/>
          <cell r="V106"/>
          <cell r="W106"/>
          <cell r="X106"/>
          <cell r="Y106"/>
          <cell r="AA106">
            <v>0</v>
          </cell>
          <cell r="AB106">
            <v>37596.255399999995</v>
          </cell>
        </row>
        <row r="107">
          <cell r="A107">
            <v>10103</v>
          </cell>
          <cell r="B107">
            <v>1804</v>
          </cell>
          <cell r="C107" t="str">
            <v>Percha de cuatro puestos</v>
          </cell>
          <cell r="D107" t="str">
            <v>U</v>
          </cell>
          <cell r="E107"/>
          <cell r="F107"/>
          <cell r="G107"/>
          <cell r="H107"/>
          <cell r="I107"/>
          <cell r="J107"/>
          <cell r="K107"/>
          <cell r="L107"/>
          <cell r="M107"/>
          <cell r="N107"/>
          <cell r="O107"/>
          <cell r="P107"/>
          <cell r="Q107"/>
          <cell r="R107"/>
          <cell r="S107"/>
          <cell r="T107"/>
          <cell r="U107"/>
          <cell r="V107"/>
          <cell r="W107"/>
          <cell r="X107"/>
          <cell r="Y107"/>
          <cell r="AA107">
            <v>0</v>
          </cell>
          <cell r="AB107">
            <v>29955.503599999996</v>
          </cell>
        </row>
        <row r="108">
          <cell r="A108">
            <v>10104</v>
          </cell>
          <cell r="B108">
            <v>1802</v>
          </cell>
          <cell r="C108" t="str">
            <v>Percha de dos puestos</v>
          </cell>
          <cell r="D108" t="str">
            <v>U</v>
          </cell>
          <cell r="E108"/>
          <cell r="F108"/>
          <cell r="G108"/>
          <cell r="H108"/>
          <cell r="I108"/>
          <cell r="J108"/>
          <cell r="K108"/>
          <cell r="L108"/>
          <cell r="M108"/>
          <cell r="N108"/>
          <cell r="O108"/>
          <cell r="P108"/>
          <cell r="Q108"/>
          <cell r="R108"/>
          <cell r="S108"/>
          <cell r="T108"/>
          <cell r="U108"/>
          <cell r="V108"/>
          <cell r="W108"/>
          <cell r="X108"/>
          <cell r="Y108"/>
          <cell r="AA108">
            <v>0</v>
          </cell>
          <cell r="AB108">
            <v>14153.072999999997</v>
          </cell>
        </row>
        <row r="109">
          <cell r="A109">
            <v>10105</v>
          </cell>
          <cell r="B109">
            <v>2022</v>
          </cell>
          <cell r="C109" t="str">
            <v>Perno de máquina de 13x152mm (1/2 x 6")</v>
          </cell>
          <cell r="D109" t="str">
            <v>U</v>
          </cell>
          <cell r="E109"/>
          <cell r="F109"/>
          <cell r="G109"/>
          <cell r="H109"/>
          <cell r="I109"/>
          <cell r="J109">
            <v>4</v>
          </cell>
          <cell r="K109">
            <v>28</v>
          </cell>
          <cell r="L109">
            <v>24</v>
          </cell>
          <cell r="M109"/>
          <cell r="N109"/>
          <cell r="O109"/>
          <cell r="P109"/>
          <cell r="Q109"/>
          <cell r="R109"/>
          <cell r="S109"/>
          <cell r="T109"/>
          <cell r="U109"/>
          <cell r="V109"/>
          <cell r="W109">
            <v>2</v>
          </cell>
          <cell r="X109">
            <v>4</v>
          </cell>
          <cell r="Y109"/>
          <cell r="AA109">
            <v>62</v>
          </cell>
          <cell r="AB109">
            <v>1332.3991999999998</v>
          </cell>
        </row>
        <row r="110">
          <cell r="A110">
            <v>10106</v>
          </cell>
          <cell r="B110">
            <v>2041</v>
          </cell>
          <cell r="C110" t="str">
            <v>Perno de máquina de 13x50,8mm (1/2 x 2")</v>
          </cell>
          <cell r="D110" t="str">
            <v>U</v>
          </cell>
          <cell r="E110"/>
          <cell r="F110"/>
          <cell r="G110"/>
          <cell r="H110"/>
          <cell r="I110"/>
          <cell r="J110"/>
          <cell r="K110"/>
          <cell r="L110"/>
          <cell r="M110"/>
          <cell r="N110"/>
          <cell r="O110"/>
          <cell r="P110">
            <v>132</v>
          </cell>
          <cell r="Q110">
            <v>8</v>
          </cell>
          <cell r="R110">
            <v>12</v>
          </cell>
          <cell r="S110"/>
          <cell r="T110"/>
          <cell r="U110"/>
          <cell r="V110"/>
          <cell r="W110"/>
          <cell r="X110"/>
          <cell r="Y110"/>
          <cell r="AA110">
            <v>152</v>
          </cell>
          <cell r="AB110">
            <v>1040.5199999999998</v>
          </cell>
        </row>
        <row r="111">
          <cell r="A111">
            <v>10107</v>
          </cell>
          <cell r="B111">
            <v>2031</v>
          </cell>
          <cell r="C111" t="str">
            <v>Perno de máquina de 16 x 152mm (5/8 x6")</v>
          </cell>
          <cell r="D111" t="str">
            <v>U</v>
          </cell>
          <cell r="E111"/>
          <cell r="F111"/>
          <cell r="G111"/>
          <cell r="H111"/>
          <cell r="I111"/>
          <cell r="J111"/>
          <cell r="K111"/>
          <cell r="L111">
            <v>12</v>
          </cell>
          <cell r="M111"/>
          <cell r="N111"/>
          <cell r="O111"/>
          <cell r="P111"/>
          <cell r="Q111"/>
          <cell r="R111"/>
          <cell r="S111"/>
          <cell r="T111"/>
          <cell r="U111"/>
          <cell r="V111"/>
          <cell r="W111"/>
          <cell r="X111">
            <v>4</v>
          </cell>
          <cell r="Y111"/>
          <cell r="AA111">
            <v>16</v>
          </cell>
          <cell r="AB111">
            <v>2501.9169999999999</v>
          </cell>
        </row>
        <row r="112">
          <cell r="A112">
            <v>10108</v>
          </cell>
          <cell r="B112">
            <v>2032</v>
          </cell>
          <cell r="C112" t="str">
            <v>Perno de máquina de 16 x 203mm (5/8 x 8")</v>
          </cell>
          <cell r="D112" t="str">
            <v>U</v>
          </cell>
          <cell r="E112"/>
          <cell r="F112">
            <v>3</v>
          </cell>
          <cell r="G112">
            <v>18</v>
          </cell>
          <cell r="H112"/>
          <cell r="I112"/>
          <cell r="J112"/>
          <cell r="K112">
            <v>7</v>
          </cell>
          <cell r="L112"/>
          <cell r="M112"/>
          <cell r="N112"/>
          <cell r="O112"/>
          <cell r="P112">
            <v>66</v>
          </cell>
          <cell r="Q112"/>
          <cell r="R112"/>
          <cell r="S112"/>
          <cell r="T112"/>
          <cell r="U112"/>
          <cell r="V112"/>
          <cell r="W112">
            <v>2</v>
          </cell>
          <cell r="X112"/>
          <cell r="Y112"/>
          <cell r="AA112">
            <v>96</v>
          </cell>
          <cell r="AB112">
            <v>3201.8667999999998</v>
          </cell>
        </row>
        <row r="113">
          <cell r="A113">
            <v>10109</v>
          </cell>
          <cell r="B113">
            <v>2033</v>
          </cell>
          <cell r="C113" t="str">
            <v>Perno de máquina de 16 x 229mm (5/8 x 9")</v>
          </cell>
          <cell r="D113" t="str">
            <v>U</v>
          </cell>
          <cell r="E113"/>
          <cell r="F113"/>
          <cell r="G113"/>
          <cell r="H113"/>
          <cell r="I113"/>
          <cell r="J113"/>
          <cell r="K113"/>
          <cell r="L113"/>
          <cell r="M113"/>
          <cell r="N113"/>
          <cell r="O113"/>
          <cell r="P113"/>
          <cell r="Q113">
            <v>2</v>
          </cell>
          <cell r="R113">
            <v>3</v>
          </cell>
          <cell r="S113"/>
          <cell r="T113"/>
          <cell r="U113"/>
          <cell r="V113"/>
          <cell r="W113"/>
          <cell r="X113"/>
          <cell r="Y113"/>
          <cell r="AA113">
            <v>5</v>
          </cell>
          <cell r="AB113">
            <v>3375.0199999999995</v>
          </cell>
        </row>
        <row r="114">
          <cell r="A114">
            <v>10110</v>
          </cell>
          <cell r="B114">
            <v>2034</v>
          </cell>
          <cell r="C114" t="str">
            <v>Perno de máquina de 16 x 254 mm (5/8" x 10")</v>
          </cell>
          <cell r="D114" t="str">
            <v>U</v>
          </cell>
          <cell r="E114"/>
          <cell r="F114"/>
          <cell r="G114"/>
          <cell r="H114">
            <v>1</v>
          </cell>
          <cell r="I114"/>
          <cell r="J114">
            <v>4</v>
          </cell>
          <cell r="K114"/>
          <cell r="L114"/>
          <cell r="M114"/>
          <cell r="N114"/>
          <cell r="O114"/>
          <cell r="P114">
            <v>66</v>
          </cell>
          <cell r="Q114">
            <v>2</v>
          </cell>
          <cell r="R114"/>
          <cell r="S114"/>
          <cell r="T114"/>
          <cell r="U114"/>
          <cell r="V114"/>
          <cell r="W114"/>
          <cell r="X114"/>
          <cell r="Y114"/>
          <cell r="AA114">
            <v>73</v>
          </cell>
          <cell r="AB114">
            <v>3565.7819999999997</v>
          </cell>
        </row>
        <row r="115">
          <cell r="A115">
            <v>10111</v>
          </cell>
          <cell r="B115">
            <v>2035</v>
          </cell>
          <cell r="C115" t="str">
            <v>Perno de máquina de 16 x 305mm (5/8 x12")</v>
          </cell>
          <cell r="D115" t="str">
            <v>U</v>
          </cell>
          <cell r="E115">
            <v>44</v>
          </cell>
          <cell r="F115"/>
          <cell r="G115"/>
          <cell r="H115"/>
          <cell r="I115"/>
          <cell r="J115">
            <v>4</v>
          </cell>
          <cell r="K115"/>
          <cell r="L115"/>
          <cell r="M115"/>
          <cell r="N115"/>
          <cell r="O115"/>
          <cell r="P115"/>
          <cell r="Q115"/>
          <cell r="R115"/>
          <cell r="S115"/>
          <cell r="T115"/>
          <cell r="U115"/>
          <cell r="V115"/>
          <cell r="W115"/>
          <cell r="X115"/>
          <cell r="Y115"/>
          <cell r="AA115">
            <v>48</v>
          </cell>
          <cell r="AB115">
            <v>4146.8724000000002</v>
          </cell>
        </row>
        <row r="116">
          <cell r="A116">
            <v>10112</v>
          </cell>
          <cell r="B116">
            <v>2036</v>
          </cell>
          <cell r="C116" t="str">
            <v>Perno de máquina de 16 x 356mm (5/8 x14")</v>
          </cell>
          <cell r="D116" t="str">
            <v>U</v>
          </cell>
          <cell r="E116"/>
          <cell r="F116"/>
          <cell r="G116"/>
          <cell r="H116"/>
          <cell r="I116"/>
          <cell r="J116"/>
          <cell r="K116"/>
          <cell r="L116"/>
          <cell r="M116"/>
          <cell r="N116"/>
          <cell r="O116"/>
          <cell r="P116"/>
          <cell r="Q116"/>
          <cell r="R116"/>
          <cell r="S116"/>
          <cell r="T116"/>
          <cell r="U116"/>
          <cell r="V116"/>
          <cell r="W116"/>
          <cell r="X116"/>
          <cell r="Y116"/>
          <cell r="AA116">
            <v>0</v>
          </cell>
          <cell r="AB116">
            <v>4739.7019999999993</v>
          </cell>
        </row>
        <row r="117">
          <cell r="A117">
            <v>10113</v>
          </cell>
          <cell r="B117">
            <v>2037</v>
          </cell>
          <cell r="C117" t="str">
            <v>Perno de máquina de 16 x 407mm (5/8 x16")</v>
          </cell>
          <cell r="D117" t="str">
            <v>U</v>
          </cell>
          <cell r="E117"/>
          <cell r="F117"/>
          <cell r="G117"/>
          <cell r="H117"/>
          <cell r="I117"/>
          <cell r="J117"/>
          <cell r="K117">
            <v>7</v>
          </cell>
          <cell r="L117"/>
          <cell r="M117"/>
          <cell r="N117"/>
          <cell r="O117"/>
          <cell r="P117"/>
          <cell r="Q117"/>
          <cell r="R117"/>
          <cell r="S117"/>
          <cell r="T117"/>
          <cell r="U117"/>
          <cell r="V117"/>
          <cell r="W117"/>
          <cell r="X117"/>
          <cell r="Y117"/>
          <cell r="AA117">
            <v>7</v>
          </cell>
          <cell r="AB117">
            <v>5348.6729999999998</v>
          </cell>
        </row>
        <row r="118">
          <cell r="A118">
            <v>10114</v>
          </cell>
          <cell r="B118">
            <v>2038</v>
          </cell>
          <cell r="C118" t="str">
            <v>Perno de máquina de 16 x 457mm (5/8 x18")</v>
          </cell>
          <cell r="D118" t="str">
            <v>U</v>
          </cell>
          <cell r="E118"/>
          <cell r="F118"/>
          <cell r="G118"/>
          <cell r="H118"/>
          <cell r="I118"/>
          <cell r="J118"/>
          <cell r="K118"/>
          <cell r="L118"/>
          <cell r="M118"/>
          <cell r="N118"/>
          <cell r="O118"/>
          <cell r="P118"/>
          <cell r="Q118"/>
          <cell r="R118"/>
          <cell r="S118"/>
          <cell r="T118"/>
          <cell r="U118"/>
          <cell r="V118"/>
          <cell r="W118"/>
          <cell r="X118"/>
          <cell r="Y118"/>
          <cell r="AA118">
            <v>0</v>
          </cell>
          <cell r="AB118">
            <v>5953.2418000000007</v>
          </cell>
        </row>
        <row r="119">
          <cell r="A119">
            <v>10115</v>
          </cell>
          <cell r="B119">
            <v>2201</v>
          </cell>
          <cell r="C119" t="str">
            <v>Perno de ojo de 16 x 102 mm (5/8 x 4")</v>
          </cell>
          <cell r="D119" t="str">
            <v>U</v>
          </cell>
          <cell r="E119"/>
          <cell r="F119"/>
          <cell r="G119"/>
          <cell r="H119"/>
          <cell r="I119"/>
          <cell r="J119"/>
          <cell r="K119"/>
          <cell r="L119"/>
          <cell r="M119"/>
          <cell r="N119"/>
          <cell r="O119"/>
          <cell r="P119"/>
          <cell r="Q119"/>
          <cell r="R119"/>
          <cell r="S119"/>
          <cell r="T119"/>
          <cell r="U119"/>
          <cell r="V119"/>
          <cell r="W119"/>
          <cell r="X119"/>
          <cell r="Y119"/>
          <cell r="AA119">
            <v>0</v>
          </cell>
          <cell r="AB119">
            <v>3988.3932</v>
          </cell>
        </row>
        <row r="120">
          <cell r="A120">
            <v>10116</v>
          </cell>
          <cell r="B120">
            <v>2203</v>
          </cell>
          <cell r="C120" t="str">
            <v>Perno de ojo de 16 x 203 mm (5/8 x 8")</v>
          </cell>
          <cell r="D120" t="str">
            <v>U</v>
          </cell>
          <cell r="E120"/>
          <cell r="F120"/>
          <cell r="G120"/>
          <cell r="H120"/>
          <cell r="I120"/>
          <cell r="J120"/>
          <cell r="K120"/>
          <cell r="L120"/>
          <cell r="M120"/>
          <cell r="N120"/>
          <cell r="O120"/>
          <cell r="P120"/>
          <cell r="Q120"/>
          <cell r="R120"/>
          <cell r="S120"/>
          <cell r="T120"/>
          <cell r="U120"/>
          <cell r="V120"/>
          <cell r="W120"/>
          <cell r="X120"/>
          <cell r="Y120"/>
          <cell r="AA120">
            <v>0</v>
          </cell>
          <cell r="AB120">
            <v>4551.8747999999996</v>
          </cell>
        </row>
        <row r="121">
          <cell r="A121">
            <v>10117</v>
          </cell>
          <cell r="B121">
            <v>2023</v>
          </cell>
          <cell r="C121" t="str">
            <v>Perno de ojo de 16 x 457mm (5/8 x 18")</v>
          </cell>
          <cell r="D121" t="str">
            <v>U</v>
          </cell>
          <cell r="E121"/>
          <cell r="F121"/>
          <cell r="G121"/>
          <cell r="H121"/>
          <cell r="I121"/>
          <cell r="J121"/>
          <cell r="K121"/>
          <cell r="L121">
            <v>12</v>
          </cell>
          <cell r="M121"/>
          <cell r="N121"/>
          <cell r="O121"/>
          <cell r="P121"/>
          <cell r="Q121"/>
          <cell r="R121"/>
          <cell r="S121"/>
          <cell r="T121"/>
          <cell r="U121"/>
          <cell r="V121"/>
          <cell r="W121"/>
          <cell r="X121"/>
          <cell r="Y121"/>
          <cell r="AA121">
            <v>12</v>
          </cell>
          <cell r="AB121">
            <v>7862.3291999999992</v>
          </cell>
        </row>
        <row r="122">
          <cell r="A122">
            <v>10118</v>
          </cell>
          <cell r="B122">
            <v>2223</v>
          </cell>
          <cell r="C122" t="str">
            <v>Perno de ojo de 16 x 457mm (5/8 x 18")</v>
          </cell>
          <cell r="D122" t="str">
            <v>U</v>
          </cell>
          <cell r="E122"/>
          <cell r="F122"/>
          <cell r="G122"/>
          <cell r="H122"/>
          <cell r="I122"/>
          <cell r="J122"/>
          <cell r="K122">
            <v>14</v>
          </cell>
          <cell r="L122"/>
          <cell r="M122"/>
          <cell r="N122"/>
          <cell r="O122"/>
          <cell r="P122"/>
          <cell r="Q122"/>
          <cell r="R122"/>
          <cell r="S122"/>
          <cell r="T122"/>
          <cell r="U122"/>
          <cell r="V122"/>
          <cell r="W122"/>
          <cell r="X122"/>
          <cell r="Y122"/>
          <cell r="AA122">
            <v>14</v>
          </cell>
          <cell r="AB122">
            <v>7862.3291999999992</v>
          </cell>
        </row>
        <row r="123">
          <cell r="A123">
            <v>10119</v>
          </cell>
          <cell r="B123">
            <v>109</v>
          </cell>
          <cell r="C123" t="str">
            <v>Poste de concreto de 12 m.  510 Kg</v>
          </cell>
          <cell r="D123" t="str">
            <v>U</v>
          </cell>
          <cell r="E123"/>
          <cell r="F123"/>
          <cell r="G123"/>
          <cell r="H123"/>
          <cell r="I123"/>
          <cell r="J123"/>
          <cell r="K123"/>
          <cell r="L123"/>
          <cell r="M123"/>
          <cell r="N123"/>
          <cell r="O123"/>
          <cell r="P123"/>
          <cell r="Q123"/>
          <cell r="R123"/>
          <cell r="S123"/>
          <cell r="T123"/>
          <cell r="U123">
            <v>68</v>
          </cell>
          <cell r="V123"/>
          <cell r="W123"/>
          <cell r="X123"/>
          <cell r="Y123"/>
          <cell r="AA123">
            <v>68</v>
          </cell>
          <cell r="AB123">
            <v>551237.56799999985</v>
          </cell>
        </row>
        <row r="124">
          <cell r="A124">
            <v>10120</v>
          </cell>
          <cell r="B124">
            <v>110</v>
          </cell>
          <cell r="C124" t="str">
            <v>Poste de concreto de 12 m.  750 Kg</v>
          </cell>
          <cell r="D124" t="str">
            <v>U</v>
          </cell>
          <cell r="E124"/>
          <cell r="F124"/>
          <cell r="G124"/>
          <cell r="H124"/>
          <cell r="I124"/>
          <cell r="J124"/>
          <cell r="K124"/>
          <cell r="L124"/>
          <cell r="M124"/>
          <cell r="N124"/>
          <cell r="O124"/>
          <cell r="P124"/>
          <cell r="Q124"/>
          <cell r="R124"/>
          <cell r="S124"/>
          <cell r="T124"/>
          <cell r="U124">
            <v>12</v>
          </cell>
          <cell r="V124"/>
          <cell r="W124"/>
          <cell r="X124"/>
          <cell r="Y124"/>
          <cell r="AA124">
            <v>12</v>
          </cell>
          <cell r="AB124">
            <v>585159.09999999986</v>
          </cell>
        </row>
        <row r="125">
          <cell r="A125">
            <v>10121</v>
          </cell>
          <cell r="B125" t="str">
            <v>0114</v>
          </cell>
          <cell r="C125" t="str">
            <v>Poste de concreto de 14 metros 750 Kg.</v>
          </cell>
          <cell r="D125" t="str">
            <v>U</v>
          </cell>
          <cell r="E125"/>
          <cell r="F125"/>
          <cell r="G125"/>
          <cell r="H125"/>
          <cell r="I125"/>
          <cell r="J125"/>
          <cell r="K125"/>
          <cell r="L125"/>
          <cell r="M125"/>
          <cell r="N125"/>
          <cell r="O125"/>
          <cell r="P125"/>
          <cell r="Q125"/>
          <cell r="R125"/>
          <cell r="S125"/>
          <cell r="T125"/>
          <cell r="U125"/>
          <cell r="V125"/>
          <cell r="W125"/>
          <cell r="X125"/>
          <cell r="Y125"/>
          <cell r="AA125">
            <v>0</v>
          </cell>
          <cell r="AB125">
            <v>899232.05799999984</v>
          </cell>
        </row>
        <row r="126">
          <cell r="A126">
            <v>10122</v>
          </cell>
          <cell r="B126" t="str">
            <v>01</v>
          </cell>
          <cell r="C126" t="str">
            <v>Poste de concreto, longitud mínima 10m - 500 Kg.</v>
          </cell>
          <cell r="D126" t="str">
            <v>U</v>
          </cell>
          <cell r="E126"/>
          <cell r="F126"/>
          <cell r="G126"/>
          <cell r="H126"/>
          <cell r="I126"/>
          <cell r="J126"/>
          <cell r="K126"/>
          <cell r="L126"/>
          <cell r="M126"/>
          <cell r="N126"/>
          <cell r="O126"/>
          <cell r="P126"/>
          <cell r="Q126"/>
          <cell r="R126"/>
          <cell r="S126"/>
          <cell r="T126"/>
          <cell r="U126"/>
          <cell r="V126"/>
          <cell r="W126"/>
          <cell r="X126"/>
          <cell r="Y126"/>
          <cell r="AA126">
            <v>0</v>
          </cell>
          <cell r="AB126">
            <v>0</v>
          </cell>
        </row>
        <row r="127">
          <cell r="A127">
            <v>10123</v>
          </cell>
          <cell r="B127">
            <v>101</v>
          </cell>
          <cell r="C127" t="str">
            <v>Postes de concreto de 8 m.</v>
          </cell>
          <cell r="D127" t="str">
            <v>U</v>
          </cell>
          <cell r="E127"/>
          <cell r="F127"/>
          <cell r="G127"/>
          <cell r="H127"/>
          <cell r="I127"/>
          <cell r="J127"/>
          <cell r="K127"/>
          <cell r="L127"/>
          <cell r="M127"/>
          <cell r="N127"/>
          <cell r="O127"/>
          <cell r="P127"/>
          <cell r="Q127"/>
          <cell r="R127"/>
          <cell r="S127"/>
          <cell r="T127"/>
          <cell r="U127">
            <v>44</v>
          </cell>
          <cell r="V127"/>
          <cell r="W127"/>
          <cell r="X127"/>
          <cell r="Y127"/>
          <cell r="AA127">
            <v>44</v>
          </cell>
          <cell r="AB127">
            <v>256127.99999999994</v>
          </cell>
        </row>
        <row r="128">
          <cell r="A128">
            <v>10124</v>
          </cell>
          <cell r="B128" t="str">
            <v>0401</v>
          </cell>
          <cell r="C128" t="str">
            <v>Silla para cruceta de madera</v>
          </cell>
          <cell r="D128" t="str">
            <v>U</v>
          </cell>
          <cell r="E128"/>
          <cell r="F128"/>
          <cell r="G128"/>
          <cell r="H128"/>
          <cell r="I128"/>
          <cell r="J128"/>
          <cell r="K128"/>
          <cell r="L128"/>
          <cell r="M128"/>
          <cell r="N128"/>
          <cell r="O128"/>
          <cell r="P128"/>
          <cell r="Q128"/>
          <cell r="R128"/>
          <cell r="S128"/>
          <cell r="T128"/>
          <cell r="U128"/>
          <cell r="V128"/>
          <cell r="W128"/>
          <cell r="X128"/>
          <cell r="Y128"/>
          <cell r="AA128">
            <v>0</v>
          </cell>
          <cell r="AB128">
            <v>2742.5706</v>
          </cell>
        </row>
        <row r="129">
          <cell r="A129">
            <v>10125</v>
          </cell>
          <cell r="B129">
            <v>401</v>
          </cell>
          <cell r="C129" t="str">
            <v>Silleta para cruceta de madera.</v>
          </cell>
          <cell r="D129" t="str">
            <v>U</v>
          </cell>
          <cell r="E129"/>
          <cell r="F129"/>
          <cell r="G129"/>
          <cell r="H129"/>
          <cell r="I129"/>
          <cell r="J129"/>
          <cell r="K129"/>
          <cell r="L129"/>
          <cell r="M129"/>
          <cell r="N129"/>
          <cell r="O129"/>
          <cell r="P129"/>
          <cell r="Q129"/>
          <cell r="R129"/>
          <cell r="S129"/>
          <cell r="T129"/>
          <cell r="U129"/>
          <cell r="V129"/>
          <cell r="W129"/>
          <cell r="X129"/>
          <cell r="Y129"/>
          <cell r="AA129">
            <v>0</v>
          </cell>
          <cell r="AB129">
            <v>5002.5</v>
          </cell>
        </row>
        <row r="130">
          <cell r="A130">
            <v>10126</v>
          </cell>
          <cell r="B130">
            <v>411</v>
          </cell>
          <cell r="C130" t="str">
            <v>Suplemento de madera para cruceta 9 x 12 x 2,5 cm</v>
          </cell>
          <cell r="D130" t="str">
            <v>U</v>
          </cell>
          <cell r="E130"/>
          <cell r="F130"/>
          <cell r="G130"/>
          <cell r="H130"/>
          <cell r="I130"/>
          <cell r="J130"/>
          <cell r="K130"/>
          <cell r="L130"/>
          <cell r="M130"/>
          <cell r="N130"/>
          <cell r="O130"/>
          <cell r="P130"/>
          <cell r="Q130"/>
          <cell r="R130"/>
          <cell r="S130"/>
          <cell r="T130"/>
          <cell r="U130"/>
          <cell r="V130"/>
          <cell r="W130"/>
          <cell r="X130"/>
          <cell r="Y130"/>
          <cell r="AA130">
            <v>0</v>
          </cell>
          <cell r="AB130">
            <v>693.67999999999984</v>
          </cell>
        </row>
        <row r="131">
          <cell r="A131">
            <v>10127</v>
          </cell>
          <cell r="B131" t="str">
            <v>0411</v>
          </cell>
          <cell r="C131" t="str">
            <v>Suplemento de madera para cruceta 9x12x2,5cm.</v>
          </cell>
          <cell r="D131" t="str">
            <v>U</v>
          </cell>
          <cell r="E131"/>
          <cell r="F131"/>
          <cell r="G131"/>
          <cell r="H131"/>
          <cell r="I131"/>
          <cell r="J131"/>
          <cell r="K131"/>
          <cell r="L131"/>
          <cell r="M131"/>
          <cell r="N131"/>
          <cell r="O131"/>
          <cell r="P131"/>
          <cell r="Q131"/>
          <cell r="R131"/>
          <cell r="S131"/>
          <cell r="T131"/>
          <cell r="U131"/>
          <cell r="V131"/>
          <cell r="W131"/>
          <cell r="X131"/>
          <cell r="Y131"/>
          <cell r="AA131">
            <v>0</v>
          </cell>
          <cell r="AB131">
            <v>800.4</v>
          </cell>
        </row>
        <row r="132">
          <cell r="A132">
            <v>10128</v>
          </cell>
          <cell r="B132" t="str">
            <v>0412</v>
          </cell>
          <cell r="C132" t="str">
            <v>Suplemento de madera para ext.  poste 30x10x4cm.</v>
          </cell>
          <cell r="D132" t="str">
            <v>U</v>
          </cell>
          <cell r="E132"/>
          <cell r="F132"/>
          <cell r="G132"/>
          <cell r="H132"/>
          <cell r="I132"/>
          <cell r="J132"/>
          <cell r="K132"/>
          <cell r="L132"/>
          <cell r="M132"/>
          <cell r="N132"/>
          <cell r="O132"/>
          <cell r="P132"/>
          <cell r="Q132"/>
          <cell r="R132"/>
          <cell r="S132"/>
          <cell r="T132"/>
          <cell r="U132"/>
          <cell r="V132"/>
          <cell r="W132"/>
          <cell r="X132"/>
          <cell r="Y132"/>
          <cell r="AA132">
            <v>0</v>
          </cell>
          <cell r="AB132">
            <v>1760.8799999999997</v>
          </cell>
        </row>
        <row r="133">
          <cell r="A133">
            <v>10129</v>
          </cell>
          <cell r="B133">
            <v>412</v>
          </cell>
          <cell r="C133" t="str">
            <v>Suplemento de madera para ext. poste 30 x 10 x 4 cm</v>
          </cell>
          <cell r="D133" t="str">
            <v>U</v>
          </cell>
          <cell r="E133"/>
          <cell r="F133"/>
          <cell r="G133"/>
          <cell r="H133"/>
          <cell r="I133"/>
          <cell r="J133"/>
          <cell r="K133"/>
          <cell r="L133"/>
          <cell r="M133"/>
          <cell r="N133"/>
          <cell r="O133"/>
          <cell r="P133"/>
          <cell r="Q133"/>
          <cell r="R133"/>
          <cell r="S133"/>
          <cell r="T133"/>
          <cell r="U133"/>
          <cell r="V133"/>
          <cell r="W133"/>
          <cell r="X133"/>
          <cell r="Y133"/>
          <cell r="AA133">
            <v>0</v>
          </cell>
          <cell r="AB133">
            <v>1360.6799999999996</v>
          </cell>
        </row>
        <row r="134">
          <cell r="A134">
            <v>10130</v>
          </cell>
          <cell r="B134" t="str">
            <v>SR-44</v>
          </cell>
          <cell r="C134" t="str">
            <v>Tensor de un puesto tipo cuña para cable antifraude. (2x8+8 y/o 1x8+8)</v>
          </cell>
          <cell r="D134" t="str">
            <v>U</v>
          </cell>
          <cell r="E134"/>
          <cell r="F134"/>
          <cell r="G134"/>
          <cell r="H134"/>
          <cell r="I134"/>
          <cell r="J134"/>
          <cell r="K134"/>
          <cell r="L134"/>
          <cell r="M134"/>
          <cell r="N134"/>
          <cell r="O134"/>
          <cell r="P134"/>
          <cell r="Q134"/>
          <cell r="R134"/>
          <cell r="S134"/>
          <cell r="T134"/>
          <cell r="U134"/>
          <cell r="V134"/>
          <cell r="W134"/>
          <cell r="X134"/>
          <cell r="Y134"/>
          <cell r="AA134">
            <v>0</v>
          </cell>
          <cell r="AB134">
            <v>4502.2499999999991</v>
          </cell>
        </row>
        <row r="135">
          <cell r="A135">
            <v>10131</v>
          </cell>
          <cell r="B135" t="str">
            <v>SR-09</v>
          </cell>
          <cell r="C135" t="str">
            <v>Transformador monofásico de 10 KVA</v>
          </cell>
          <cell r="D135" t="str">
            <v>U</v>
          </cell>
          <cell r="E135"/>
          <cell r="F135"/>
          <cell r="G135"/>
          <cell r="H135"/>
          <cell r="I135"/>
          <cell r="J135"/>
          <cell r="K135"/>
          <cell r="L135"/>
          <cell r="M135"/>
          <cell r="N135"/>
          <cell r="O135"/>
          <cell r="P135"/>
          <cell r="Q135"/>
          <cell r="R135"/>
          <cell r="S135"/>
          <cell r="T135"/>
          <cell r="U135"/>
          <cell r="V135"/>
          <cell r="W135"/>
          <cell r="X135"/>
          <cell r="Y135"/>
          <cell r="AA135">
            <v>0</v>
          </cell>
          <cell r="AB135">
            <v>1760879.9999999998</v>
          </cell>
        </row>
        <row r="136">
          <cell r="A136">
            <v>10132</v>
          </cell>
          <cell r="B136" t="str">
            <v>SR-13</v>
          </cell>
          <cell r="C136" t="str">
            <v>Transformador monofásico de 100 KVA</v>
          </cell>
          <cell r="D136" t="str">
            <v>U</v>
          </cell>
          <cell r="E136"/>
          <cell r="F136"/>
          <cell r="G136"/>
          <cell r="H136"/>
          <cell r="I136"/>
          <cell r="J136"/>
          <cell r="K136"/>
          <cell r="L136"/>
          <cell r="M136"/>
          <cell r="N136"/>
          <cell r="O136"/>
          <cell r="P136"/>
          <cell r="Q136"/>
          <cell r="R136"/>
          <cell r="S136"/>
          <cell r="T136"/>
          <cell r="U136"/>
          <cell r="V136"/>
          <cell r="W136"/>
          <cell r="X136"/>
          <cell r="Y136"/>
          <cell r="AA136">
            <v>0</v>
          </cell>
          <cell r="AB136">
            <v>4613138.75</v>
          </cell>
        </row>
        <row r="137">
          <cell r="A137">
            <v>10133</v>
          </cell>
          <cell r="B137">
            <v>5823</v>
          </cell>
          <cell r="C137" t="str">
            <v>Transformador monofásico de 15 KVA</v>
          </cell>
          <cell r="D137" t="str">
            <v>U</v>
          </cell>
          <cell r="E137"/>
          <cell r="F137"/>
          <cell r="G137"/>
          <cell r="H137"/>
          <cell r="I137"/>
          <cell r="J137"/>
          <cell r="K137"/>
          <cell r="L137"/>
          <cell r="M137"/>
          <cell r="N137"/>
          <cell r="O137"/>
          <cell r="P137"/>
          <cell r="Q137"/>
          <cell r="R137"/>
          <cell r="S137"/>
          <cell r="T137"/>
          <cell r="U137"/>
          <cell r="V137">
            <v>4</v>
          </cell>
          <cell r="W137"/>
          <cell r="X137"/>
          <cell r="Y137"/>
          <cell r="AA137">
            <v>4</v>
          </cell>
          <cell r="AB137">
            <v>2777692.5</v>
          </cell>
        </row>
        <row r="138">
          <cell r="A138">
            <v>10134</v>
          </cell>
          <cell r="B138" t="str">
            <v>SR-14</v>
          </cell>
          <cell r="C138" t="str">
            <v>Transformador monofásico de 167 KVA</v>
          </cell>
          <cell r="D138" t="str">
            <v>U</v>
          </cell>
          <cell r="E138"/>
          <cell r="F138"/>
          <cell r="G138"/>
          <cell r="H138"/>
          <cell r="I138"/>
          <cell r="J138"/>
          <cell r="K138"/>
          <cell r="L138"/>
          <cell r="M138"/>
          <cell r="N138"/>
          <cell r="O138"/>
          <cell r="P138"/>
          <cell r="Q138"/>
          <cell r="R138"/>
          <cell r="S138"/>
          <cell r="T138"/>
          <cell r="U138"/>
          <cell r="V138"/>
          <cell r="W138"/>
          <cell r="X138"/>
          <cell r="Y138"/>
          <cell r="AA138">
            <v>0</v>
          </cell>
          <cell r="AB138">
            <v>6594128.7499999991</v>
          </cell>
        </row>
        <row r="139">
          <cell r="A139">
            <v>10135</v>
          </cell>
          <cell r="B139">
            <v>5824</v>
          </cell>
          <cell r="C139" t="str">
            <v>Transformador monofásico de 25 KVA 13200 - 240/120 V.</v>
          </cell>
          <cell r="D139" t="str">
            <v>U</v>
          </cell>
          <cell r="E139"/>
          <cell r="F139"/>
          <cell r="G139"/>
          <cell r="H139"/>
          <cell r="I139"/>
          <cell r="J139"/>
          <cell r="K139"/>
          <cell r="L139"/>
          <cell r="M139"/>
          <cell r="N139"/>
          <cell r="O139"/>
          <cell r="P139"/>
          <cell r="Q139"/>
          <cell r="R139"/>
          <cell r="S139"/>
          <cell r="T139"/>
          <cell r="U139"/>
          <cell r="V139"/>
          <cell r="W139"/>
          <cell r="X139"/>
          <cell r="Y139"/>
          <cell r="AA139">
            <v>0</v>
          </cell>
          <cell r="AB139">
            <v>3282727.5</v>
          </cell>
        </row>
        <row r="140">
          <cell r="A140">
            <v>10136</v>
          </cell>
          <cell r="B140" t="str">
            <v>SR-15</v>
          </cell>
          <cell r="C140" t="str">
            <v>Transformador monofásico de 250 KVA</v>
          </cell>
          <cell r="D140" t="str">
            <v>U</v>
          </cell>
          <cell r="E140"/>
          <cell r="F140"/>
          <cell r="G140"/>
          <cell r="H140"/>
          <cell r="I140"/>
          <cell r="J140"/>
          <cell r="K140"/>
          <cell r="L140"/>
          <cell r="M140"/>
          <cell r="N140"/>
          <cell r="O140"/>
          <cell r="P140"/>
          <cell r="Q140"/>
          <cell r="R140"/>
          <cell r="S140"/>
          <cell r="T140"/>
          <cell r="U140"/>
          <cell r="V140"/>
          <cell r="W140"/>
          <cell r="X140"/>
          <cell r="Y140"/>
          <cell r="AA140">
            <v>0</v>
          </cell>
          <cell r="AB140">
            <v>7703850.0000000009</v>
          </cell>
        </row>
        <row r="141">
          <cell r="A141">
            <v>10137</v>
          </cell>
          <cell r="B141" t="str">
            <v>SR-16</v>
          </cell>
          <cell r="C141" t="str">
            <v>Transformador monofásico de 333 KVA</v>
          </cell>
          <cell r="D141" t="str">
            <v>U</v>
          </cell>
          <cell r="E141"/>
          <cell r="F141"/>
          <cell r="G141"/>
          <cell r="H141"/>
          <cell r="I141"/>
          <cell r="J141"/>
          <cell r="K141"/>
          <cell r="L141"/>
          <cell r="M141"/>
          <cell r="N141"/>
          <cell r="O141"/>
          <cell r="P141"/>
          <cell r="Q141"/>
          <cell r="R141"/>
          <cell r="S141"/>
          <cell r="T141"/>
          <cell r="U141"/>
          <cell r="V141"/>
          <cell r="W141"/>
          <cell r="X141"/>
          <cell r="Y141"/>
          <cell r="AA141">
            <v>0</v>
          </cell>
          <cell r="AB141">
            <v>9904950</v>
          </cell>
        </row>
        <row r="142">
          <cell r="A142">
            <v>10138</v>
          </cell>
          <cell r="B142" t="str">
            <v>SR-11</v>
          </cell>
          <cell r="C142" t="str">
            <v>Transformador monofásico de 37,5 KVA</v>
          </cell>
          <cell r="D142" t="str">
            <v>U</v>
          </cell>
          <cell r="E142"/>
          <cell r="F142"/>
          <cell r="G142"/>
          <cell r="H142"/>
          <cell r="I142"/>
          <cell r="J142"/>
          <cell r="K142"/>
          <cell r="L142"/>
          <cell r="M142"/>
          <cell r="N142"/>
          <cell r="O142"/>
          <cell r="P142"/>
          <cell r="Q142"/>
          <cell r="R142"/>
          <cell r="S142"/>
          <cell r="T142"/>
          <cell r="U142"/>
          <cell r="V142"/>
          <cell r="W142"/>
          <cell r="X142"/>
          <cell r="Y142"/>
          <cell r="AA142">
            <v>0</v>
          </cell>
          <cell r="AB142">
            <v>4180567.4999999995</v>
          </cell>
        </row>
        <row r="143">
          <cell r="A143">
            <v>10139</v>
          </cell>
          <cell r="B143" t="str">
            <v>SR-08</v>
          </cell>
          <cell r="C143" t="str">
            <v>Transformador monofásico de 5 KVA</v>
          </cell>
          <cell r="D143" t="str">
            <v>U</v>
          </cell>
          <cell r="E143"/>
          <cell r="F143"/>
          <cell r="G143"/>
          <cell r="H143"/>
          <cell r="I143"/>
          <cell r="J143"/>
          <cell r="K143"/>
          <cell r="L143"/>
          <cell r="M143"/>
          <cell r="N143"/>
          <cell r="O143"/>
          <cell r="P143"/>
          <cell r="Q143"/>
          <cell r="R143"/>
          <cell r="S143"/>
          <cell r="T143"/>
          <cell r="U143"/>
          <cell r="V143"/>
          <cell r="W143"/>
          <cell r="X143"/>
          <cell r="Y143"/>
          <cell r="AA143">
            <v>0</v>
          </cell>
          <cell r="AB143">
            <v>1357345</v>
          </cell>
        </row>
        <row r="144">
          <cell r="A144">
            <v>10140</v>
          </cell>
          <cell r="B144" t="str">
            <v>SR-12</v>
          </cell>
          <cell r="C144" t="str">
            <v>Transformador monofásico de 50 KVA</v>
          </cell>
          <cell r="D144" t="str">
            <v>U</v>
          </cell>
          <cell r="E144"/>
          <cell r="F144"/>
          <cell r="G144"/>
          <cell r="H144"/>
          <cell r="I144"/>
          <cell r="J144"/>
          <cell r="K144"/>
          <cell r="L144"/>
          <cell r="M144"/>
          <cell r="N144"/>
          <cell r="O144"/>
          <cell r="P144"/>
          <cell r="Q144"/>
          <cell r="R144"/>
          <cell r="S144"/>
          <cell r="T144"/>
          <cell r="U144"/>
          <cell r="V144"/>
          <cell r="W144"/>
          <cell r="X144"/>
          <cell r="Y144"/>
          <cell r="AA144">
            <v>0</v>
          </cell>
          <cell r="AB144">
            <v>4882005</v>
          </cell>
        </row>
        <row r="145">
          <cell r="A145">
            <v>10141</v>
          </cell>
          <cell r="B145">
            <v>5827</v>
          </cell>
          <cell r="C145" t="str">
            <v>Transformador monofásico de 75 KVA 13200 - 240/120 V.</v>
          </cell>
          <cell r="D145" t="str">
            <v>U</v>
          </cell>
          <cell r="E145"/>
          <cell r="F145"/>
          <cell r="G145"/>
          <cell r="H145"/>
          <cell r="I145"/>
          <cell r="J145"/>
          <cell r="K145"/>
          <cell r="L145"/>
          <cell r="M145"/>
          <cell r="N145"/>
          <cell r="O145"/>
          <cell r="P145"/>
          <cell r="Q145"/>
          <cell r="R145"/>
          <cell r="S145"/>
          <cell r="T145"/>
          <cell r="U145"/>
          <cell r="V145"/>
          <cell r="W145"/>
          <cell r="X145"/>
          <cell r="Y145"/>
          <cell r="AA145">
            <v>0</v>
          </cell>
          <cell r="AB145">
            <v>6172650</v>
          </cell>
        </row>
        <row r="146">
          <cell r="A146">
            <v>10142</v>
          </cell>
          <cell r="B146" t="str">
            <v>SR-32</v>
          </cell>
          <cell r="C146" t="str">
            <v>Transformador trifásico de 112,5 KVA</v>
          </cell>
          <cell r="D146" t="str">
            <v>U</v>
          </cell>
          <cell r="E146"/>
          <cell r="F146"/>
          <cell r="G146"/>
          <cell r="H146"/>
          <cell r="I146"/>
          <cell r="J146"/>
          <cell r="K146"/>
          <cell r="L146"/>
          <cell r="M146"/>
          <cell r="N146"/>
          <cell r="O146"/>
          <cell r="P146"/>
          <cell r="Q146"/>
          <cell r="R146"/>
          <cell r="S146"/>
          <cell r="T146"/>
          <cell r="U146"/>
          <cell r="V146"/>
          <cell r="W146"/>
          <cell r="X146"/>
          <cell r="Y146"/>
          <cell r="AA146">
            <v>0</v>
          </cell>
          <cell r="AB146">
            <v>10493505</v>
          </cell>
        </row>
        <row r="147">
          <cell r="A147">
            <v>10143</v>
          </cell>
          <cell r="B147" t="str">
            <v>SR-28</v>
          </cell>
          <cell r="C147" t="str">
            <v>Transformador trifásico de 15 KVA</v>
          </cell>
          <cell r="D147" t="str">
            <v>U</v>
          </cell>
          <cell r="E147"/>
          <cell r="F147"/>
          <cell r="G147"/>
          <cell r="H147"/>
          <cell r="I147"/>
          <cell r="J147"/>
          <cell r="K147"/>
          <cell r="L147"/>
          <cell r="M147"/>
          <cell r="N147"/>
          <cell r="O147"/>
          <cell r="P147"/>
          <cell r="Q147"/>
          <cell r="R147"/>
          <cell r="S147"/>
          <cell r="T147"/>
          <cell r="U147"/>
          <cell r="V147"/>
          <cell r="W147"/>
          <cell r="X147"/>
          <cell r="Y147"/>
          <cell r="AA147">
            <v>0</v>
          </cell>
          <cell r="AB147">
            <v>5106465</v>
          </cell>
        </row>
        <row r="148">
          <cell r="A148">
            <v>10144</v>
          </cell>
          <cell r="B148" t="str">
            <v>SR-33</v>
          </cell>
          <cell r="C148" t="str">
            <v>Transformador trifásico de 150 KVA</v>
          </cell>
          <cell r="D148" t="str">
            <v>U</v>
          </cell>
          <cell r="E148"/>
          <cell r="F148"/>
          <cell r="G148"/>
          <cell r="H148"/>
          <cell r="I148"/>
          <cell r="J148"/>
          <cell r="K148"/>
          <cell r="L148"/>
          <cell r="M148"/>
          <cell r="N148"/>
          <cell r="O148"/>
          <cell r="P148"/>
          <cell r="Q148"/>
          <cell r="R148"/>
          <cell r="S148"/>
          <cell r="T148"/>
          <cell r="U148"/>
          <cell r="V148"/>
          <cell r="W148"/>
          <cell r="X148"/>
          <cell r="Y148"/>
          <cell r="AA148">
            <v>0</v>
          </cell>
          <cell r="AB148">
            <v>8104049.9999999981</v>
          </cell>
        </row>
        <row r="149">
          <cell r="A149">
            <v>10145</v>
          </cell>
          <cell r="B149" t="str">
            <v>SR-34</v>
          </cell>
          <cell r="C149" t="str">
            <v>Transformador trifásico de 225 KVA</v>
          </cell>
          <cell r="D149" t="str">
            <v>U</v>
          </cell>
          <cell r="E149"/>
          <cell r="F149"/>
          <cell r="G149"/>
          <cell r="H149"/>
          <cell r="I149"/>
          <cell r="J149"/>
          <cell r="K149"/>
          <cell r="L149"/>
          <cell r="M149"/>
          <cell r="N149"/>
          <cell r="O149"/>
          <cell r="P149"/>
          <cell r="Q149"/>
          <cell r="R149"/>
          <cell r="S149"/>
          <cell r="T149"/>
          <cell r="U149"/>
          <cell r="V149"/>
          <cell r="W149"/>
          <cell r="X149"/>
          <cell r="Y149"/>
          <cell r="AA149">
            <v>0</v>
          </cell>
          <cell r="AB149">
            <v>9274634.9999999981</v>
          </cell>
        </row>
        <row r="150">
          <cell r="A150">
            <v>10146</v>
          </cell>
          <cell r="B150" t="str">
            <v>SR-29</v>
          </cell>
          <cell r="C150" t="str">
            <v>Transformador trifásico de 30 KVA</v>
          </cell>
          <cell r="D150" t="str">
            <v>U</v>
          </cell>
          <cell r="E150"/>
          <cell r="F150"/>
          <cell r="G150"/>
          <cell r="H150"/>
          <cell r="I150"/>
          <cell r="J150"/>
          <cell r="K150"/>
          <cell r="L150"/>
          <cell r="M150"/>
          <cell r="N150"/>
          <cell r="O150"/>
          <cell r="P150"/>
          <cell r="Q150"/>
          <cell r="R150"/>
          <cell r="S150"/>
          <cell r="T150"/>
          <cell r="U150"/>
          <cell r="V150"/>
          <cell r="W150"/>
          <cell r="X150"/>
          <cell r="Y150"/>
          <cell r="AA150">
            <v>0</v>
          </cell>
          <cell r="AB150">
            <v>5415097.5</v>
          </cell>
        </row>
        <row r="151">
          <cell r="A151">
            <v>10147</v>
          </cell>
          <cell r="B151" t="str">
            <v>SR-35</v>
          </cell>
          <cell r="C151" t="str">
            <v>Transformador trifásico de 300 KVA</v>
          </cell>
          <cell r="D151" t="str">
            <v>U</v>
          </cell>
          <cell r="E151"/>
          <cell r="F151"/>
          <cell r="G151"/>
          <cell r="H151"/>
          <cell r="I151"/>
          <cell r="J151"/>
          <cell r="K151"/>
          <cell r="L151"/>
          <cell r="M151"/>
          <cell r="N151"/>
          <cell r="O151"/>
          <cell r="P151"/>
          <cell r="Q151"/>
          <cell r="R151"/>
          <cell r="S151"/>
          <cell r="T151"/>
          <cell r="U151"/>
          <cell r="V151"/>
          <cell r="W151"/>
          <cell r="X151"/>
          <cell r="Y151"/>
          <cell r="AA151">
            <v>0</v>
          </cell>
          <cell r="AB151">
            <v>11265630</v>
          </cell>
        </row>
        <row r="152">
          <cell r="A152">
            <v>10148</v>
          </cell>
          <cell r="B152" t="str">
            <v>SR-36</v>
          </cell>
          <cell r="C152" t="str">
            <v>Transformador trifásico de 400 KVA</v>
          </cell>
          <cell r="D152" t="str">
            <v>U</v>
          </cell>
          <cell r="E152"/>
          <cell r="F152"/>
          <cell r="G152"/>
          <cell r="H152"/>
          <cell r="I152"/>
          <cell r="J152"/>
          <cell r="K152"/>
          <cell r="L152"/>
          <cell r="M152"/>
          <cell r="N152"/>
          <cell r="O152"/>
          <cell r="P152"/>
          <cell r="Q152"/>
          <cell r="R152"/>
          <cell r="S152"/>
          <cell r="T152"/>
          <cell r="U152"/>
          <cell r="V152"/>
          <cell r="W152"/>
          <cell r="X152"/>
          <cell r="Y152"/>
          <cell r="AA152">
            <v>0</v>
          </cell>
          <cell r="AB152">
            <v>13146569.999999998</v>
          </cell>
        </row>
        <row r="153">
          <cell r="A153">
            <v>10149</v>
          </cell>
          <cell r="B153" t="str">
            <v>SR-30</v>
          </cell>
          <cell r="C153" t="str">
            <v>Transformador trifásico de 45 KVA</v>
          </cell>
          <cell r="D153" t="str">
            <v>U</v>
          </cell>
          <cell r="E153"/>
          <cell r="F153"/>
          <cell r="G153"/>
          <cell r="H153"/>
          <cell r="I153"/>
          <cell r="J153"/>
          <cell r="K153"/>
          <cell r="L153"/>
          <cell r="M153"/>
          <cell r="N153"/>
          <cell r="O153"/>
          <cell r="P153"/>
          <cell r="Q153"/>
          <cell r="R153"/>
          <cell r="S153"/>
          <cell r="T153"/>
          <cell r="U153"/>
          <cell r="V153"/>
          <cell r="W153"/>
          <cell r="X153"/>
          <cell r="Y153"/>
          <cell r="AA153">
            <v>0</v>
          </cell>
          <cell r="AB153">
            <v>6481282.5</v>
          </cell>
        </row>
        <row r="154">
          <cell r="A154">
            <v>10150</v>
          </cell>
          <cell r="B154" t="str">
            <v>SR-37</v>
          </cell>
          <cell r="C154" t="str">
            <v>Transformador trifásico de 500 KVA</v>
          </cell>
          <cell r="D154" t="str">
            <v>U</v>
          </cell>
          <cell r="E154"/>
          <cell r="F154"/>
          <cell r="G154"/>
          <cell r="H154"/>
          <cell r="I154"/>
          <cell r="J154"/>
          <cell r="K154"/>
          <cell r="L154"/>
          <cell r="M154"/>
          <cell r="N154"/>
          <cell r="O154"/>
          <cell r="P154"/>
          <cell r="Q154"/>
          <cell r="R154"/>
          <cell r="S154"/>
          <cell r="T154"/>
          <cell r="U154"/>
          <cell r="V154"/>
          <cell r="W154"/>
          <cell r="X154"/>
          <cell r="Y154"/>
          <cell r="AA154">
            <v>0</v>
          </cell>
          <cell r="AB154">
            <v>15767879.999999996</v>
          </cell>
        </row>
        <row r="155">
          <cell r="A155">
            <v>10151</v>
          </cell>
          <cell r="B155" t="str">
            <v>SR-31</v>
          </cell>
          <cell r="C155" t="str">
            <v>Transformador trifásico de 75 KVA</v>
          </cell>
          <cell r="D155" t="str">
            <v>U</v>
          </cell>
          <cell r="E155"/>
          <cell r="F155"/>
          <cell r="G155"/>
          <cell r="H155"/>
          <cell r="I155"/>
          <cell r="J155"/>
          <cell r="K155"/>
          <cell r="L155"/>
          <cell r="M155"/>
          <cell r="N155"/>
          <cell r="O155"/>
          <cell r="P155"/>
          <cell r="Q155"/>
          <cell r="R155"/>
          <cell r="S155"/>
          <cell r="T155"/>
          <cell r="U155"/>
          <cell r="V155"/>
          <cell r="W155"/>
          <cell r="X155"/>
          <cell r="Y155"/>
          <cell r="AA155">
            <v>0</v>
          </cell>
          <cell r="AB155">
            <v>8052502.4999999991</v>
          </cell>
        </row>
        <row r="156">
          <cell r="A156">
            <v>10152</v>
          </cell>
          <cell r="B156">
            <v>2901</v>
          </cell>
          <cell r="C156" t="str">
            <v>Tubo conduit metálico de 3 m  x 1/2"</v>
          </cell>
          <cell r="D156" t="str">
            <v>U</v>
          </cell>
          <cell r="E156"/>
          <cell r="F156"/>
          <cell r="G156"/>
          <cell r="H156"/>
          <cell r="I156"/>
          <cell r="J156"/>
          <cell r="K156"/>
          <cell r="L156"/>
          <cell r="M156"/>
          <cell r="N156"/>
          <cell r="O156"/>
          <cell r="P156"/>
          <cell r="Q156"/>
          <cell r="R156"/>
          <cell r="S156">
            <v>4</v>
          </cell>
          <cell r="T156"/>
          <cell r="U156"/>
          <cell r="V156">
            <v>4</v>
          </cell>
          <cell r="W156"/>
          <cell r="X156"/>
          <cell r="Y156"/>
          <cell r="AA156">
            <v>8</v>
          </cell>
          <cell r="AB156">
            <v>6635.2000000000007</v>
          </cell>
        </row>
        <row r="157">
          <cell r="A157">
            <v>10153</v>
          </cell>
          <cell r="B157">
            <v>2512</v>
          </cell>
          <cell r="C157" t="str">
            <v>Tuerca de ojo alargado para 5/8"</v>
          </cell>
          <cell r="D157" t="str">
            <v>U</v>
          </cell>
          <cell r="E157"/>
          <cell r="F157"/>
          <cell r="G157"/>
          <cell r="H157"/>
          <cell r="I157"/>
          <cell r="J157"/>
          <cell r="K157"/>
          <cell r="L157"/>
          <cell r="M157"/>
          <cell r="N157"/>
          <cell r="O157"/>
          <cell r="P157"/>
          <cell r="Q157"/>
          <cell r="R157">
            <v>12</v>
          </cell>
          <cell r="S157"/>
          <cell r="T157"/>
          <cell r="U157"/>
          <cell r="V157"/>
          <cell r="W157"/>
          <cell r="X157"/>
          <cell r="Y157"/>
          <cell r="AA157">
            <v>12</v>
          </cell>
          <cell r="AB157">
            <v>8184.9599999999991</v>
          </cell>
        </row>
        <row r="158">
          <cell r="A158">
            <v>10154</v>
          </cell>
          <cell r="B158">
            <v>3001</v>
          </cell>
          <cell r="C158" t="str">
            <v>Varilla copperweld con conector de 5/8" x 1.8m</v>
          </cell>
          <cell r="D158" t="str">
            <v>U</v>
          </cell>
          <cell r="E158"/>
          <cell r="F158"/>
          <cell r="G158"/>
          <cell r="H158"/>
          <cell r="I158"/>
          <cell r="J158"/>
          <cell r="K158"/>
          <cell r="L158"/>
          <cell r="M158"/>
          <cell r="N158"/>
          <cell r="O158"/>
          <cell r="P158"/>
          <cell r="Q158"/>
          <cell r="R158"/>
          <cell r="S158">
            <v>4</v>
          </cell>
          <cell r="T158"/>
          <cell r="U158"/>
          <cell r="V158">
            <v>4</v>
          </cell>
          <cell r="W158"/>
          <cell r="X158"/>
          <cell r="Y158"/>
          <cell r="AA158">
            <v>8</v>
          </cell>
          <cell r="AB158">
            <v>44822.399999999994</v>
          </cell>
        </row>
        <row r="159">
          <cell r="A159">
            <v>10155</v>
          </cell>
          <cell r="B159">
            <v>2604</v>
          </cell>
          <cell r="C159" t="str">
            <v>Varilla de anclaje de acero de 1.8m x 5/8"</v>
          </cell>
          <cell r="D159" t="str">
            <v>U</v>
          </cell>
          <cell r="E159"/>
          <cell r="F159"/>
          <cell r="G159"/>
          <cell r="H159"/>
          <cell r="I159"/>
          <cell r="J159"/>
          <cell r="K159"/>
          <cell r="L159"/>
          <cell r="M159">
            <v>15</v>
          </cell>
          <cell r="N159">
            <v>35</v>
          </cell>
          <cell r="O159"/>
          <cell r="P159"/>
          <cell r="Q159"/>
          <cell r="R159"/>
          <cell r="S159"/>
          <cell r="T159"/>
          <cell r="U159"/>
          <cell r="V159"/>
          <cell r="W159"/>
          <cell r="X159"/>
          <cell r="Y159"/>
          <cell r="AA159">
            <v>50</v>
          </cell>
          <cell r="AB159">
            <v>18008.079539999995</v>
          </cell>
        </row>
        <row r="160">
          <cell r="A160">
            <v>10156</v>
          </cell>
          <cell r="B160">
            <v>2701</v>
          </cell>
          <cell r="C160" t="str">
            <v>Vigueta de concreto tipo A</v>
          </cell>
          <cell r="D160" t="str">
            <v>U</v>
          </cell>
          <cell r="E160"/>
          <cell r="F160"/>
          <cell r="G160"/>
          <cell r="H160"/>
          <cell r="I160"/>
          <cell r="J160"/>
          <cell r="K160"/>
          <cell r="L160"/>
          <cell r="M160">
            <v>15</v>
          </cell>
          <cell r="N160">
            <v>35</v>
          </cell>
          <cell r="O160"/>
          <cell r="P160"/>
          <cell r="Q160"/>
          <cell r="R160"/>
          <cell r="S160"/>
          <cell r="T160"/>
          <cell r="U160"/>
          <cell r="V160"/>
          <cell r="W160"/>
          <cell r="X160"/>
          <cell r="Y160"/>
          <cell r="AA160">
            <v>50</v>
          </cell>
          <cell r="AB160">
            <v>8500.2479999999996</v>
          </cell>
        </row>
        <row r="161">
          <cell r="A161">
            <v>10157</v>
          </cell>
          <cell r="B161">
            <v>1024</v>
          </cell>
          <cell r="C161" t="str">
            <v>Conector de un perno bimetálico (Para varilla cooperweld)</v>
          </cell>
          <cell r="D161" t="str">
            <v>U</v>
          </cell>
          <cell r="E161"/>
          <cell r="F161"/>
          <cell r="G161"/>
          <cell r="H161"/>
          <cell r="I161"/>
          <cell r="J161"/>
          <cell r="K161"/>
          <cell r="L161"/>
          <cell r="M161"/>
          <cell r="N161"/>
          <cell r="O161"/>
          <cell r="P161"/>
          <cell r="Q161"/>
          <cell r="R161"/>
          <cell r="S161">
            <v>4</v>
          </cell>
          <cell r="T161"/>
          <cell r="U161"/>
          <cell r="V161"/>
          <cell r="W161"/>
          <cell r="X161"/>
          <cell r="Y161"/>
          <cell r="AA161">
            <v>4</v>
          </cell>
          <cell r="AB161">
            <v>2467.8999999999996</v>
          </cell>
        </row>
        <row r="162">
          <cell r="A162">
            <v>10158</v>
          </cell>
          <cell r="C162" t="str">
            <v>Cinta  aislante de 18 mm.</v>
          </cell>
          <cell r="D162" t="str">
            <v>U</v>
          </cell>
          <cell r="E162">
            <v>0.22</v>
          </cell>
          <cell r="F162">
            <v>0.03</v>
          </cell>
          <cell r="G162">
            <v>0.18</v>
          </cell>
          <cell r="H162">
            <v>0.01</v>
          </cell>
          <cell r="I162"/>
          <cell r="J162"/>
          <cell r="K162"/>
          <cell r="L162"/>
          <cell r="M162"/>
          <cell r="N162"/>
          <cell r="O162"/>
          <cell r="P162"/>
          <cell r="Q162"/>
          <cell r="R162"/>
          <cell r="S162"/>
          <cell r="T162"/>
          <cell r="U162"/>
          <cell r="V162"/>
          <cell r="W162"/>
          <cell r="X162"/>
          <cell r="Y162"/>
          <cell r="AA162">
            <v>0.44</v>
          </cell>
          <cell r="AB162">
            <v>6499.9149999999991</v>
          </cell>
        </row>
        <row r="163">
          <cell r="A163">
            <v>10159</v>
          </cell>
          <cell r="C163" t="str">
            <v>Cinta autofundente de 18 mm.</v>
          </cell>
          <cell r="D163" t="str">
            <v>U</v>
          </cell>
          <cell r="E163">
            <v>0.22</v>
          </cell>
          <cell r="F163">
            <v>0.03</v>
          </cell>
          <cell r="G163">
            <v>0.18</v>
          </cell>
          <cell r="H163">
            <v>0.01</v>
          </cell>
          <cell r="I163"/>
          <cell r="J163"/>
          <cell r="K163"/>
          <cell r="L163"/>
          <cell r="M163"/>
          <cell r="N163"/>
          <cell r="O163"/>
          <cell r="P163"/>
          <cell r="Q163"/>
          <cell r="R163"/>
          <cell r="S163"/>
          <cell r="T163"/>
          <cell r="U163"/>
          <cell r="V163"/>
          <cell r="W163"/>
          <cell r="X163"/>
          <cell r="Y163"/>
          <cell r="AA163">
            <v>0.44</v>
          </cell>
          <cell r="AB163">
            <v>19999.994999999999</v>
          </cell>
        </row>
        <row r="164">
          <cell r="A164">
            <v>10160</v>
          </cell>
          <cell r="B164">
            <v>1801</v>
          </cell>
          <cell r="C164" t="str">
            <v>Percha acanalada de un puesto</v>
          </cell>
          <cell r="D164" t="str">
            <v>U</v>
          </cell>
          <cell r="E164"/>
          <cell r="F164">
            <v>3</v>
          </cell>
          <cell r="G164">
            <v>18</v>
          </cell>
          <cell r="H164">
            <v>1</v>
          </cell>
          <cell r="I164"/>
          <cell r="J164"/>
          <cell r="K164"/>
          <cell r="L164"/>
          <cell r="M164"/>
          <cell r="N164"/>
          <cell r="O164"/>
          <cell r="P164"/>
          <cell r="Q164"/>
          <cell r="R164"/>
          <cell r="S164"/>
          <cell r="T164"/>
          <cell r="U164"/>
          <cell r="V164"/>
          <cell r="W164"/>
          <cell r="X164"/>
          <cell r="Y164"/>
          <cell r="AA164">
            <v>22</v>
          </cell>
          <cell r="AB164">
            <v>6936.7999999999993</v>
          </cell>
        </row>
        <row r="165">
          <cell r="A165">
            <v>10161</v>
          </cell>
          <cell r="C165" t="str">
            <v>Cable de aluminio XLPE Nº 6</v>
          </cell>
          <cell r="D165" t="str">
            <v>U</v>
          </cell>
          <cell r="E165"/>
          <cell r="F165"/>
          <cell r="G165"/>
          <cell r="H165"/>
          <cell r="I165">
            <v>11.200000000000001</v>
          </cell>
          <cell r="J165"/>
          <cell r="K165"/>
          <cell r="L165"/>
          <cell r="M165"/>
          <cell r="N165"/>
          <cell r="O165"/>
          <cell r="P165"/>
          <cell r="Q165"/>
          <cell r="R165"/>
          <cell r="S165"/>
          <cell r="T165"/>
          <cell r="U165"/>
          <cell r="V165"/>
          <cell r="W165"/>
          <cell r="X165"/>
          <cell r="Y165"/>
          <cell r="AA165">
            <v>11.200000000000001</v>
          </cell>
          <cell r="AB165">
            <v>4500</v>
          </cell>
        </row>
        <row r="166">
          <cell r="A166">
            <v>10162</v>
          </cell>
          <cell r="C166" t="str">
            <v>Cable de aluminio XLPE Nº 4</v>
          </cell>
          <cell r="D166" t="str">
            <v>U</v>
          </cell>
          <cell r="E166"/>
          <cell r="F166"/>
          <cell r="G166"/>
          <cell r="H166"/>
          <cell r="I166">
            <v>22.400000000000002</v>
          </cell>
          <cell r="J166"/>
          <cell r="K166"/>
          <cell r="L166"/>
          <cell r="M166"/>
          <cell r="N166"/>
          <cell r="O166"/>
          <cell r="P166"/>
          <cell r="Q166"/>
          <cell r="R166"/>
          <cell r="S166"/>
          <cell r="T166"/>
          <cell r="U166"/>
          <cell r="V166"/>
          <cell r="W166"/>
          <cell r="X166"/>
          <cell r="Y166"/>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cell r="J167"/>
          <cell r="K167"/>
          <cell r="L167"/>
          <cell r="M167"/>
          <cell r="N167"/>
          <cell r="O167"/>
          <cell r="P167"/>
          <cell r="Q167"/>
          <cell r="R167"/>
          <cell r="S167"/>
          <cell r="T167"/>
          <cell r="U167"/>
          <cell r="V167"/>
          <cell r="W167"/>
          <cell r="X167"/>
          <cell r="Y167"/>
          <cell r="AA167">
            <v>198</v>
          </cell>
          <cell r="AB167">
            <v>3316</v>
          </cell>
        </row>
        <row r="168">
          <cell r="A168">
            <v>10164</v>
          </cell>
          <cell r="C168" t="str">
            <v>Medidor de energía eléctrica monofásico de 120 V; 15(60) A.</v>
          </cell>
          <cell r="D168" t="str">
            <v>U</v>
          </cell>
          <cell r="E168"/>
          <cell r="F168"/>
          <cell r="G168"/>
          <cell r="H168"/>
          <cell r="I168"/>
          <cell r="J168"/>
          <cell r="K168"/>
          <cell r="L168"/>
          <cell r="M168"/>
          <cell r="N168"/>
          <cell r="O168"/>
          <cell r="P168"/>
          <cell r="Q168"/>
          <cell r="R168"/>
          <cell r="S168"/>
          <cell r="T168"/>
          <cell r="U168"/>
          <cell r="V168"/>
          <cell r="W168"/>
          <cell r="X168"/>
          <cell r="Y168"/>
          <cell r="AA168">
            <v>0</v>
          </cell>
          <cell r="AB168">
            <v>106719.99999999999</v>
          </cell>
        </row>
        <row r="169">
          <cell r="A169">
            <v>10165</v>
          </cell>
          <cell r="C169" t="str">
            <v>Medidor de energía eléctrica monofásico de 240 V; 15(60) A.</v>
          </cell>
          <cell r="D169" t="str">
            <v>U</v>
          </cell>
          <cell r="E169"/>
          <cell r="F169"/>
          <cell r="G169"/>
          <cell r="H169"/>
          <cell r="I169"/>
          <cell r="J169"/>
          <cell r="K169"/>
          <cell r="L169"/>
          <cell r="M169"/>
          <cell r="N169"/>
          <cell r="O169"/>
          <cell r="P169"/>
          <cell r="Q169"/>
          <cell r="R169"/>
          <cell r="S169"/>
          <cell r="T169"/>
          <cell r="U169"/>
          <cell r="V169"/>
          <cell r="W169"/>
          <cell r="X169"/>
          <cell r="Y169">
            <v>28</v>
          </cell>
          <cell r="AA169">
            <v>28</v>
          </cell>
          <cell r="AB169">
            <v>126729.99999999997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ow r="48">
          <cell r="E48">
            <v>0</v>
          </cell>
        </row>
      </sheetData>
      <sheetData sheetId="114"/>
      <sheetData sheetId="115"/>
      <sheetData sheetId="116"/>
      <sheetData sheetId="117"/>
      <sheetData sheetId="118"/>
      <sheetData sheetId="119"/>
      <sheetData sheetId="120"/>
      <sheetData sheetId="121" refreshError="1"/>
      <sheetData sheetId="122"/>
      <sheetData sheetId="123" refreshError="1"/>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AD124-0907-4428-83D0-F4FB6BF5618B}">
  <sheetPr>
    <pageSetUpPr fitToPage="1"/>
  </sheetPr>
  <dimension ref="A1:G255"/>
  <sheetViews>
    <sheetView tabSelected="1" view="pageBreakPreview" zoomScale="85" zoomScaleNormal="85" zoomScaleSheetLayoutView="85" workbookViewId="0">
      <selection activeCell="E244" sqref="E244:F244"/>
    </sheetView>
  </sheetViews>
  <sheetFormatPr baseColWidth="10" defaultRowHeight="15" x14ac:dyDescent="0.25"/>
  <cols>
    <col min="2" max="2" width="68.7109375" customWidth="1"/>
    <col min="3" max="4" width="10.7109375" style="92"/>
    <col min="5" max="6" width="20" customWidth="1"/>
    <col min="7" max="7" width="27.42578125" bestFit="1" customWidth="1"/>
  </cols>
  <sheetData>
    <row r="1" spans="1:7" ht="20.25" customHeight="1" x14ac:dyDescent="0.25">
      <c r="A1" s="100" t="s">
        <v>0</v>
      </c>
      <c r="B1" s="101"/>
      <c r="C1" s="101"/>
      <c r="D1" s="101"/>
      <c r="E1" s="101"/>
      <c r="F1" s="101"/>
      <c r="G1" s="102"/>
    </row>
    <row r="2" spans="1:7" ht="33" customHeight="1" thickBot="1" x14ac:dyDescent="0.3">
      <c r="A2" s="103"/>
      <c r="B2" s="104"/>
      <c r="C2" s="104"/>
      <c r="D2" s="104"/>
      <c r="E2" s="104"/>
      <c r="F2" s="104"/>
      <c r="G2" s="105"/>
    </row>
    <row r="3" spans="1:7" x14ac:dyDescent="0.25">
      <c r="A3" s="106" t="s">
        <v>271</v>
      </c>
      <c r="B3" s="107"/>
      <c r="C3" s="107"/>
      <c r="D3" s="107"/>
      <c r="E3" s="108"/>
      <c r="F3" s="108"/>
      <c r="G3" s="109"/>
    </row>
    <row r="4" spans="1:7" ht="15.75" thickBot="1" x14ac:dyDescent="0.3">
      <c r="A4" s="110"/>
      <c r="B4" s="111"/>
      <c r="C4" s="111"/>
      <c r="D4" s="111"/>
      <c r="E4" s="112"/>
      <c r="F4" s="112"/>
      <c r="G4" s="113"/>
    </row>
    <row r="5" spans="1:7" s="6" customFormat="1" ht="45" customHeight="1" x14ac:dyDescent="0.25">
      <c r="A5" s="1" t="s">
        <v>1</v>
      </c>
      <c r="B5" s="2" t="s">
        <v>2</v>
      </c>
      <c r="C5" s="95" t="s">
        <v>3</v>
      </c>
      <c r="D5" s="3" t="s">
        <v>4</v>
      </c>
      <c r="E5" s="4" t="s">
        <v>5</v>
      </c>
      <c r="F5" s="4" t="s">
        <v>6</v>
      </c>
      <c r="G5" s="5" t="s">
        <v>7</v>
      </c>
    </row>
    <row r="6" spans="1:7" ht="16.5" thickBot="1" x14ac:dyDescent="0.3">
      <c r="A6" s="7" t="s">
        <v>272</v>
      </c>
      <c r="B6" s="8" t="s">
        <v>272</v>
      </c>
      <c r="C6" s="7" t="s">
        <v>272</v>
      </c>
      <c r="D6" s="9" t="s">
        <v>272</v>
      </c>
      <c r="E6" s="10" t="s">
        <v>272</v>
      </c>
      <c r="F6" s="10" t="s">
        <v>272</v>
      </c>
      <c r="G6" s="11" t="s">
        <v>272</v>
      </c>
    </row>
    <row r="7" spans="1:7" ht="15.75" x14ac:dyDescent="0.25">
      <c r="A7" s="12">
        <v>1</v>
      </c>
      <c r="B7" s="13" t="s">
        <v>8</v>
      </c>
      <c r="C7" s="14"/>
      <c r="D7" s="15"/>
      <c r="E7" s="13"/>
      <c r="F7" s="13"/>
      <c r="G7" s="16">
        <f>SUM(G8:G46)</f>
        <v>0</v>
      </c>
    </row>
    <row r="8" spans="1:7" ht="31.5" x14ac:dyDescent="0.25">
      <c r="A8" s="17">
        <v>1.01</v>
      </c>
      <c r="B8" s="18" t="s">
        <v>9</v>
      </c>
      <c r="C8" s="17" t="s">
        <v>10</v>
      </c>
      <c r="D8" s="19">
        <v>4040</v>
      </c>
      <c r="E8" s="20"/>
      <c r="F8" s="20"/>
      <c r="G8" s="21"/>
    </row>
    <row r="9" spans="1:7" ht="31.5" x14ac:dyDescent="0.25">
      <c r="A9" s="17">
        <v>1.02</v>
      </c>
      <c r="B9" s="22" t="s">
        <v>11</v>
      </c>
      <c r="C9" s="23" t="s">
        <v>10</v>
      </c>
      <c r="D9" s="19">
        <v>1</v>
      </c>
      <c r="E9" s="20"/>
      <c r="F9" s="20"/>
      <c r="G9" s="21"/>
    </row>
    <row r="10" spans="1:7" ht="31.5" x14ac:dyDescent="0.25">
      <c r="A10" s="17">
        <v>1.03</v>
      </c>
      <c r="B10" s="18" t="s">
        <v>12</v>
      </c>
      <c r="C10" s="17" t="s">
        <v>13</v>
      </c>
      <c r="D10" s="19">
        <v>41093</v>
      </c>
      <c r="E10" s="20"/>
      <c r="F10" s="20"/>
      <c r="G10" s="21"/>
    </row>
    <row r="11" spans="1:7" ht="15.75" x14ac:dyDescent="0.25">
      <c r="A11" s="17">
        <v>1.04</v>
      </c>
      <c r="B11" s="22" t="s">
        <v>14</v>
      </c>
      <c r="C11" s="23" t="s">
        <v>10</v>
      </c>
      <c r="D11" s="19">
        <v>420</v>
      </c>
      <c r="E11" s="20"/>
      <c r="F11" s="20"/>
      <c r="G11" s="21"/>
    </row>
    <row r="12" spans="1:7" ht="15.75" x14ac:dyDescent="0.25">
      <c r="A12" s="17">
        <v>1.05</v>
      </c>
      <c r="B12" s="24" t="s">
        <v>15</v>
      </c>
      <c r="C12" s="17" t="s">
        <v>16</v>
      </c>
      <c r="D12" s="19">
        <v>212</v>
      </c>
      <c r="E12" s="20"/>
      <c r="F12" s="20"/>
      <c r="G12" s="21"/>
    </row>
    <row r="13" spans="1:7" ht="15.75" x14ac:dyDescent="0.25">
      <c r="A13" s="17">
        <v>1.06</v>
      </c>
      <c r="B13" s="25" t="s">
        <v>17</v>
      </c>
      <c r="C13" s="17" t="s">
        <v>10</v>
      </c>
      <c r="D13" s="19">
        <v>80</v>
      </c>
      <c r="E13" s="20"/>
      <c r="F13" s="20"/>
      <c r="G13" s="21"/>
    </row>
    <row r="14" spans="1:7" ht="31.5" x14ac:dyDescent="0.25">
      <c r="A14" s="17">
        <v>1.07</v>
      </c>
      <c r="B14" s="26" t="s">
        <v>18</v>
      </c>
      <c r="C14" s="17" t="s">
        <v>16</v>
      </c>
      <c r="D14" s="19">
        <v>1</v>
      </c>
      <c r="E14" s="20"/>
      <c r="F14" s="20"/>
      <c r="G14" s="21"/>
    </row>
    <row r="15" spans="1:7" ht="15.75" x14ac:dyDescent="0.25">
      <c r="A15" s="17">
        <v>1.08</v>
      </c>
      <c r="B15" s="22" t="s">
        <v>19</v>
      </c>
      <c r="C15" s="23" t="s">
        <v>13</v>
      </c>
      <c r="D15" s="19">
        <v>1</v>
      </c>
      <c r="E15" s="20"/>
      <c r="F15" s="20"/>
      <c r="G15" s="21"/>
    </row>
    <row r="16" spans="1:7" ht="15.75" x14ac:dyDescent="0.25">
      <c r="A16" s="17">
        <v>1.0900000000000001</v>
      </c>
      <c r="B16" s="22" t="s">
        <v>20</v>
      </c>
      <c r="C16" s="23" t="s">
        <v>10</v>
      </c>
      <c r="D16" s="19">
        <v>1017</v>
      </c>
      <c r="E16" s="20"/>
      <c r="F16" s="20"/>
      <c r="G16" s="21"/>
    </row>
    <row r="17" spans="1:7" ht="31.5" x14ac:dyDescent="0.25">
      <c r="A17" s="17">
        <v>1.1000000000000001</v>
      </c>
      <c r="B17" s="27" t="s">
        <v>21</v>
      </c>
      <c r="C17" s="28" t="s">
        <v>22</v>
      </c>
      <c r="D17" s="19">
        <v>1</v>
      </c>
      <c r="E17" s="20"/>
      <c r="F17" s="20"/>
      <c r="G17" s="21"/>
    </row>
    <row r="18" spans="1:7" ht="15.75" x14ac:dyDescent="0.25">
      <c r="A18" s="17">
        <v>1.1100000000000001</v>
      </c>
      <c r="B18" s="27" t="s">
        <v>23</v>
      </c>
      <c r="C18" s="28" t="s">
        <v>13</v>
      </c>
      <c r="D18" s="19">
        <v>405</v>
      </c>
      <c r="E18" s="20"/>
      <c r="F18" s="20"/>
      <c r="G18" s="21"/>
    </row>
    <row r="19" spans="1:7" ht="31.5" x14ac:dyDescent="0.25">
      <c r="A19" s="17">
        <v>1.1200000000000001</v>
      </c>
      <c r="B19" s="22" t="s">
        <v>24</v>
      </c>
      <c r="C19" s="23" t="s">
        <v>13</v>
      </c>
      <c r="D19" s="19">
        <v>610</v>
      </c>
      <c r="E19" s="20"/>
      <c r="F19" s="20"/>
      <c r="G19" s="21"/>
    </row>
    <row r="20" spans="1:7" ht="31.5" x14ac:dyDescent="0.25">
      <c r="A20" s="17">
        <v>1.1299999999999999</v>
      </c>
      <c r="B20" s="22" t="s">
        <v>25</v>
      </c>
      <c r="C20" s="23" t="s">
        <v>22</v>
      </c>
      <c r="D20" s="19">
        <v>1</v>
      </c>
      <c r="E20" s="20"/>
      <c r="F20" s="20"/>
      <c r="G20" s="21"/>
    </row>
    <row r="21" spans="1:7" ht="31.5" x14ac:dyDescent="0.25">
      <c r="A21" s="17">
        <v>1.1399999999999999</v>
      </c>
      <c r="B21" s="22" t="s">
        <v>26</v>
      </c>
      <c r="C21" s="23" t="s">
        <v>10</v>
      </c>
      <c r="D21" s="19">
        <v>1</v>
      </c>
      <c r="E21" s="20"/>
      <c r="F21" s="20"/>
      <c r="G21" s="21"/>
    </row>
    <row r="22" spans="1:7" ht="15.75" x14ac:dyDescent="0.25">
      <c r="A22" s="17">
        <v>1.1499999999999999</v>
      </c>
      <c r="B22" s="22" t="s">
        <v>27</v>
      </c>
      <c r="C22" s="23" t="s">
        <v>10</v>
      </c>
      <c r="D22" s="19">
        <v>2943</v>
      </c>
      <c r="E22" s="20"/>
      <c r="F22" s="20"/>
      <c r="G22" s="21"/>
    </row>
    <row r="23" spans="1:7" ht="31.5" x14ac:dyDescent="0.25">
      <c r="A23" s="17">
        <v>1.1599999999999999</v>
      </c>
      <c r="B23" s="22" t="s">
        <v>28</v>
      </c>
      <c r="C23" s="23" t="s">
        <v>13</v>
      </c>
      <c r="D23" s="19">
        <v>1</v>
      </c>
      <c r="E23" s="20"/>
      <c r="F23" s="20"/>
      <c r="G23" s="21"/>
    </row>
    <row r="24" spans="1:7" ht="15.75" x14ac:dyDescent="0.25">
      <c r="A24" s="17">
        <v>1.17</v>
      </c>
      <c r="B24" s="22" t="s">
        <v>29</v>
      </c>
      <c r="C24" s="23" t="s">
        <v>13</v>
      </c>
      <c r="D24" s="19">
        <v>351</v>
      </c>
      <c r="E24" s="20"/>
      <c r="F24" s="20"/>
      <c r="G24" s="21"/>
    </row>
    <row r="25" spans="1:7" ht="15.75" x14ac:dyDescent="0.25">
      <c r="A25" s="17">
        <v>1.18</v>
      </c>
      <c r="B25" s="22" t="s">
        <v>30</v>
      </c>
      <c r="C25" s="23" t="s">
        <v>13</v>
      </c>
      <c r="D25" s="19">
        <v>579</v>
      </c>
      <c r="E25" s="20"/>
      <c r="F25" s="20"/>
      <c r="G25" s="21"/>
    </row>
    <row r="26" spans="1:7" ht="15.75" x14ac:dyDescent="0.25">
      <c r="A26" s="17">
        <v>1.19</v>
      </c>
      <c r="B26" s="22" t="s">
        <v>31</v>
      </c>
      <c r="C26" s="23" t="s">
        <v>10</v>
      </c>
      <c r="D26" s="19">
        <v>101</v>
      </c>
      <c r="E26" s="20"/>
      <c r="F26" s="20"/>
      <c r="G26" s="21"/>
    </row>
    <row r="27" spans="1:7" ht="31.5" x14ac:dyDescent="0.25">
      <c r="A27" s="17">
        <v>1.2</v>
      </c>
      <c r="B27" s="22" t="s">
        <v>32</v>
      </c>
      <c r="C27" s="23" t="s">
        <v>10</v>
      </c>
      <c r="D27" s="19">
        <v>1</v>
      </c>
      <c r="E27" s="20"/>
      <c r="F27" s="20"/>
      <c r="G27" s="21"/>
    </row>
    <row r="28" spans="1:7" ht="31.5" x14ac:dyDescent="0.25">
      <c r="A28" s="17">
        <v>1.21</v>
      </c>
      <c r="B28" s="29" t="s">
        <v>33</v>
      </c>
      <c r="C28" s="17" t="s">
        <v>34</v>
      </c>
      <c r="D28" s="19">
        <v>1</v>
      </c>
      <c r="E28" s="20"/>
      <c r="F28" s="20"/>
      <c r="G28" s="21"/>
    </row>
    <row r="29" spans="1:7" ht="31.5" x14ac:dyDescent="0.25">
      <c r="A29" s="17">
        <v>1.22</v>
      </c>
      <c r="B29" s="30" t="s">
        <v>35</v>
      </c>
      <c r="C29" s="17" t="s">
        <v>13</v>
      </c>
      <c r="D29" s="19">
        <v>180</v>
      </c>
      <c r="E29" s="20"/>
      <c r="F29" s="20"/>
      <c r="G29" s="21"/>
    </row>
    <row r="30" spans="1:7" ht="15.75" x14ac:dyDescent="0.25">
      <c r="A30" s="17">
        <v>1.23</v>
      </c>
      <c r="B30" s="31" t="s">
        <v>36</v>
      </c>
      <c r="C30" s="17" t="s">
        <v>13</v>
      </c>
      <c r="D30" s="19">
        <v>732</v>
      </c>
      <c r="E30" s="20"/>
      <c r="F30" s="20"/>
      <c r="G30" s="21"/>
    </row>
    <row r="31" spans="1:7" ht="15.75" x14ac:dyDescent="0.25">
      <c r="A31" s="17">
        <v>1.24</v>
      </c>
      <c r="B31" s="29" t="s">
        <v>37</v>
      </c>
      <c r="C31" s="17" t="s">
        <v>10</v>
      </c>
      <c r="D31" s="19">
        <v>1</v>
      </c>
      <c r="E31" s="20"/>
      <c r="F31" s="20"/>
      <c r="G31" s="21"/>
    </row>
    <row r="32" spans="1:7" ht="15.75" x14ac:dyDescent="0.25">
      <c r="A32" s="17">
        <v>1.25</v>
      </c>
      <c r="B32" s="29" t="s">
        <v>38</v>
      </c>
      <c r="C32" s="17" t="s">
        <v>34</v>
      </c>
      <c r="D32" s="19">
        <v>6</v>
      </c>
      <c r="E32" s="20"/>
      <c r="F32" s="20"/>
      <c r="G32" s="21"/>
    </row>
    <row r="33" spans="1:7" ht="15.75" x14ac:dyDescent="0.25">
      <c r="A33" s="17">
        <v>1.26</v>
      </c>
      <c r="B33" s="29" t="s">
        <v>39</v>
      </c>
      <c r="C33" s="17" t="s">
        <v>34</v>
      </c>
      <c r="D33" s="19">
        <v>6</v>
      </c>
      <c r="E33" s="20"/>
      <c r="F33" s="20"/>
      <c r="G33" s="21"/>
    </row>
    <row r="34" spans="1:7" ht="15.75" x14ac:dyDescent="0.25">
      <c r="A34" s="17">
        <v>1.27</v>
      </c>
      <c r="B34" s="29" t="s">
        <v>40</v>
      </c>
      <c r="C34" s="17" t="s">
        <v>34</v>
      </c>
      <c r="D34" s="19">
        <v>1</v>
      </c>
      <c r="E34" s="20"/>
      <c r="F34" s="20"/>
      <c r="G34" s="21"/>
    </row>
    <row r="35" spans="1:7" ht="15.75" x14ac:dyDescent="0.25">
      <c r="A35" s="17">
        <v>1.28</v>
      </c>
      <c r="B35" s="25" t="s">
        <v>41</v>
      </c>
      <c r="C35" s="17" t="s">
        <v>22</v>
      </c>
      <c r="D35" s="19">
        <v>28</v>
      </c>
      <c r="E35" s="20"/>
      <c r="F35" s="20"/>
      <c r="G35" s="21"/>
    </row>
    <row r="36" spans="1:7" ht="15.75" x14ac:dyDescent="0.25">
      <c r="A36" s="17">
        <v>1.29</v>
      </c>
      <c r="B36" s="29" t="s">
        <v>42</v>
      </c>
      <c r="C36" s="17" t="s">
        <v>13</v>
      </c>
      <c r="D36" s="19">
        <v>1200</v>
      </c>
      <c r="E36" s="20"/>
      <c r="F36" s="20"/>
      <c r="G36" s="21"/>
    </row>
    <row r="37" spans="1:7" ht="15.75" x14ac:dyDescent="0.25">
      <c r="A37" s="17">
        <v>1.3</v>
      </c>
      <c r="B37" s="29" t="s">
        <v>43</v>
      </c>
      <c r="C37" s="17" t="s">
        <v>10</v>
      </c>
      <c r="D37" s="19">
        <v>1</v>
      </c>
      <c r="E37" s="20"/>
      <c r="F37" s="20"/>
      <c r="G37" s="21"/>
    </row>
    <row r="38" spans="1:7" ht="31.5" x14ac:dyDescent="0.25">
      <c r="A38" s="17">
        <v>1.31</v>
      </c>
      <c r="B38" s="30" t="s">
        <v>44</v>
      </c>
      <c r="C38" s="17" t="s">
        <v>13</v>
      </c>
      <c r="D38" s="19">
        <v>1</v>
      </c>
      <c r="E38" s="20"/>
      <c r="F38" s="20"/>
      <c r="G38" s="21"/>
    </row>
    <row r="39" spans="1:7" ht="15.75" x14ac:dyDescent="0.25">
      <c r="A39" s="17">
        <v>1.32</v>
      </c>
      <c r="B39" s="27" t="s">
        <v>45</v>
      </c>
      <c r="C39" s="28" t="s">
        <v>13</v>
      </c>
      <c r="D39" s="19">
        <v>1</v>
      </c>
      <c r="E39" s="20"/>
      <c r="F39" s="20"/>
      <c r="G39" s="21"/>
    </row>
    <row r="40" spans="1:7" ht="15.75" x14ac:dyDescent="0.25">
      <c r="A40" s="17">
        <v>1.33</v>
      </c>
      <c r="B40" s="32" t="s">
        <v>46</v>
      </c>
      <c r="C40" s="23" t="s">
        <v>22</v>
      </c>
      <c r="D40" s="19">
        <v>13</v>
      </c>
      <c r="E40" s="20"/>
      <c r="F40" s="20"/>
      <c r="G40" s="21"/>
    </row>
    <row r="41" spans="1:7" ht="15.75" x14ac:dyDescent="0.25">
      <c r="A41" s="17">
        <v>1.34</v>
      </c>
      <c r="B41" s="22" t="s">
        <v>47</v>
      </c>
      <c r="C41" s="23" t="s">
        <v>22</v>
      </c>
      <c r="D41" s="19">
        <v>10</v>
      </c>
      <c r="E41" s="20"/>
      <c r="F41" s="20"/>
      <c r="G41" s="21"/>
    </row>
    <row r="42" spans="1:7" ht="15.75" x14ac:dyDescent="0.25">
      <c r="A42" s="17">
        <v>1.35</v>
      </c>
      <c r="B42" s="32" t="s">
        <v>48</v>
      </c>
      <c r="C42" s="23" t="s">
        <v>22</v>
      </c>
      <c r="D42" s="19">
        <v>1</v>
      </c>
      <c r="E42" s="20"/>
      <c r="F42" s="20"/>
      <c r="G42" s="21"/>
    </row>
    <row r="43" spans="1:7" ht="31.5" x14ac:dyDescent="0.25">
      <c r="A43" s="17">
        <v>1.36</v>
      </c>
      <c r="B43" s="32" t="s">
        <v>49</v>
      </c>
      <c r="C43" s="23" t="s">
        <v>13</v>
      </c>
      <c r="D43" s="19">
        <v>1</v>
      </c>
      <c r="E43" s="20"/>
      <c r="F43" s="20"/>
      <c r="G43" s="21"/>
    </row>
    <row r="44" spans="1:7" ht="15.75" x14ac:dyDescent="0.25">
      <c r="A44" s="17">
        <v>1.37</v>
      </c>
      <c r="B44" s="22" t="s">
        <v>50</v>
      </c>
      <c r="C44" s="23" t="s">
        <v>13</v>
      </c>
      <c r="D44" s="19">
        <v>1000</v>
      </c>
      <c r="E44" s="20"/>
      <c r="F44" s="20"/>
      <c r="G44" s="21"/>
    </row>
    <row r="45" spans="1:7" ht="31.5" x14ac:dyDescent="0.25">
      <c r="A45" s="17">
        <v>1.38</v>
      </c>
      <c r="B45" s="22" t="s">
        <v>51</v>
      </c>
      <c r="C45" s="23" t="s">
        <v>13</v>
      </c>
      <c r="D45" s="19">
        <v>400</v>
      </c>
      <c r="E45" s="20"/>
      <c r="F45" s="20"/>
      <c r="G45" s="21"/>
    </row>
    <row r="46" spans="1:7" ht="48" thickBot="1" x14ac:dyDescent="0.3">
      <c r="A46" s="17">
        <v>1.39</v>
      </c>
      <c r="B46" s="22" t="s">
        <v>52</v>
      </c>
      <c r="C46" s="23" t="s">
        <v>13</v>
      </c>
      <c r="D46" s="19">
        <v>28048</v>
      </c>
      <c r="E46" s="20"/>
      <c r="F46" s="20"/>
      <c r="G46" s="21"/>
    </row>
    <row r="47" spans="1:7" ht="15.75" x14ac:dyDescent="0.25">
      <c r="A47" s="12">
        <f>A7+1</f>
        <v>2</v>
      </c>
      <c r="B47" s="13" t="s">
        <v>53</v>
      </c>
      <c r="C47" s="14"/>
      <c r="D47" s="14"/>
      <c r="E47" s="14"/>
      <c r="F47" s="14"/>
      <c r="G47" s="16"/>
    </row>
    <row r="48" spans="1:7" ht="31.5" x14ac:dyDescent="0.25">
      <c r="A48" s="17">
        <v>2.0099999999999998</v>
      </c>
      <c r="B48" s="27" t="s">
        <v>54</v>
      </c>
      <c r="C48" s="33" t="s">
        <v>16</v>
      </c>
      <c r="D48" s="19">
        <v>6128.65</v>
      </c>
      <c r="E48" s="20"/>
      <c r="F48" s="20"/>
      <c r="G48" s="21"/>
    </row>
    <row r="49" spans="1:7" ht="31.5" x14ac:dyDescent="0.25">
      <c r="A49" s="17">
        <v>2.0199999999999996</v>
      </c>
      <c r="B49" s="27" t="s">
        <v>55</v>
      </c>
      <c r="C49" s="33" t="s">
        <v>10</v>
      </c>
      <c r="D49" s="19">
        <v>1930</v>
      </c>
      <c r="E49" s="20"/>
      <c r="F49" s="20"/>
      <c r="G49" s="21"/>
    </row>
    <row r="50" spans="1:7" ht="31.5" x14ac:dyDescent="0.25">
      <c r="A50" s="17">
        <v>2.0299999999999998</v>
      </c>
      <c r="B50" s="29" t="s">
        <v>56</v>
      </c>
      <c r="C50" s="33" t="s">
        <v>16</v>
      </c>
      <c r="D50" s="19">
        <v>10377.35</v>
      </c>
      <c r="E50" s="20"/>
      <c r="F50" s="20"/>
      <c r="G50" s="21"/>
    </row>
    <row r="51" spans="1:7" ht="15.75" x14ac:dyDescent="0.25">
      <c r="A51" s="17">
        <v>2.04</v>
      </c>
      <c r="B51" s="34" t="s">
        <v>57</v>
      </c>
      <c r="C51" s="33" t="s">
        <v>16</v>
      </c>
      <c r="D51" s="19">
        <v>1</v>
      </c>
      <c r="E51" s="20"/>
      <c r="F51" s="20"/>
      <c r="G51" s="21"/>
    </row>
    <row r="52" spans="1:7" ht="15.75" x14ac:dyDescent="0.25">
      <c r="A52" s="17">
        <v>2.0499999999999998</v>
      </c>
      <c r="B52" s="29" t="s">
        <v>58</v>
      </c>
      <c r="C52" s="33" t="s">
        <v>16</v>
      </c>
      <c r="D52" s="19">
        <v>1</v>
      </c>
      <c r="E52" s="20"/>
      <c r="F52" s="20"/>
      <c r="G52" s="21"/>
    </row>
    <row r="53" spans="1:7" ht="15.75" x14ac:dyDescent="0.25">
      <c r="A53" s="17">
        <v>2.06</v>
      </c>
      <c r="B53" s="29" t="s">
        <v>59</v>
      </c>
      <c r="C53" s="33" t="s">
        <v>16</v>
      </c>
      <c r="D53" s="19">
        <v>18500</v>
      </c>
      <c r="E53" s="20"/>
      <c r="F53" s="20"/>
      <c r="G53" s="21"/>
    </row>
    <row r="54" spans="1:7" ht="15.75" x14ac:dyDescent="0.25">
      <c r="A54" s="17">
        <v>2.0699999999999998</v>
      </c>
      <c r="B54" s="29" t="s">
        <v>60</v>
      </c>
      <c r="C54" s="33" t="s">
        <v>16</v>
      </c>
      <c r="D54" s="19">
        <v>1</v>
      </c>
      <c r="E54" s="20"/>
      <c r="F54" s="20"/>
      <c r="G54" s="21"/>
    </row>
    <row r="55" spans="1:7" ht="31.5" x14ac:dyDescent="0.25">
      <c r="A55" s="17">
        <v>2.08</v>
      </c>
      <c r="B55" s="24" t="s">
        <v>61</v>
      </c>
      <c r="C55" s="33" t="s">
        <v>16</v>
      </c>
      <c r="D55" s="19">
        <v>1</v>
      </c>
      <c r="E55" s="20"/>
      <c r="F55" s="20"/>
      <c r="G55" s="21"/>
    </row>
    <row r="56" spans="1:7" ht="47.25" x14ac:dyDescent="0.25">
      <c r="A56" s="17">
        <v>2.09</v>
      </c>
      <c r="B56" s="29" t="s">
        <v>62</v>
      </c>
      <c r="C56" s="33" t="s">
        <v>16</v>
      </c>
      <c r="D56" s="19">
        <v>1</v>
      </c>
      <c r="E56" s="20"/>
      <c r="F56" s="20"/>
      <c r="G56" s="21"/>
    </row>
    <row r="57" spans="1:7" ht="31.5" x14ac:dyDescent="0.25">
      <c r="A57" s="17">
        <v>2.1</v>
      </c>
      <c r="B57" s="29" t="s">
        <v>63</v>
      </c>
      <c r="C57" s="33" t="s">
        <v>16</v>
      </c>
      <c r="D57" s="19">
        <v>305</v>
      </c>
      <c r="E57" s="20"/>
      <c r="F57" s="20"/>
      <c r="G57" s="21"/>
    </row>
    <row r="58" spans="1:7" ht="16.5" thickBot="1" x14ac:dyDescent="0.3">
      <c r="A58" s="17">
        <v>2.11</v>
      </c>
      <c r="B58" s="35" t="s">
        <v>64</v>
      </c>
      <c r="C58" s="33" t="s">
        <v>16</v>
      </c>
      <c r="D58" s="19">
        <v>1</v>
      </c>
      <c r="E58" s="20"/>
      <c r="F58" s="20"/>
      <c r="G58" s="21"/>
    </row>
    <row r="59" spans="1:7" ht="15.75" x14ac:dyDescent="0.25">
      <c r="A59" s="12">
        <f>A47+1</f>
        <v>3</v>
      </c>
      <c r="B59" s="13" t="s">
        <v>65</v>
      </c>
      <c r="C59" s="14"/>
      <c r="D59" s="14"/>
      <c r="E59" s="13"/>
      <c r="F59" s="13"/>
      <c r="G59" s="16"/>
    </row>
    <row r="60" spans="1:7" ht="31.5" x14ac:dyDescent="0.25">
      <c r="A60" s="33">
        <v>3.01</v>
      </c>
      <c r="B60" s="27" t="s">
        <v>66</v>
      </c>
      <c r="C60" s="33" t="s">
        <v>10</v>
      </c>
      <c r="D60" s="19">
        <v>1980</v>
      </c>
      <c r="E60" s="20"/>
      <c r="F60" s="20"/>
      <c r="G60" s="21"/>
    </row>
    <row r="61" spans="1:7" ht="47.25" x14ac:dyDescent="0.25">
      <c r="A61" s="33">
        <v>3.0199999999999996</v>
      </c>
      <c r="B61" s="27" t="s">
        <v>67</v>
      </c>
      <c r="C61" s="33" t="s">
        <v>10</v>
      </c>
      <c r="D61" s="19">
        <v>3872</v>
      </c>
      <c r="E61" s="20"/>
      <c r="F61" s="20"/>
      <c r="G61" s="21"/>
    </row>
    <row r="62" spans="1:7" ht="47.25" x14ac:dyDescent="0.25">
      <c r="A62" s="33">
        <v>3.03</v>
      </c>
      <c r="B62" s="36" t="s">
        <v>68</v>
      </c>
      <c r="C62" s="33" t="s">
        <v>10</v>
      </c>
      <c r="D62" s="19">
        <v>600</v>
      </c>
      <c r="E62" s="20"/>
      <c r="F62" s="20"/>
      <c r="G62" s="21"/>
    </row>
    <row r="63" spans="1:7" ht="47.25" x14ac:dyDescent="0.25">
      <c r="A63" s="33">
        <v>3.04</v>
      </c>
      <c r="B63" s="25" t="s">
        <v>69</v>
      </c>
      <c r="C63" s="33" t="s">
        <v>10</v>
      </c>
      <c r="D63" s="19">
        <v>1737</v>
      </c>
      <c r="E63" s="20"/>
      <c r="F63" s="20"/>
      <c r="G63" s="21"/>
    </row>
    <row r="64" spans="1:7" ht="31.5" x14ac:dyDescent="0.25">
      <c r="A64" s="33">
        <v>3.05</v>
      </c>
      <c r="B64" s="27" t="s">
        <v>70</v>
      </c>
      <c r="C64" s="33" t="s">
        <v>16</v>
      </c>
      <c r="D64" s="19">
        <v>345</v>
      </c>
      <c r="E64" s="20"/>
      <c r="F64" s="20"/>
      <c r="G64" s="21"/>
    </row>
    <row r="65" spans="1:7" ht="15.75" x14ac:dyDescent="0.25">
      <c r="A65" s="33">
        <v>3.06</v>
      </c>
      <c r="B65" s="27" t="s">
        <v>71</v>
      </c>
      <c r="C65" s="33" t="s">
        <v>72</v>
      </c>
      <c r="D65" s="19">
        <v>30082</v>
      </c>
      <c r="E65" s="20"/>
      <c r="F65" s="20"/>
      <c r="G65" s="21"/>
    </row>
    <row r="66" spans="1:7" ht="15.75" x14ac:dyDescent="0.25">
      <c r="A66" s="33">
        <v>3.07</v>
      </c>
      <c r="B66" s="37" t="s">
        <v>73</v>
      </c>
      <c r="C66" s="33" t="s">
        <v>16</v>
      </c>
      <c r="D66" s="19">
        <v>1</v>
      </c>
      <c r="E66" s="20"/>
      <c r="F66" s="20"/>
      <c r="G66" s="21"/>
    </row>
    <row r="67" spans="1:7" ht="15.75" x14ac:dyDescent="0.25">
      <c r="A67" s="33">
        <v>3.08</v>
      </c>
      <c r="B67" s="36" t="s">
        <v>74</v>
      </c>
      <c r="C67" s="33" t="s">
        <v>10</v>
      </c>
      <c r="D67" s="19">
        <v>1</v>
      </c>
      <c r="E67" s="20"/>
      <c r="F67" s="20"/>
      <c r="G67" s="21"/>
    </row>
    <row r="68" spans="1:7" ht="15.75" x14ac:dyDescent="0.25">
      <c r="A68" s="33">
        <v>3.09</v>
      </c>
      <c r="B68" s="37" t="s">
        <v>75</v>
      </c>
      <c r="C68" s="33" t="s">
        <v>72</v>
      </c>
      <c r="D68" s="19">
        <v>54000</v>
      </c>
      <c r="E68" s="20"/>
      <c r="F68" s="20"/>
      <c r="G68" s="21"/>
    </row>
    <row r="69" spans="1:7" ht="15.75" x14ac:dyDescent="0.25">
      <c r="A69" s="33">
        <v>3.1</v>
      </c>
      <c r="B69" s="37" t="s">
        <v>76</v>
      </c>
      <c r="C69" s="33" t="s">
        <v>16</v>
      </c>
      <c r="D69" s="19">
        <v>1</v>
      </c>
      <c r="E69" s="20"/>
      <c r="F69" s="20"/>
      <c r="G69" s="21"/>
    </row>
    <row r="70" spans="1:7" ht="31.5" x14ac:dyDescent="0.25">
      <c r="A70" s="33">
        <v>3.11</v>
      </c>
      <c r="B70" s="38" t="s">
        <v>77</v>
      </c>
      <c r="C70" s="33" t="s">
        <v>22</v>
      </c>
      <c r="D70" s="19">
        <v>301</v>
      </c>
      <c r="E70" s="20"/>
      <c r="F70" s="20"/>
      <c r="G70" s="21"/>
    </row>
    <row r="71" spans="1:7" ht="47.25" x14ac:dyDescent="0.25">
      <c r="A71" s="33">
        <v>3.12</v>
      </c>
      <c r="B71" s="39" t="s">
        <v>78</v>
      </c>
      <c r="C71" s="33" t="s">
        <v>10</v>
      </c>
      <c r="D71" s="19">
        <v>12144</v>
      </c>
      <c r="E71" s="20"/>
      <c r="F71" s="20"/>
      <c r="G71" s="21"/>
    </row>
    <row r="72" spans="1:7" ht="31.5" x14ac:dyDescent="0.25">
      <c r="A72" s="33">
        <v>3.13</v>
      </c>
      <c r="B72" s="38" t="s">
        <v>79</v>
      </c>
      <c r="C72" s="33" t="s">
        <v>22</v>
      </c>
      <c r="D72" s="19">
        <v>1</v>
      </c>
      <c r="E72" s="20"/>
      <c r="F72" s="20"/>
      <c r="G72" s="21"/>
    </row>
    <row r="73" spans="1:7" ht="31.5" x14ac:dyDescent="0.25">
      <c r="A73" s="33">
        <v>3.14</v>
      </c>
      <c r="B73" s="24" t="s">
        <v>80</v>
      </c>
      <c r="C73" s="33" t="s">
        <v>16</v>
      </c>
      <c r="D73" s="19">
        <v>180</v>
      </c>
      <c r="E73" s="20"/>
      <c r="F73" s="20"/>
      <c r="G73" s="21"/>
    </row>
    <row r="74" spans="1:7" ht="47.25" x14ac:dyDescent="0.25">
      <c r="A74" s="33">
        <v>3.15</v>
      </c>
      <c r="B74" s="40" t="s">
        <v>81</v>
      </c>
      <c r="C74" s="33" t="s">
        <v>10</v>
      </c>
      <c r="D74" s="19">
        <v>1</v>
      </c>
      <c r="E74" s="20"/>
      <c r="F74" s="20"/>
      <c r="G74" s="21"/>
    </row>
    <row r="75" spans="1:7" ht="15.75" x14ac:dyDescent="0.25">
      <c r="A75" s="33">
        <v>3.16</v>
      </c>
      <c r="B75" s="24" t="s">
        <v>82</v>
      </c>
      <c r="C75" s="33" t="s">
        <v>13</v>
      </c>
      <c r="D75" s="19">
        <v>30</v>
      </c>
      <c r="E75" s="20"/>
      <c r="F75" s="20"/>
      <c r="G75" s="21"/>
    </row>
    <row r="76" spans="1:7" ht="31.5" x14ac:dyDescent="0.25">
      <c r="A76" s="33">
        <v>3.17</v>
      </c>
      <c r="B76" s="41" t="s">
        <v>83</v>
      </c>
      <c r="C76" s="33" t="s">
        <v>13</v>
      </c>
      <c r="D76" s="19">
        <v>1</v>
      </c>
      <c r="E76" s="20"/>
      <c r="F76" s="20"/>
      <c r="G76" s="21"/>
    </row>
    <row r="77" spans="1:7" ht="95.25" thickBot="1" x14ac:dyDescent="0.3">
      <c r="A77" s="33">
        <v>3.18</v>
      </c>
      <c r="B77" s="42" t="s">
        <v>84</v>
      </c>
      <c r="C77" s="33" t="s">
        <v>13</v>
      </c>
      <c r="D77" s="19">
        <v>45</v>
      </c>
      <c r="E77" s="20"/>
      <c r="F77" s="20"/>
      <c r="G77" s="21"/>
    </row>
    <row r="78" spans="1:7" ht="15.75" x14ac:dyDescent="0.25">
      <c r="A78" s="43">
        <f>A59+1</f>
        <v>4</v>
      </c>
      <c r="B78" s="13" t="s">
        <v>85</v>
      </c>
      <c r="C78" s="14"/>
      <c r="D78" s="14"/>
      <c r="E78" s="13"/>
      <c r="F78" s="13"/>
      <c r="G78" s="16"/>
    </row>
    <row r="79" spans="1:7" ht="31.5" x14ac:dyDescent="0.25">
      <c r="A79" s="33">
        <v>4.01</v>
      </c>
      <c r="B79" s="42" t="s">
        <v>86</v>
      </c>
      <c r="C79" s="33" t="s">
        <v>13</v>
      </c>
      <c r="D79" s="19">
        <v>16747</v>
      </c>
      <c r="E79" s="20"/>
      <c r="F79" s="20"/>
      <c r="G79" s="21"/>
    </row>
    <row r="80" spans="1:7" ht="31.5" x14ac:dyDescent="0.25">
      <c r="A80" s="33">
        <v>4.0199999999999996</v>
      </c>
      <c r="B80" s="27" t="s">
        <v>87</v>
      </c>
      <c r="C80" s="33" t="s">
        <v>13</v>
      </c>
      <c r="D80" s="19">
        <v>9135</v>
      </c>
      <c r="E80" s="20"/>
      <c r="F80" s="20"/>
      <c r="G80" s="21"/>
    </row>
    <row r="81" spans="1:7" ht="63" x14ac:dyDescent="0.25">
      <c r="A81" s="33">
        <v>4.03</v>
      </c>
      <c r="B81" s="36" t="s">
        <v>88</v>
      </c>
      <c r="C81" s="33" t="s">
        <v>13</v>
      </c>
      <c r="D81" s="19">
        <v>1120</v>
      </c>
      <c r="E81" s="20"/>
      <c r="F81" s="20"/>
      <c r="G81" s="21"/>
    </row>
    <row r="82" spans="1:7" ht="31.5" x14ac:dyDescent="0.25">
      <c r="A82" s="33">
        <v>4.04</v>
      </c>
      <c r="B82" s="27" t="s">
        <v>89</v>
      </c>
      <c r="C82" s="33" t="s">
        <v>10</v>
      </c>
      <c r="D82" s="19">
        <v>2100</v>
      </c>
      <c r="E82" s="20"/>
      <c r="F82" s="20"/>
      <c r="G82" s="21"/>
    </row>
    <row r="83" spans="1:7" ht="15.75" x14ac:dyDescent="0.25">
      <c r="A83" s="33">
        <v>4.05</v>
      </c>
      <c r="B83" s="27" t="s">
        <v>90</v>
      </c>
      <c r="C83" s="33" t="s">
        <v>13</v>
      </c>
      <c r="D83" s="19">
        <v>2120</v>
      </c>
      <c r="E83" s="20"/>
      <c r="F83" s="20"/>
      <c r="G83" s="21"/>
    </row>
    <row r="84" spans="1:7" ht="15.75" x14ac:dyDescent="0.25">
      <c r="A84" s="33">
        <v>4.0599999999999996</v>
      </c>
      <c r="B84" s="36" t="s">
        <v>91</v>
      </c>
      <c r="C84" s="33" t="s">
        <v>10</v>
      </c>
      <c r="D84" s="19">
        <v>950</v>
      </c>
      <c r="E84" s="20"/>
      <c r="F84" s="20"/>
      <c r="G84" s="21"/>
    </row>
    <row r="85" spans="1:7" ht="47.25" x14ac:dyDescent="0.25">
      <c r="A85" s="33">
        <v>4.07</v>
      </c>
      <c r="B85" s="25" t="s">
        <v>92</v>
      </c>
      <c r="C85" s="33" t="s">
        <v>16</v>
      </c>
      <c r="D85" s="19">
        <v>27</v>
      </c>
      <c r="E85" s="20"/>
      <c r="F85" s="20"/>
      <c r="G85" s="21"/>
    </row>
    <row r="86" spans="1:7" ht="47.25" x14ac:dyDescent="0.25">
      <c r="A86" s="33">
        <v>4.08</v>
      </c>
      <c r="B86" s="36" t="s">
        <v>93</v>
      </c>
      <c r="C86" s="33" t="s">
        <v>10</v>
      </c>
      <c r="D86" s="19">
        <v>1</v>
      </c>
      <c r="E86" s="20"/>
      <c r="F86" s="20"/>
      <c r="G86" s="21"/>
    </row>
    <row r="87" spans="1:7" ht="78.75" x14ac:dyDescent="0.25">
      <c r="A87" s="33">
        <v>4.09</v>
      </c>
      <c r="B87" s="38" t="s">
        <v>94</v>
      </c>
      <c r="C87" s="33" t="s">
        <v>13</v>
      </c>
      <c r="D87" s="19">
        <v>4591</v>
      </c>
      <c r="E87" s="20"/>
      <c r="F87" s="20"/>
      <c r="G87" s="21"/>
    </row>
    <row r="88" spans="1:7" ht="94.5" x14ac:dyDescent="0.25">
      <c r="A88" s="33">
        <v>4.0999999999999996</v>
      </c>
      <c r="B88" s="38" t="s">
        <v>95</v>
      </c>
      <c r="C88" s="33" t="s">
        <v>13</v>
      </c>
      <c r="D88" s="19">
        <v>851</v>
      </c>
      <c r="E88" s="20"/>
      <c r="F88" s="20"/>
      <c r="G88" s="21"/>
    </row>
    <row r="89" spans="1:7" ht="31.5" x14ac:dyDescent="0.25">
      <c r="A89" s="33">
        <v>4.1100000000000003</v>
      </c>
      <c r="B89" s="38" t="s">
        <v>96</v>
      </c>
      <c r="C89" s="33" t="s">
        <v>10</v>
      </c>
      <c r="D89" s="19">
        <v>1308</v>
      </c>
      <c r="E89" s="20"/>
      <c r="F89" s="20"/>
      <c r="G89" s="21"/>
    </row>
    <row r="90" spans="1:7" ht="31.5" x14ac:dyDescent="0.25">
      <c r="A90" s="33">
        <v>4.12</v>
      </c>
      <c r="B90" s="29" t="s">
        <v>97</v>
      </c>
      <c r="C90" s="33" t="s">
        <v>13</v>
      </c>
      <c r="D90" s="19">
        <v>1</v>
      </c>
      <c r="E90" s="20"/>
      <c r="F90" s="20"/>
      <c r="G90" s="21"/>
    </row>
    <row r="91" spans="1:7" ht="47.25" x14ac:dyDescent="0.25">
      <c r="A91" s="33">
        <v>4.13</v>
      </c>
      <c r="B91" s="30" t="s">
        <v>98</v>
      </c>
      <c r="C91" s="33" t="s">
        <v>13</v>
      </c>
      <c r="D91" s="19">
        <v>1</v>
      </c>
      <c r="E91" s="20"/>
      <c r="F91" s="20"/>
      <c r="G91" s="21"/>
    </row>
    <row r="92" spans="1:7" ht="21" customHeight="1" x14ac:dyDescent="0.25">
      <c r="A92" s="33">
        <v>4.1399999999999997</v>
      </c>
      <c r="B92" s="29" t="s">
        <v>99</v>
      </c>
      <c r="C92" s="33" t="s">
        <v>13</v>
      </c>
      <c r="D92" s="19">
        <v>251</v>
      </c>
      <c r="E92" s="20"/>
      <c r="F92" s="20"/>
      <c r="G92" s="21"/>
    </row>
    <row r="93" spans="1:7" ht="15.75" x14ac:dyDescent="0.25">
      <c r="A93" s="33">
        <v>4.1500000000000004</v>
      </c>
      <c r="B93" s="29" t="s">
        <v>100</v>
      </c>
      <c r="C93" s="33" t="s">
        <v>13</v>
      </c>
      <c r="D93" s="19">
        <v>1</v>
      </c>
      <c r="E93" s="20"/>
      <c r="F93" s="20"/>
      <c r="G93" s="21"/>
    </row>
    <row r="94" spans="1:7" ht="31.5" x14ac:dyDescent="0.25">
      <c r="A94" s="33">
        <v>4.16</v>
      </c>
      <c r="B94" s="29" t="s">
        <v>101</v>
      </c>
      <c r="C94" s="33" t="s">
        <v>22</v>
      </c>
      <c r="D94" s="19">
        <v>35</v>
      </c>
      <c r="E94" s="20"/>
      <c r="F94" s="20"/>
      <c r="G94" s="21"/>
    </row>
    <row r="95" spans="1:7" ht="15.75" x14ac:dyDescent="0.25">
      <c r="A95" s="33">
        <v>4.17</v>
      </c>
      <c r="B95" s="35" t="s">
        <v>102</v>
      </c>
      <c r="C95" s="33" t="s">
        <v>34</v>
      </c>
      <c r="D95" s="19">
        <v>1</v>
      </c>
      <c r="E95" s="20"/>
      <c r="F95" s="20"/>
      <c r="G95" s="21"/>
    </row>
    <row r="96" spans="1:7" ht="32.25" thickBot="1" x14ac:dyDescent="0.3">
      <c r="A96" s="33">
        <v>4.18</v>
      </c>
      <c r="B96" s="35" t="s">
        <v>103</v>
      </c>
      <c r="C96" s="44" t="s">
        <v>10</v>
      </c>
      <c r="D96" s="45">
        <v>1</v>
      </c>
      <c r="E96" s="20"/>
      <c r="F96" s="20"/>
      <c r="G96" s="21"/>
    </row>
    <row r="97" spans="1:7" ht="15.75" x14ac:dyDescent="0.25">
      <c r="A97" s="12">
        <f>A78+1</f>
        <v>5</v>
      </c>
      <c r="B97" s="13" t="s">
        <v>104</v>
      </c>
      <c r="C97" s="14"/>
      <c r="D97" s="14"/>
      <c r="E97" s="13"/>
      <c r="F97" s="13"/>
      <c r="G97" s="16"/>
    </row>
    <row r="98" spans="1:7" ht="15.75" x14ac:dyDescent="0.25">
      <c r="A98" s="33">
        <v>5.01</v>
      </c>
      <c r="B98" s="46" t="s">
        <v>105</v>
      </c>
      <c r="C98" s="33" t="s">
        <v>13</v>
      </c>
      <c r="D98" s="19">
        <v>2125</v>
      </c>
      <c r="E98" s="20"/>
      <c r="F98" s="20"/>
      <c r="G98" s="21"/>
    </row>
    <row r="99" spans="1:7" ht="15.75" x14ac:dyDescent="0.25">
      <c r="A99" s="33">
        <v>5.0199999999999996</v>
      </c>
      <c r="B99" s="27" t="s">
        <v>106</v>
      </c>
      <c r="C99" s="33" t="s">
        <v>10</v>
      </c>
      <c r="D99" s="19">
        <v>1290</v>
      </c>
      <c r="E99" s="20"/>
      <c r="F99" s="20"/>
      <c r="G99" s="21"/>
    </row>
    <row r="100" spans="1:7" ht="15.75" x14ac:dyDescent="0.25">
      <c r="A100" s="33">
        <v>5.0299999999999994</v>
      </c>
      <c r="B100" s="27" t="s">
        <v>107</v>
      </c>
      <c r="C100" s="33" t="s">
        <v>13</v>
      </c>
      <c r="D100" s="19">
        <v>1090</v>
      </c>
      <c r="E100" s="20"/>
      <c r="F100" s="20"/>
      <c r="G100" s="21"/>
    </row>
    <row r="101" spans="1:7" ht="31.5" x14ac:dyDescent="0.25">
      <c r="A101" s="33">
        <v>5.04</v>
      </c>
      <c r="B101" s="27" t="s">
        <v>108</v>
      </c>
      <c r="C101" s="33" t="s">
        <v>13</v>
      </c>
      <c r="D101" s="19">
        <v>250</v>
      </c>
      <c r="E101" s="20"/>
      <c r="F101" s="20"/>
      <c r="G101" s="21"/>
    </row>
    <row r="102" spans="1:7" ht="15.75" x14ac:dyDescent="0.25">
      <c r="A102" s="33">
        <v>5.05</v>
      </c>
      <c r="B102" s="27" t="s">
        <v>109</v>
      </c>
      <c r="C102" s="33" t="s">
        <v>10</v>
      </c>
      <c r="D102" s="19">
        <v>400</v>
      </c>
      <c r="E102" s="20"/>
      <c r="F102" s="20"/>
      <c r="G102" s="21"/>
    </row>
    <row r="103" spans="1:7" ht="15.75" x14ac:dyDescent="0.25">
      <c r="A103" s="33">
        <v>5.0599999999999996</v>
      </c>
      <c r="B103" s="27" t="s">
        <v>110</v>
      </c>
      <c r="C103" s="33" t="s">
        <v>13</v>
      </c>
      <c r="D103" s="19">
        <v>200</v>
      </c>
      <c r="E103" s="20"/>
      <c r="F103" s="20"/>
      <c r="G103" s="21"/>
    </row>
    <row r="104" spans="1:7" ht="31.5" x14ac:dyDescent="0.25">
      <c r="A104" s="33">
        <v>5.07</v>
      </c>
      <c r="B104" s="42" t="s">
        <v>111</v>
      </c>
      <c r="C104" s="33" t="s">
        <v>13</v>
      </c>
      <c r="D104" s="19">
        <v>9530</v>
      </c>
      <c r="E104" s="20"/>
      <c r="F104" s="20"/>
      <c r="G104" s="21"/>
    </row>
    <row r="105" spans="1:7" ht="15.75" x14ac:dyDescent="0.25">
      <c r="A105" s="33">
        <v>5.08</v>
      </c>
      <c r="B105" s="47" t="s">
        <v>112</v>
      </c>
      <c r="C105" s="33" t="s">
        <v>13</v>
      </c>
      <c r="D105" s="19">
        <v>1</v>
      </c>
      <c r="E105" s="20"/>
      <c r="F105" s="20"/>
      <c r="G105" s="21"/>
    </row>
    <row r="106" spans="1:7" ht="31.5" x14ac:dyDescent="0.25">
      <c r="A106" s="33">
        <v>5.09</v>
      </c>
      <c r="B106" s="38" t="s">
        <v>113</v>
      </c>
      <c r="C106" s="33" t="s">
        <v>13</v>
      </c>
      <c r="D106" s="19">
        <v>1950</v>
      </c>
      <c r="E106" s="20"/>
      <c r="F106" s="20"/>
      <c r="G106" s="21"/>
    </row>
    <row r="107" spans="1:7" ht="47.25" x14ac:dyDescent="0.25">
      <c r="A107" s="33">
        <v>5.0999999999999996</v>
      </c>
      <c r="B107" s="39" t="s">
        <v>114</v>
      </c>
      <c r="C107" s="33" t="s">
        <v>13</v>
      </c>
      <c r="D107" s="19">
        <v>2475</v>
      </c>
      <c r="E107" s="20"/>
      <c r="F107" s="20"/>
      <c r="G107" s="21"/>
    </row>
    <row r="108" spans="1:7" ht="31.5" x14ac:dyDescent="0.25">
      <c r="A108" s="33">
        <v>5.1100000000000003</v>
      </c>
      <c r="B108" s="48" t="s">
        <v>115</v>
      </c>
      <c r="C108" s="33" t="s">
        <v>13</v>
      </c>
      <c r="D108" s="19">
        <v>1600</v>
      </c>
      <c r="E108" s="20"/>
      <c r="F108" s="20"/>
      <c r="G108" s="21"/>
    </row>
    <row r="109" spans="1:7" ht="47.25" x14ac:dyDescent="0.25">
      <c r="A109" s="33">
        <v>5.12</v>
      </c>
      <c r="B109" s="49" t="s">
        <v>116</v>
      </c>
      <c r="C109" s="33" t="s">
        <v>13</v>
      </c>
      <c r="D109" s="19">
        <v>3075</v>
      </c>
      <c r="E109" s="20"/>
      <c r="F109" s="20"/>
      <c r="G109" s="21"/>
    </row>
    <row r="110" spans="1:7" ht="15.75" x14ac:dyDescent="0.25">
      <c r="A110" s="33">
        <v>5.13</v>
      </c>
      <c r="B110" s="41" t="s">
        <v>117</v>
      </c>
      <c r="C110" s="33" t="s">
        <v>13</v>
      </c>
      <c r="D110" s="19">
        <v>300</v>
      </c>
      <c r="E110" s="20"/>
      <c r="F110" s="20"/>
      <c r="G110" s="21"/>
    </row>
    <row r="111" spans="1:7" ht="15.75" x14ac:dyDescent="0.25">
      <c r="A111" s="33">
        <v>5.14</v>
      </c>
      <c r="B111" s="41" t="s">
        <v>118</v>
      </c>
      <c r="C111" s="33" t="s">
        <v>13</v>
      </c>
      <c r="D111" s="19">
        <v>870</v>
      </c>
      <c r="E111" s="20"/>
      <c r="F111" s="20"/>
      <c r="G111" s="21"/>
    </row>
    <row r="112" spans="1:7" ht="16.5" thickBot="1" x14ac:dyDescent="0.3">
      <c r="A112" s="33">
        <v>5.15</v>
      </c>
      <c r="B112" s="41" t="s">
        <v>119</v>
      </c>
      <c r="C112" s="33" t="s">
        <v>10</v>
      </c>
      <c r="D112" s="19">
        <v>260</v>
      </c>
      <c r="E112" s="20"/>
      <c r="F112" s="20"/>
      <c r="G112" s="21"/>
    </row>
    <row r="113" spans="1:7" ht="15.75" x14ac:dyDescent="0.25">
      <c r="A113" s="50">
        <f>A97+1</f>
        <v>6</v>
      </c>
      <c r="B113" s="51" t="s">
        <v>120</v>
      </c>
      <c r="C113" s="52"/>
      <c r="D113" s="14"/>
      <c r="E113" s="13"/>
      <c r="F113" s="13"/>
      <c r="G113" s="16"/>
    </row>
    <row r="114" spans="1:7" ht="31.5" x14ac:dyDescent="0.25">
      <c r="A114" s="33">
        <v>6.01</v>
      </c>
      <c r="B114" s="27" t="s">
        <v>121</v>
      </c>
      <c r="C114" s="33" t="s">
        <v>10</v>
      </c>
      <c r="D114" s="19">
        <v>88</v>
      </c>
      <c r="E114" s="20"/>
      <c r="F114" s="20"/>
      <c r="G114" s="21"/>
    </row>
    <row r="115" spans="1:7" ht="47.25" x14ac:dyDescent="0.25">
      <c r="A115" s="33">
        <v>6.02</v>
      </c>
      <c r="B115" s="42" t="s">
        <v>122</v>
      </c>
      <c r="C115" s="33" t="s">
        <v>10</v>
      </c>
      <c r="D115" s="19">
        <v>76</v>
      </c>
      <c r="E115" s="20"/>
      <c r="F115" s="20"/>
      <c r="G115" s="21"/>
    </row>
    <row r="116" spans="1:7" ht="94.5" x14ac:dyDescent="0.25">
      <c r="A116" s="33">
        <v>6.03</v>
      </c>
      <c r="B116" s="38" t="s">
        <v>123</v>
      </c>
      <c r="C116" s="33" t="s">
        <v>10</v>
      </c>
      <c r="D116" s="19">
        <v>250</v>
      </c>
      <c r="E116" s="20"/>
      <c r="F116" s="20"/>
      <c r="G116" s="21"/>
    </row>
    <row r="117" spans="1:7" ht="63" x14ac:dyDescent="0.25">
      <c r="A117" s="33">
        <v>6.04</v>
      </c>
      <c r="B117" s="27" t="s">
        <v>124</v>
      </c>
      <c r="C117" s="33" t="s">
        <v>13</v>
      </c>
      <c r="D117" s="19">
        <v>977.6</v>
      </c>
      <c r="E117" s="20"/>
      <c r="F117" s="20"/>
      <c r="G117" s="21"/>
    </row>
    <row r="118" spans="1:7" ht="63" x14ac:dyDescent="0.25">
      <c r="A118" s="33">
        <v>6.05</v>
      </c>
      <c r="B118" s="27" t="s">
        <v>125</v>
      </c>
      <c r="C118" s="33" t="s">
        <v>13</v>
      </c>
      <c r="D118" s="19">
        <v>1118.8</v>
      </c>
      <c r="E118" s="20"/>
      <c r="F118" s="20"/>
      <c r="G118" s="21"/>
    </row>
    <row r="119" spans="1:7" ht="63" x14ac:dyDescent="0.25">
      <c r="A119" s="33">
        <v>6.06</v>
      </c>
      <c r="B119" s="27" t="s">
        <v>126</v>
      </c>
      <c r="C119" s="33" t="s">
        <v>22</v>
      </c>
      <c r="D119" s="19">
        <v>10</v>
      </c>
      <c r="E119" s="20"/>
      <c r="F119" s="20"/>
      <c r="G119" s="21"/>
    </row>
    <row r="120" spans="1:7" ht="31.5" x14ac:dyDescent="0.25">
      <c r="A120" s="33">
        <v>6.07</v>
      </c>
      <c r="B120" s="27" t="s">
        <v>127</v>
      </c>
      <c r="C120" s="33" t="s">
        <v>22</v>
      </c>
      <c r="D120" s="19">
        <v>1</v>
      </c>
      <c r="E120" s="20"/>
      <c r="F120" s="20"/>
      <c r="G120" s="21"/>
    </row>
    <row r="121" spans="1:7" ht="47.25" x14ac:dyDescent="0.25">
      <c r="A121" s="33">
        <v>6.08</v>
      </c>
      <c r="B121" s="25" t="s">
        <v>128</v>
      </c>
      <c r="C121" s="33" t="s">
        <v>22</v>
      </c>
      <c r="D121" s="19">
        <v>1</v>
      </c>
      <c r="E121" s="20"/>
      <c r="F121" s="20"/>
      <c r="G121" s="21"/>
    </row>
    <row r="122" spans="1:7" ht="31.5" x14ac:dyDescent="0.25">
      <c r="A122" s="33">
        <v>6.09</v>
      </c>
      <c r="B122" s="27" t="s">
        <v>129</v>
      </c>
      <c r="C122" s="33" t="s">
        <v>22</v>
      </c>
      <c r="D122" s="19">
        <v>3</v>
      </c>
      <c r="E122" s="20"/>
      <c r="F122" s="20"/>
      <c r="G122" s="21"/>
    </row>
    <row r="123" spans="1:7" ht="47.25" x14ac:dyDescent="0.25">
      <c r="A123" s="33">
        <v>6.1</v>
      </c>
      <c r="B123" s="42" t="s">
        <v>130</v>
      </c>
      <c r="C123" s="33" t="s">
        <v>22</v>
      </c>
      <c r="D123" s="19">
        <v>2</v>
      </c>
      <c r="E123" s="20"/>
      <c r="F123" s="20"/>
      <c r="G123" s="21"/>
    </row>
    <row r="124" spans="1:7" ht="47.25" x14ac:dyDescent="0.25">
      <c r="A124" s="33">
        <v>6.11</v>
      </c>
      <c r="B124" s="38" t="s">
        <v>131</v>
      </c>
      <c r="C124" s="33" t="s">
        <v>22</v>
      </c>
      <c r="D124" s="19">
        <v>9</v>
      </c>
      <c r="E124" s="20"/>
      <c r="F124" s="20"/>
      <c r="G124" s="21"/>
    </row>
    <row r="125" spans="1:7" ht="31.5" x14ac:dyDescent="0.25">
      <c r="A125" s="33">
        <v>6.12</v>
      </c>
      <c r="B125" s="53" t="s">
        <v>132</v>
      </c>
      <c r="C125" s="33" t="s">
        <v>22</v>
      </c>
      <c r="D125" s="19">
        <v>13</v>
      </c>
      <c r="E125" s="20"/>
      <c r="F125" s="20"/>
      <c r="G125" s="21"/>
    </row>
    <row r="126" spans="1:7" ht="47.25" x14ac:dyDescent="0.25">
      <c r="A126" s="33">
        <v>6.13</v>
      </c>
      <c r="B126" s="53" t="s">
        <v>133</v>
      </c>
      <c r="C126" s="33" t="s">
        <v>22</v>
      </c>
      <c r="D126" s="19">
        <v>20</v>
      </c>
      <c r="E126" s="20"/>
      <c r="F126" s="20"/>
      <c r="G126" s="21"/>
    </row>
    <row r="127" spans="1:7" ht="47.25" x14ac:dyDescent="0.25">
      <c r="A127" s="33">
        <v>6.14</v>
      </c>
      <c r="B127" s="53" t="s">
        <v>134</v>
      </c>
      <c r="C127" s="33" t="s">
        <v>22</v>
      </c>
      <c r="D127" s="19">
        <v>37</v>
      </c>
      <c r="E127" s="20"/>
      <c r="F127" s="20"/>
      <c r="G127" s="21"/>
    </row>
    <row r="128" spans="1:7" ht="31.5" x14ac:dyDescent="0.25">
      <c r="A128" s="33">
        <v>6.15</v>
      </c>
      <c r="B128" s="53" t="s">
        <v>135</v>
      </c>
      <c r="C128" s="33" t="s">
        <v>22</v>
      </c>
      <c r="D128" s="19">
        <v>90</v>
      </c>
      <c r="E128" s="20"/>
      <c r="F128" s="20"/>
      <c r="G128" s="21"/>
    </row>
    <row r="129" spans="1:7" ht="47.25" x14ac:dyDescent="0.25">
      <c r="A129" s="33">
        <v>6.16</v>
      </c>
      <c r="B129" s="38" t="s">
        <v>136</v>
      </c>
      <c r="C129" s="33" t="s">
        <v>22</v>
      </c>
      <c r="D129" s="19">
        <v>130</v>
      </c>
      <c r="E129" s="20"/>
      <c r="F129" s="20"/>
      <c r="G129" s="21"/>
    </row>
    <row r="130" spans="1:7" ht="47.25" x14ac:dyDescent="0.25">
      <c r="A130" s="33">
        <v>6.17</v>
      </c>
      <c r="B130" s="38" t="s">
        <v>137</v>
      </c>
      <c r="C130" s="33" t="s">
        <v>22</v>
      </c>
      <c r="D130" s="19">
        <v>65</v>
      </c>
      <c r="E130" s="20"/>
      <c r="F130" s="20"/>
      <c r="G130" s="21"/>
    </row>
    <row r="131" spans="1:7" ht="31.5" x14ac:dyDescent="0.25">
      <c r="A131" s="33">
        <v>6.18</v>
      </c>
      <c r="B131" s="30" t="s">
        <v>138</v>
      </c>
      <c r="C131" s="33" t="s">
        <v>34</v>
      </c>
      <c r="D131" s="19">
        <v>15</v>
      </c>
      <c r="E131" s="20"/>
      <c r="F131" s="20"/>
      <c r="G131" s="21"/>
    </row>
    <row r="132" spans="1:7" ht="47.25" x14ac:dyDescent="0.25">
      <c r="A132" s="33">
        <v>6.19</v>
      </c>
      <c r="B132" s="30" t="s">
        <v>139</v>
      </c>
      <c r="C132" s="33" t="s">
        <v>34</v>
      </c>
      <c r="D132" s="19">
        <v>15</v>
      </c>
      <c r="E132" s="20"/>
      <c r="F132" s="20"/>
      <c r="G132" s="21"/>
    </row>
    <row r="133" spans="1:7" ht="32.25" thickBot="1" x14ac:dyDescent="0.3">
      <c r="A133" s="33">
        <v>6.2</v>
      </c>
      <c r="B133" s="30" t="s">
        <v>140</v>
      </c>
      <c r="C133" s="54" t="s">
        <v>22</v>
      </c>
      <c r="D133" s="19">
        <v>10</v>
      </c>
      <c r="E133" s="20"/>
      <c r="F133" s="20"/>
      <c r="G133" s="21"/>
    </row>
    <row r="134" spans="1:7" ht="15.75" x14ac:dyDescent="0.25">
      <c r="A134" s="12">
        <f>A113+1</f>
        <v>7</v>
      </c>
      <c r="B134" s="13" t="s">
        <v>141</v>
      </c>
      <c r="C134" s="14"/>
      <c r="D134" s="14"/>
      <c r="E134" s="13"/>
      <c r="F134" s="13"/>
      <c r="G134" s="16"/>
    </row>
    <row r="135" spans="1:7" ht="78.75" x14ac:dyDescent="0.25">
      <c r="A135" s="33">
        <v>7.01</v>
      </c>
      <c r="B135" s="31" t="s">
        <v>142</v>
      </c>
      <c r="C135" s="33" t="s">
        <v>10</v>
      </c>
      <c r="D135" s="19">
        <v>795</v>
      </c>
      <c r="E135" s="20"/>
      <c r="F135" s="20"/>
      <c r="G135" s="21"/>
    </row>
    <row r="136" spans="1:7" ht="47.25" x14ac:dyDescent="0.25">
      <c r="A136" s="33">
        <v>7.02</v>
      </c>
      <c r="B136" s="25" t="s">
        <v>143</v>
      </c>
      <c r="C136" s="33" t="s">
        <v>22</v>
      </c>
      <c r="D136" s="19">
        <v>1</v>
      </c>
      <c r="E136" s="20"/>
      <c r="F136" s="20"/>
      <c r="G136" s="21"/>
    </row>
    <row r="137" spans="1:7" ht="15.75" x14ac:dyDescent="0.25">
      <c r="A137" s="33">
        <v>7.03</v>
      </c>
      <c r="B137" s="31" t="s">
        <v>144</v>
      </c>
      <c r="C137" s="33" t="s">
        <v>22</v>
      </c>
      <c r="D137" s="19">
        <v>1</v>
      </c>
      <c r="E137" s="20"/>
      <c r="F137" s="20"/>
      <c r="G137" s="21"/>
    </row>
    <row r="138" spans="1:7" ht="15.75" x14ac:dyDescent="0.25">
      <c r="A138" s="33">
        <v>7.04</v>
      </c>
      <c r="B138" s="31" t="s">
        <v>145</v>
      </c>
      <c r="C138" s="33" t="s">
        <v>22</v>
      </c>
      <c r="D138" s="19">
        <v>3</v>
      </c>
      <c r="E138" s="20"/>
      <c r="F138" s="20"/>
      <c r="G138" s="21"/>
    </row>
    <row r="139" spans="1:7" ht="47.25" x14ac:dyDescent="0.25">
      <c r="A139" s="33">
        <v>7.05</v>
      </c>
      <c r="B139" s="31" t="s">
        <v>146</v>
      </c>
      <c r="C139" s="33" t="s">
        <v>22</v>
      </c>
      <c r="D139" s="19">
        <v>1</v>
      </c>
      <c r="E139" s="20"/>
      <c r="F139" s="20"/>
      <c r="G139" s="21"/>
    </row>
    <row r="140" spans="1:7" ht="15.75" x14ac:dyDescent="0.25">
      <c r="A140" s="33">
        <v>7.06</v>
      </c>
      <c r="B140" s="31" t="s">
        <v>147</v>
      </c>
      <c r="C140" s="33" t="s">
        <v>22</v>
      </c>
      <c r="D140" s="19">
        <v>1</v>
      </c>
      <c r="E140" s="20"/>
      <c r="F140" s="20"/>
      <c r="G140" s="21"/>
    </row>
    <row r="141" spans="1:7" ht="15.75" x14ac:dyDescent="0.25">
      <c r="A141" s="33">
        <v>7.07</v>
      </c>
      <c r="B141" s="31" t="s">
        <v>148</v>
      </c>
      <c r="C141" s="33" t="s">
        <v>22</v>
      </c>
      <c r="D141" s="19">
        <v>2</v>
      </c>
      <c r="E141" s="20"/>
      <c r="F141" s="20"/>
      <c r="G141" s="21"/>
    </row>
    <row r="142" spans="1:7" ht="31.5" x14ac:dyDescent="0.25">
      <c r="A142" s="33">
        <v>7.08</v>
      </c>
      <c r="B142" s="53" t="s">
        <v>149</v>
      </c>
      <c r="C142" s="33" t="s">
        <v>22</v>
      </c>
      <c r="D142" s="19">
        <v>3</v>
      </c>
      <c r="E142" s="20"/>
      <c r="F142" s="20"/>
      <c r="G142" s="21"/>
    </row>
    <row r="143" spans="1:7" ht="31.5" x14ac:dyDescent="0.25">
      <c r="A143" s="33">
        <v>7.09</v>
      </c>
      <c r="B143" s="38" t="s">
        <v>150</v>
      </c>
      <c r="C143" s="33" t="s">
        <v>22</v>
      </c>
      <c r="D143" s="19">
        <v>3</v>
      </c>
      <c r="E143" s="20"/>
      <c r="F143" s="20"/>
      <c r="G143" s="21"/>
    </row>
    <row r="144" spans="1:7" ht="15.75" x14ac:dyDescent="0.25">
      <c r="A144" s="33">
        <v>7.1</v>
      </c>
      <c r="B144" s="38" t="s">
        <v>151</v>
      </c>
      <c r="C144" s="33" t="s">
        <v>22</v>
      </c>
      <c r="D144" s="19">
        <v>1</v>
      </c>
      <c r="E144" s="20"/>
      <c r="F144" s="20"/>
      <c r="G144" s="21"/>
    </row>
    <row r="145" spans="1:7" ht="31.5" x14ac:dyDescent="0.25">
      <c r="A145" s="33">
        <v>7.11</v>
      </c>
      <c r="B145" s="38" t="s">
        <v>152</v>
      </c>
      <c r="C145" s="33" t="s">
        <v>22</v>
      </c>
      <c r="D145" s="19">
        <v>1</v>
      </c>
      <c r="E145" s="20"/>
      <c r="F145" s="20"/>
      <c r="G145" s="21"/>
    </row>
    <row r="146" spans="1:7" ht="15.75" x14ac:dyDescent="0.25">
      <c r="A146" s="33">
        <v>7.12</v>
      </c>
      <c r="B146" s="53" t="s">
        <v>153</v>
      </c>
      <c r="C146" s="33" t="s">
        <v>22</v>
      </c>
      <c r="D146" s="19">
        <v>1</v>
      </c>
      <c r="E146" s="20"/>
      <c r="F146" s="20"/>
      <c r="G146" s="21"/>
    </row>
    <row r="147" spans="1:7" ht="31.5" x14ac:dyDescent="0.25">
      <c r="A147" s="33">
        <v>7.13</v>
      </c>
      <c r="B147" s="53" t="s">
        <v>154</v>
      </c>
      <c r="C147" s="33" t="s">
        <v>22</v>
      </c>
      <c r="D147" s="19">
        <v>3</v>
      </c>
      <c r="E147" s="20"/>
      <c r="F147" s="20"/>
      <c r="G147" s="21"/>
    </row>
    <row r="148" spans="1:7" ht="31.5" x14ac:dyDescent="0.25">
      <c r="A148" s="33">
        <v>7.14</v>
      </c>
      <c r="B148" s="38" t="s">
        <v>155</v>
      </c>
      <c r="C148" s="33" t="s">
        <v>22</v>
      </c>
      <c r="D148" s="19">
        <v>1</v>
      </c>
      <c r="E148" s="20"/>
      <c r="F148" s="20"/>
      <c r="G148" s="21"/>
    </row>
    <row r="149" spans="1:7" ht="31.5" x14ac:dyDescent="0.25">
      <c r="A149" s="33">
        <v>7.15</v>
      </c>
      <c r="B149" s="38" t="s">
        <v>156</v>
      </c>
      <c r="C149" s="33" t="s">
        <v>22</v>
      </c>
      <c r="D149" s="19">
        <v>2</v>
      </c>
      <c r="E149" s="20"/>
      <c r="F149" s="20"/>
      <c r="G149" s="21"/>
    </row>
    <row r="150" spans="1:7" ht="31.5" x14ac:dyDescent="0.25">
      <c r="A150" s="33">
        <v>7.16</v>
      </c>
      <c r="B150" s="38" t="s">
        <v>157</v>
      </c>
      <c r="C150" s="33" t="s">
        <v>22</v>
      </c>
      <c r="D150" s="19">
        <v>3</v>
      </c>
      <c r="E150" s="20"/>
      <c r="F150" s="20"/>
      <c r="G150" s="21"/>
    </row>
    <row r="151" spans="1:7" ht="15.75" x14ac:dyDescent="0.25">
      <c r="A151" s="33">
        <v>7.17</v>
      </c>
      <c r="B151" s="38" t="s">
        <v>158</v>
      </c>
      <c r="C151" s="33" t="s">
        <v>22</v>
      </c>
      <c r="D151" s="19">
        <v>1</v>
      </c>
      <c r="E151" s="20"/>
      <c r="F151" s="20"/>
      <c r="G151" s="21"/>
    </row>
    <row r="152" spans="1:7" ht="16.5" thickBot="1" x14ac:dyDescent="0.3">
      <c r="A152" s="33">
        <v>7.18</v>
      </c>
      <c r="B152" s="38" t="s">
        <v>159</v>
      </c>
      <c r="C152" s="33" t="s">
        <v>22</v>
      </c>
      <c r="D152" s="19">
        <v>1</v>
      </c>
      <c r="E152" s="20"/>
      <c r="F152" s="20"/>
      <c r="G152" s="21"/>
    </row>
    <row r="153" spans="1:7" ht="15.75" x14ac:dyDescent="0.25">
      <c r="A153" s="12">
        <f>A134+1</f>
        <v>8</v>
      </c>
      <c r="B153" s="13" t="s">
        <v>160</v>
      </c>
      <c r="C153" s="14"/>
      <c r="D153" s="14"/>
      <c r="E153" s="13"/>
      <c r="F153" s="13"/>
      <c r="G153" s="16"/>
    </row>
    <row r="154" spans="1:7" ht="31.5" x14ac:dyDescent="0.25">
      <c r="A154" s="33">
        <v>8.01</v>
      </c>
      <c r="B154" s="55" t="s">
        <v>161</v>
      </c>
      <c r="C154" s="33" t="s">
        <v>22</v>
      </c>
      <c r="D154" s="19">
        <v>1</v>
      </c>
      <c r="E154" s="20"/>
      <c r="F154" s="20"/>
      <c r="G154" s="21"/>
    </row>
    <row r="155" spans="1:7" ht="31.5" x14ac:dyDescent="0.25">
      <c r="A155" s="33">
        <v>8.02</v>
      </c>
      <c r="B155" s="42" t="s">
        <v>162</v>
      </c>
      <c r="C155" s="33" t="s">
        <v>22</v>
      </c>
      <c r="D155" s="19">
        <v>1</v>
      </c>
      <c r="E155" s="20"/>
      <c r="F155" s="20"/>
      <c r="G155" s="21"/>
    </row>
    <row r="156" spans="1:7" ht="31.5" x14ac:dyDescent="0.25">
      <c r="A156" s="33">
        <v>8.0299999999999994</v>
      </c>
      <c r="B156" s="42" t="s">
        <v>163</v>
      </c>
      <c r="C156" s="33" t="s">
        <v>22</v>
      </c>
      <c r="D156" s="19">
        <v>1</v>
      </c>
      <c r="E156" s="20"/>
      <c r="F156" s="20"/>
      <c r="G156" s="21"/>
    </row>
    <row r="157" spans="1:7" ht="31.5" x14ac:dyDescent="0.25">
      <c r="A157" s="33">
        <v>8.0399999999999991</v>
      </c>
      <c r="B157" s="42" t="s">
        <v>164</v>
      </c>
      <c r="C157" s="33" t="s">
        <v>22</v>
      </c>
      <c r="D157" s="19">
        <v>1</v>
      </c>
      <c r="E157" s="20"/>
      <c r="F157" s="20"/>
      <c r="G157" s="21"/>
    </row>
    <row r="158" spans="1:7" ht="31.5" x14ac:dyDescent="0.25">
      <c r="A158" s="33">
        <v>8.0500000000000007</v>
      </c>
      <c r="B158" s="42" t="s">
        <v>165</v>
      </c>
      <c r="C158" s="33" t="s">
        <v>22</v>
      </c>
      <c r="D158" s="19">
        <v>1</v>
      </c>
      <c r="E158" s="20"/>
      <c r="F158" s="20"/>
      <c r="G158" s="21"/>
    </row>
    <row r="159" spans="1:7" ht="31.5" x14ac:dyDescent="0.25">
      <c r="A159" s="33">
        <v>8.06</v>
      </c>
      <c r="B159" s="31" t="s">
        <v>166</v>
      </c>
      <c r="C159" s="33" t="s">
        <v>22</v>
      </c>
      <c r="D159" s="19">
        <v>1</v>
      </c>
      <c r="E159" s="20"/>
      <c r="F159" s="20"/>
      <c r="G159" s="21"/>
    </row>
    <row r="160" spans="1:7" ht="15.75" x14ac:dyDescent="0.25">
      <c r="A160" s="33">
        <v>8.07</v>
      </c>
      <c r="B160" s="31" t="s">
        <v>167</v>
      </c>
      <c r="C160" s="33" t="s">
        <v>22</v>
      </c>
      <c r="D160" s="19">
        <v>1</v>
      </c>
      <c r="E160" s="20"/>
      <c r="F160" s="20"/>
      <c r="G160" s="21"/>
    </row>
    <row r="161" spans="1:7" ht="15.75" x14ac:dyDescent="0.25">
      <c r="A161" s="33">
        <v>8.08</v>
      </c>
      <c r="B161" s="31" t="s">
        <v>168</v>
      </c>
      <c r="C161" s="33" t="s">
        <v>22</v>
      </c>
      <c r="D161" s="19">
        <v>1</v>
      </c>
      <c r="E161" s="20"/>
      <c r="F161" s="20"/>
      <c r="G161" s="21"/>
    </row>
    <row r="162" spans="1:7" ht="31.5" x14ac:dyDescent="0.25">
      <c r="A162" s="33">
        <v>8.09</v>
      </c>
      <c r="B162" s="31" t="s">
        <v>169</v>
      </c>
      <c r="C162" s="33" t="s">
        <v>22</v>
      </c>
      <c r="D162" s="19">
        <v>1</v>
      </c>
      <c r="E162" s="20"/>
      <c r="F162" s="20"/>
      <c r="G162" s="21"/>
    </row>
    <row r="163" spans="1:7" ht="15.75" x14ac:dyDescent="0.25">
      <c r="A163" s="33">
        <v>8.1</v>
      </c>
      <c r="B163" s="31" t="s">
        <v>170</v>
      </c>
      <c r="C163" s="33" t="s">
        <v>22</v>
      </c>
      <c r="D163" s="19">
        <v>1</v>
      </c>
      <c r="E163" s="20"/>
      <c r="F163" s="20"/>
      <c r="G163" s="21"/>
    </row>
    <row r="164" spans="1:7" ht="47.25" x14ac:dyDescent="0.25">
      <c r="A164" s="33">
        <v>8.11</v>
      </c>
      <c r="B164" s="31" t="s">
        <v>171</v>
      </c>
      <c r="C164" s="33" t="s">
        <v>22</v>
      </c>
      <c r="D164" s="19">
        <v>4</v>
      </c>
      <c r="E164" s="20"/>
      <c r="F164" s="20"/>
      <c r="G164" s="21"/>
    </row>
    <row r="165" spans="1:7" ht="63" x14ac:dyDescent="0.25">
      <c r="A165" s="33">
        <v>8.1199999999999992</v>
      </c>
      <c r="B165" s="31" t="s">
        <v>172</v>
      </c>
      <c r="C165" s="33" t="s">
        <v>22</v>
      </c>
      <c r="D165" s="19">
        <v>4</v>
      </c>
      <c r="E165" s="20"/>
      <c r="F165" s="20"/>
      <c r="G165" s="21"/>
    </row>
    <row r="166" spans="1:7" ht="63" x14ac:dyDescent="0.25">
      <c r="A166" s="33">
        <v>8.1300000000000008</v>
      </c>
      <c r="B166" s="31" t="s">
        <v>173</v>
      </c>
      <c r="C166" s="33" t="s">
        <v>22</v>
      </c>
      <c r="D166" s="19">
        <v>4</v>
      </c>
      <c r="E166" s="20"/>
      <c r="F166" s="20"/>
      <c r="G166" s="21"/>
    </row>
    <row r="167" spans="1:7" ht="47.25" x14ac:dyDescent="0.25">
      <c r="A167" s="33">
        <v>8.14</v>
      </c>
      <c r="B167" s="31" t="s">
        <v>174</v>
      </c>
      <c r="C167" s="56" t="s">
        <v>22</v>
      </c>
      <c r="D167" s="19">
        <v>4</v>
      </c>
      <c r="E167" s="20"/>
      <c r="F167" s="20"/>
      <c r="G167" s="21"/>
    </row>
    <row r="168" spans="1:7" ht="47.25" x14ac:dyDescent="0.25">
      <c r="A168" s="33">
        <v>8.15</v>
      </c>
      <c r="B168" s="31" t="s">
        <v>175</v>
      </c>
      <c r="C168" s="56" t="s">
        <v>22</v>
      </c>
      <c r="D168" s="19">
        <v>4</v>
      </c>
      <c r="E168" s="20"/>
      <c r="F168" s="20"/>
      <c r="G168" s="21"/>
    </row>
    <row r="169" spans="1:7" ht="47.25" x14ac:dyDescent="0.25">
      <c r="A169" s="33">
        <v>8.16</v>
      </c>
      <c r="B169" s="31" t="s">
        <v>176</v>
      </c>
      <c r="C169" s="56" t="s">
        <v>22</v>
      </c>
      <c r="D169" s="19">
        <v>3</v>
      </c>
      <c r="E169" s="20"/>
      <c r="F169" s="20"/>
      <c r="G169" s="21"/>
    </row>
    <row r="170" spans="1:7" ht="78.75" x14ac:dyDescent="0.25">
      <c r="A170" s="33">
        <v>8.17</v>
      </c>
      <c r="B170" s="31" t="s">
        <v>177</v>
      </c>
      <c r="C170" s="56" t="s">
        <v>22</v>
      </c>
      <c r="D170" s="19">
        <v>2</v>
      </c>
      <c r="E170" s="20"/>
      <c r="F170" s="20"/>
      <c r="G170" s="21"/>
    </row>
    <row r="171" spans="1:7" ht="47.25" x14ac:dyDescent="0.25">
      <c r="A171" s="33">
        <v>8.18</v>
      </c>
      <c r="B171" s="31" t="s">
        <v>178</v>
      </c>
      <c r="C171" s="56" t="s">
        <v>22</v>
      </c>
      <c r="D171" s="19">
        <v>3</v>
      </c>
      <c r="E171" s="20"/>
      <c r="F171" s="20"/>
      <c r="G171" s="21"/>
    </row>
    <row r="172" spans="1:7" ht="78.75" x14ac:dyDescent="0.25">
      <c r="A172" s="33">
        <v>8.19</v>
      </c>
      <c r="B172" s="31" t="s">
        <v>179</v>
      </c>
      <c r="C172" s="56" t="s">
        <v>22</v>
      </c>
      <c r="D172" s="19">
        <v>3</v>
      </c>
      <c r="E172" s="20"/>
      <c r="F172" s="20"/>
      <c r="G172" s="21"/>
    </row>
    <row r="173" spans="1:7" ht="15.75" x14ac:dyDescent="0.25">
      <c r="A173" s="33">
        <v>8.1999999999999993</v>
      </c>
      <c r="B173" s="31" t="s">
        <v>180</v>
      </c>
      <c r="C173" s="56" t="s">
        <v>22</v>
      </c>
      <c r="D173" s="19">
        <v>1</v>
      </c>
      <c r="E173" s="20"/>
      <c r="F173" s="20"/>
      <c r="G173" s="21"/>
    </row>
    <row r="174" spans="1:7" ht="31.5" x14ac:dyDescent="0.25">
      <c r="A174" s="33">
        <v>8.2100000000000009</v>
      </c>
      <c r="B174" s="38" t="s">
        <v>181</v>
      </c>
      <c r="C174" s="33" t="s">
        <v>22</v>
      </c>
      <c r="D174" s="19">
        <v>2</v>
      </c>
      <c r="E174" s="20"/>
      <c r="F174" s="20"/>
      <c r="G174" s="21"/>
    </row>
    <row r="175" spans="1:7" ht="15.75" x14ac:dyDescent="0.25">
      <c r="A175" s="33">
        <v>8.2200000000000006</v>
      </c>
      <c r="B175" s="38" t="s">
        <v>182</v>
      </c>
      <c r="C175" s="33" t="s">
        <v>22</v>
      </c>
      <c r="D175" s="19">
        <v>2</v>
      </c>
      <c r="E175" s="20"/>
      <c r="F175" s="20"/>
      <c r="G175" s="21"/>
    </row>
    <row r="176" spans="1:7" ht="31.5" x14ac:dyDescent="0.25">
      <c r="A176" s="33">
        <v>8.23</v>
      </c>
      <c r="B176" s="53" t="s">
        <v>183</v>
      </c>
      <c r="C176" s="33" t="s">
        <v>22</v>
      </c>
      <c r="D176" s="19">
        <v>3</v>
      </c>
      <c r="E176" s="20"/>
      <c r="F176" s="20"/>
      <c r="G176" s="21"/>
    </row>
    <row r="177" spans="1:7" ht="31.5" x14ac:dyDescent="0.25">
      <c r="A177" s="33">
        <v>8.2399999999999896</v>
      </c>
      <c r="B177" s="53" t="s">
        <v>184</v>
      </c>
      <c r="C177" s="33" t="s">
        <v>22</v>
      </c>
      <c r="D177" s="19">
        <v>2</v>
      </c>
      <c r="E177" s="20"/>
      <c r="F177" s="20"/>
      <c r="G177" s="21"/>
    </row>
    <row r="178" spans="1:7" ht="31.5" x14ac:dyDescent="0.25">
      <c r="A178" s="33">
        <v>8.2499999999999893</v>
      </c>
      <c r="B178" s="38" t="s">
        <v>185</v>
      </c>
      <c r="C178" s="33" t="s">
        <v>22</v>
      </c>
      <c r="D178" s="19">
        <v>2</v>
      </c>
      <c r="E178" s="20"/>
      <c r="F178" s="20"/>
      <c r="G178" s="21"/>
    </row>
    <row r="179" spans="1:7" ht="31.5" x14ac:dyDescent="0.25">
      <c r="A179" s="33">
        <v>8.2599999999999891</v>
      </c>
      <c r="B179" s="38" t="s">
        <v>187</v>
      </c>
      <c r="C179" s="33" t="s">
        <v>22</v>
      </c>
      <c r="D179" s="19">
        <v>2</v>
      </c>
      <c r="E179" s="20"/>
      <c r="F179" s="20"/>
      <c r="G179" s="21"/>
    </row>
    <row r="180" spans="1:7" ht="31.5" x14ac:dyDescent="0.25">
      <c r="A180" s="33">
        <v>8.2699999999999907</v>
      </c>
      <c r="B180" s="53" t="s">
        <v>188</v>
      </c>
      <c r="C180" s="33" t="s">
        <v>22</v>
      </c>
      <c r="D180" s="19">
        <v>2</v>
      </c>
      <c r="E180" s="20"/>
      <c r="F180" s="20"/>
      <c r="G180" s="21"/>
    </row>
    <row r="181" spans="1:7" ht="32.25" thickBot="1" x14ac:dyDescent="0.3">
      <c r="A181" s="33">
        <v>8.2799999999999905</v>
      </c>
      <c r="B181" s="38" t="s">
        <v>186</v>
      </c>
      <c r="C181" s="33" t="s">
        <v>22</v>
      </c>
      <c r="D181" s="19">
        <v>2</v>
      </c>
      <c r="E181" s="20"/>
      <c r="F181" s="20"/>
      <c r="G181" s="21"/>
    </row>
    <row r="182" spans="1:7" ht="15.75" x14ac:dyDescent="0.25">
      <c r="A182" s="12">
        <f>A153+1</f>
        <v>9</v>
      </c>
      <c r="B182" s="57" t="s">
        <v>189</v>
      </c>
      <c r="C182" s="58"/>
      <c r="D182" s="14"/>
      <c r="E182" s="13"/>
      <c r="F182" s="13"/>
      <c r="G182" s="16"/>
    </row>
    <row r="183" spans="1:7" ht="15.75" x14ac:dyDescent="0.25">
      <c r="A183" s="33">
        <v>9.01</v>
      </c>
      <c r="B183" s="59" t="s">
        <v>190</v>
      </c>
      <c r="C183" s="33" t="s">
        <v>22</v>
      </c>
      <c r="D183" s="19">
        <v>36</v>
      </c>
      <c r="E183" s="20"/>
      <c r="F183" s="20"/>
      <c r="G183" s="21"/>
    </row>
    <row r="184" spans="1:7" ht="31.5" x14ac:dyDescent="0.25">
      <c r="A184" s="33">
        <v>9.02</v>
      </c>
      <c r="B184" s="42" t="s">
        <v>191</v>
      </c>
      <c r="C184" s="33" t="s">
        <v>22</v>
      </c>
      <c r="D184" s="19">
        <v>72</v>
      </c>
      <c r="E184" s="20"/>
      <c r="F184" s="20"/>
      <c r="G184" s="21"/>
    </row>
    <row r="185" spans="1:7" ht="15.75" x14ac:dyDescent="0.25">
      <c r="A185" s="33">
        <v>9.0299999999999994</v>
      </c>
      <c r="B185" s="59" t="s">
        <v>192</v>
      </c>
      <c r="C185" s="33" t="s">
        <v>22</v>
      </c>
      <c r="D185" s="19">
        <v>36</v>
      </c>
      <c r="E185" s="20"/>
      <c r="F185" s="20"/>
      <c r="G185" s="21"/>
    </row>
    <row r="186" spans="1:7" ht="15.75" x14ac:dyDescent="0.25">
      <c r="A186" s="33">
        <v>9.0399999999999991</v>
      </c>
      <c r="B186" s="59" t="s">
        <v>193</v>
      </c>
      <c r="C186" s="33" t="s">
        <v>22</v>
      </c>
      <c r="D186" s="19">
        <v>36</v>
      </c>
      <c r="E186" s="20"/>
      <c r="F186" s="20"/>
      <c r="G186" s="21"/>
    </row>
    <row r="187" spans="1:7" ht="15.75" x14ac:dyDescent="0.25">
      <c r="A187" s="33">
        <v>9.0500000000000007</v>
      </c>
      <c r="B187" s="29" t="s">
        <v>194</v>
      </c>
      <c r="C187" s="33" t="s">
        <v>10</v>
      </c>
      <c r="D187" s="19">
        <v>1</v>
      </c>
      <c r="E187" s="20"/>
      <c r="F187" s="20"/>
      <c r="G187" s="21"/>
    </row>
    <row r="188" spans="1:7" ht="15.75" x14ac:dyDescent="0.25">
      <c r="A188" s="33">
        <v>9.06</v>
      </c>
      <c r="B188" s="35" t="s">
        <v>195</v>
      </c>
      <c r="C188" s="33" t="s">
        <v>34</v>
      </c>
      <c r="D188" s="19">
        <v>1</v>
      </c>
      <c r="E188" s="20"/>
      <c r="F188" s="20"/>
      <c r="G188" s="21"/>
    </row>
    <row r="189" spans="1:7" ht="15.75" x14ac:dyDescent="0.25">
      <c r="A189" s="33">
        <v>9.07</v>
      </c>
      <c r="B189" s="29" t="s">
        <v>196</v>
      </c>
      <c r="C189" s="33" t="s">
        <v>10</v>
      </c>
      <c r="D189" s="19">
        <v>1</v>
      </c>
      <c r="E189" s="20"/>
      <c r="F189" s="20"/>
      <c r="G189" s="21"/>
    </row>
    <row r="190" spans="1:7" ht="15.75" x14ac:dyDescent="0.25">
      <c r="A190" s="33">
        <v>9.08</v>
      </c>
      <c r="B190" s="29" t="s">
        <v>197</v>
      </c>
      <c r="C190" s="33" t="s">
        <v>34</v>
      </c>
      <c r="D190" s="19">
        <v>11</v>
      </c>
      <c r="E190" s="20"/>
      <c r="F190" s="20"/>
      <c r="G190" s="21"/>
    </row>
    <row r="191" spans="1:7" ht="15.75" x14ac:dyDescent="0.25">
      <c r="A191" s="33">
        <v>9.09</v>
      </c>
      <c r="B191" s="60" t="s">
        <v>198</v>
      </c>
      <c r="C191" s="33" t="s">
        <v>34</v>
      </c>
      <c r="D191" s="19">
        <v>46</v>
      </c>
      <c r="E191" s="20"/>
      <c r="F191" s="20"/>
      <c r="G191" s="21"/>
    </row>
    <row r="192" spans="1:7" ht="15.75" x14ac:dyDescent="0.25">
      <c r="A192" s="33">
        <v>9.1</v>
      </c>
      <c r="B192" s="29" t="s">
        <v>199</v>
      </c>
      <c r="C192" s="33" t="s">
        <v>34</v>
      </c>
      <c r="D192" s="19">
        <v>42</v>
      </c>
      <c r="E192" s="20"/>
      <c r="F192" s="20"/>
      <c r="G192" s="21"/>
    </row>
    <row r="193" spans="1:7" ht="15.75" x14ac:dyDescent="0.25">
      <c r="A193" s="33">
        <v>9.11</v>
      </c>
      <c r="B193" s="29" t="s">
        <v>200</v>
      </c>
      <c r="C193" s="33" t="s">
        <v>10</v>
      </c>
      <c r="D193" s="19">
        <v>31</v>
      </c>
      <c r="E193" s="20"/>
      <c r="F193" s="20"/>
      <c r="G193" s="21"/>
    </row>
    <row r="194" spans="1:7" ht="31.5" x14ac:dyDescent="0.25">
      <c r="A194" s="33">
        <v>9.1199999999999992</v>
      </c>
      <c r="B194" s="29" t="s">
        <v>201</v>
      </c>
      <c r="C194" s="33" t="s">
        <v>34</v>
      </c>
      <c r="D194" s="19">
        <v>1</v>
      </c>
      <c r="E194" s="20"/>
      <c r="F194" s="20"/>
      <c r="G194" s="21"/>
    </row>
    <row r="195" spans="1:7" ht="15.75" x14ac:dyDescent="0.25">
      <c r="A195" s="33">
        <v>9.1300000000000008</v>
      </c>
      <c r="B195" s="29" t="s">
        <v>202</v>
      </c>
      <c r="C195" s="33" t="s">
        <v>34</v>
      </c>
      <c r="D195" s="19">
        <v>4</v>
      </c>
      <c r="E195" s="20"/>
      <c r="F195" s="20"/>
      <c r="G195" s="21"/>
    </row>
    <row r="196" spans="1:7" ht="15.75" x14ac:dyDescent="0.25">
      <c r="A196" s="33">
        <v>9.14</v>
      </c>
      <c r="B196" s="29" t="s">
        <v>203</v>
      </c>
      <c r="C196" s="33" t="s">
        <v>34</v>
      </c>
      <c r="D196" s="19">
        <v>1</v>
      </c>
      <c r="E196" s="20"/>
      <c r="F196" s="20"/>
      <c r="G196" s="21"/>
    </row>
    <row r="197" spans="1:7" ht="31.5" x14ac:dyDescent="0.25">
      <c r="A197" s="33">
        <v>9.15</v>
      </c>
      <c r="B197" s="29" t="s">
        <v>204</v>
      </c>
      <c r="C197" s="33" t="s">
        <v>34</v>
      </c>
      <c r="D197" s="19">
        <v>7</v>
      </c>
      <c r="E197" s="20"/>
      <c r="F197" s="20"/>
      <c r="G197" s="21"/>
    </row>
    <row r="198" spans="1:7" ht="15.75" x14ac:dyDescent="0.25">
      <c r="A198" s="33">
        <v>9.16</v>
      </c>
      <c r="B198" s="29" t="s">
        <v>205</v>
      </c>
      <c r="C198" s="33" t="s">
        <v>34</v>
      </c>
      <c r="D198" s="19">
        <v>2</v>
      </c>
      <c r="E198" s="20"/>
      <c r="F198" s="20"/>
      <c r="G198" s="21"/>
    </row>
    <row r="199" spans="1:7" ht="15.75" x14ac:dyDescent="0.25">
      <c r="A199" s="33">
        <v>9.17</v>
      </c>
      <c r="B199" s="29" t="s">
        <v>206</v>
      </c>
      <c r="C199" s="33" t="s">
        <v>10</v>
      </c>
      <c r="D199" s="19">
        <v>1</v>
      </c>
      <c r="E199" s="20"/>
      <c r="F199" s="20"/>
      <c r="G199" s="21"/>
    </row>
    <row r="200" spans="1:7" ht="15.75" x14ac:dyDescent="0.25">
      <c r="A200" s="33">
        <v>9.18</v>
      </c>
      <c r="B200" s="29" t="s">
        <v>207</v>
      </c>
      <c r="C200" s="33" t="s">
        <v>34</v>
      </c>
      <c r="D200" s="19">
        <v>36</v>
      </c>
      <c r="E200" s="20"/>
      <c r="F200" s="20"/>
      <c r="G200" s="21"/>
    </row>
    <row r="201" spans="1:7" ht="31.5" x14ac:dyDescent="0.25">
      <c r="A201" s="33">
        <v>9.19</v>
      </c>
      <c r="B201" s="29" t="s">
        <v>208</v>
      </c>
      <c r="C201" s="33" t="s">
        <v>34</v>
      </c>
      <c r="D201" s="19">
        <v>1</v>
      </c>
      <c r="E201" s="20"/>
      <c r="F201" s="20"/>
      <c r="G201" s="21"/>
    </row>
    <row r="202" spans="1:7" ht="15.75" x14ac:dyDescent="0.25">
      <c r="A202" s="33">
        <v>9.1999999999999993</v>
      </c>
      <c r="B202" s="29" t="s">
        <v>209</v>
      </c>
      <c r="C202" s="33" t="s">
        <v>34</v>
      </c>
      <c r="D202" s="19">
        <v>9</v>
      </c>
      <c r="E202" s="20"/>
      <c r="F202" s="20"/>
      <c r="G202" s="21"/>
    </row>
    <row r="203" spans="1:7" ht="31.5" x14ac:dyDescent="0.25">
      <c r="A203" s="33">
        <v>9.2100000000000009</v>
      </c>
      <c r="B203" s="29" t="s">
        <v>210</v>
      </c>
      <c r="C203" s="33" t="s">
        <v>10</v>
      </c>
      <c r="D203" s="19">
        <v>31</v>
      </c>
      <c r="E203" s="20"/>
      <c r="F203" s="20"/>
      <c r="G203" s="21"/>
    </row>
    <row r="204" spans="1:7" ht="31.5" x14ac:dyDescent="0.25">
      <c r="A204" s="33">
        <v>9.2200000000000006</v>
      </c>
      <c r="B204" s="29" t="s">
        <v>211</v>
      </c>
      <c r="C204" s="33" t="s">
        <v>10</v>
      </c>
      <c r="D204" s="19">
        <v>31</v>
      </c>
      <c r="E204" s="20"/>
      <c r="F204" s="20"/>
      <c r="G204" s="21"/>
    </row>
    <row r="205" spans="1:7" ht="15.75" x14ac:dyDescent="0.25">
      <c r="A205" s="33">
        <v>9.23</v>
      </c>
      <c r="B205" s="29" t="s">
        <v>212</v>
      </c>
      <c r="C205" s="33" t="s">
        <v>10</v>
      </c>
      <c r="D205" s="19">
        <v>1</v>
      </c>
      <c r="E205" s="20"/>
      <c r="F205" s="20"/>
      <c r="G205" s="21"/>
    </row>
    <row r="206" spans="1:7" ht="15.75" x14ac:dyDescent="0.25">
      <c r="A206" s="33">
        <v>9.2399999999999896</v>
      </c>
      <c r="B206" s="29" t="s">
        <v>213</v>
      </c>
      <c r="C206" s="33" t="s">
        <v>10</v>
      </c>
      <c r="D206" s="19">
        <v>1</v>
      </c>
      <c r="E206" s="20"/>
      <c r="F206" s="20"/>
      <c r="G206" s="21"/>
    </row>
    <row r="207" spans="1:7" ht="15.75" x14ac:dyDescent="0.25">
      <c r="A207" s="33">
        <v>9.2499999999999893</v>
      </c>
      <c r="B207" s="29" t="s">
        <v>214</v>
      </c>
      <c r="C207" s="33" t="s">
        <v>34</v>
      </c>
      <c r="D207" s="19">
        <v>9</v>
      </c>
      <c r="E207" s="20"/>
      <c r="F207" s="20"/>
      <c r="G207" s="21"/>
    </row>
    <row r="208" spans="1:7" ht="31.5" x14ac:dyDescent="0.25">
      <c r="A208" s="33">
        <v>9.2599999999999891</v>
      </c>
      <c r="B208" s="29" t="s">
        <v>215</v>
      </c>
      <c r="C208" s="33" t="s">
        <v>34</v>
      </c>
      <c r="D208" s="19">
        <v>9</v>
      </c>
      <c r="E208" s="20"/>
      <c r="F208" s="20"/>
      <c r="G208" s="21"/>
    </row>
    <row r="209" spans="1:7" ht="15.75" x14ac:dyDescent="0.25">
      <c r="A209" s="33">
        <v>9.2699999999999907</v>
      </c>
      <c r="B209" s="29" t="s">
        <v>216</v>
      </c>
      <c r="C209" s="33" t="s">
        <v>34</v>
      </c>
      <c r="D209" s="19">
        <v>9</v>
      </c>
      <c r="E209" s="20"/>
      <c r="F209" s="20"/>
      <c r="G209" s="21"/>
    </row>
    <row r="210" spans="1:7" ht="31.5" x14ac:dyDescent="0.25">
      <c r="A210" s="33">
        <v>9.2799999999999905</v>
      </c>
      <c r="B210" s="24" t="s">
        <v>217</v>
      </c>
      <c r="C210" s="33" t="s">
        <v>13</v>
      </c>
      <c r="D210" s="19">
        <v>1</v>
      </c>
      <c r="E210" s="20"/>
      <c r="F210" s="20"/>
      <c r="G210" s="21"/>
    </row>
    <row r="211" spans="1:7" ht="15.75" customHeight="1" x14ac:dyDescent="0.25">
      <c r="A211" s="33">
        <v>9.2899999999999903</v>
      </c>
      <c r="B211" s="29" t="s">
        <v>218</v>
      </c>
      <c r="C211" s="33" t="s">
        <v>10</v>
      </c>
      <c r="D211" s="19">
        <v>2</v>
      </c>
      <c r="E211" s="20"/>
      <c r="F211" s="20"/>
      <c r="G211" s="21"/>
    </row>
    <row r="212" spans="1:7" ht="17.25" customHeight="1" thickBot="1" x14ac:dyDescent="0.3">
      <c r="A212" s="33">
        <v>9.3000000000000007</v>
      </c>
      <c r="B212" s="29" t="s">
        <v>219</v>
      </c>
      <c r="C212" s="33" t="s">
        <v>10</v>
      </c>
      <c r="D212" s="19">
        <v>101</v>
      </c>
      <c r="E212" s="20"/>
      <c r="F212" s="20"/>
      <c r="G212" s="21"/>
    </row>
    <row r="213" spans="1:7" ht="15.75" x14ac:dyDescent="0.25">
      <c r="A213" s="12">
        <f>A182+1</f>
        <v>10</v>
      </c>
      <c r="B213" s="13" t="s">
        <v>220</v>
      </c>
      <c r="C213" s="14"/>
      <c r="D213" s="14"/>
      <c r="E213" s="13"/>
      <c r="F213" s="13"/>
      <c r="G213" s="16"/>
    </row>
    <row r="214" spans="1:7" ht="47.25" x14ac:dyDescent="0.25">
      <c r="A214" s="33">
        <v>10.01</v>
      </c>
      <c r="B214" s="36" t="s">
        <v>221</v>
      </c>
      <c r="C214" s="33" t="s">
        <v>22</v>
      </c>
      <c r="D214" s="19">
        <v>2</v>
      </c>
      <c r="E214" s="20"/>
      <c r="F214" s="20"/>
      <c r="G214" s="21"/>
    </row>
    <row r="215" spans="1:7" ht="131.25" customHeight="1" x14ac:dyDescent="0.25">
      <c r="A215" s="33">
        <v>10.02</v>
      </c>
      <c r="B215" s="42" t="s">
        <v>273</v>
      </c>
      <c r="C215" s="33" t="s">
        <v>22</v>
      </c>
      <c r="D215" s="19">
        <v>54</v>
      </c>
      <c r="E215" s="20"/>
      <c r="F215" s="20"/>
      <c r="G215" s="21"/>
    </row>
    <row r="216" spans="1:7" ht="63" x14ac:dyDescent="0.25">
      <c r="A216" s="33">
        <v>10.029999999999999</v>
      </c>
      <c r="B216" s="55" t="s">
        <v>222</v>
      </c>
      <c r="C216" s="33" t="s">
        <v>13</v>
      </c>
      <c r="D216" s="19">
        <v>300</v>
      </c>
      <c r="E216" s="20"/>
      <c r="F216" s="20"/>
      <c r="G216" s="21"/>
    </row>
    <row r="217" spans="1:7" ht="15.75" x14ac:dyDescent="0.25">
      <c r="A217" s="33">
        <v>10.039999999999999</v>
      </c>
      <c r="B217" s="32" t="s">
        <v>223</v>
      </c>
      <c r="C217" s="33" t="s">
        <v>22</v>
      </c>
      <c r="D217" s="19">
        <v>7</v>
      </c>
      <c r="E217" s="20"/>
      <c r="F217" s="20"/>
      <c r="G217" s="21"/>
    </row>
    <row r="218" spans="1:7" ht="31.5" x14ac:dyDescent="0.25">
      <c r="A218" s="33">
        <v>10.050000000000001</v>
      </c>
      <c r="B218" s="42" t="s">
        <v>224</v>
      </c>
      <c r="C218" s="33" t="s">
        <v>225</v>
      </c>
      <c r="D218" s="19">
        <v>1</v>
      </c>
      <c r="E218" s="20"/>
      <c r="F218" s="20"/>
      <c r="G218" s="21"/>
    </row>
    <row r="219" spans="1:7" ht="35.85" customHeight="1" x14ac:dyDescent="0.25">
      <c r="A219" s="33">
        <v>10.06</v>
      </c>
      <c r="B219" s="61" t="s">
        <v>226</v>
      </c>
      <c r="C219" s="33" t="s">
        <v>13</v>
      </c>
      <c r="D219" s="19">
        <v>470</v>
      </c>
      <c r="E219" s="20"/>
      <c r="F219" s="20"/>
      <c r="G219" s="21"/>
    </row>
    <row r="220" spans="1:7" ht="31.5" x14ac:dyDescent="0.25">
      <c r="A220" s="33">
        <v>10.07</v>
      </c>
      <c r="B220" s="29" t="s">
        <v>227</v>
      </c>
      <c r="C220" s="33" t="s">
        <v>13</v>
      </c>
      <c r="D220" s="19">
        <v>1</v>
      </c>
      <c r="E220" s="20"/>
      <c r="F220" s="20"/>
      <c r="G220" s="21"/>
    </row>
    <row r="221" spans="1:7" ht="18" customHeight="1" x14ac:dyDescent="0.25">
      <c r="A221" s="33">
        <v>10.08</v>
      </c>
      <c r="B221" s="29" t="s">
        <v>228</v>
      </c>
      <c r="C221" s="33" t="s">
        <v>34</v>
      </c>
      <c r="D221" s="19">
        <v>36</v>
      </c>
      <c r="E221" s="20"/>
      <c r="F221" s="20"/>
      <c r="G221" s="21"/>
    </row>
    <row r="222" spans="1:7" ht="31.5" x14ac:dyDescent="0.25">
      <c r="A222" s="33">
        <v>10.09</v>
      </c>
      <c r="B222" s="29" t="s">
        <v>229</v>
      </c>
      <c r="C222" s="33" t="s">
        <v>34</v>
      </c>
      <c r="D222" s="19">
        <v>1</v>
      </c>
      <c r="E222" s="20"/>
      <c r="F222" s="20"/>
      <c r="G222" s="21"/>
    </row>
    <row r="223" spans="1:7" ht="31.5" x14ac:dyDescent="0.25">
      <c r="A223" s="33">
        <v>10.1</v>
      </c>
      <c r="B223" s="29" t="s">
        <v>230</v>
      </c>
      <c r="C223" s="33" t="s">
        <v>13</v>
      </c>
      <c r="D223" s="19">
        <v>268</v>
      </c>
      <c r="E223" s="20"/>
      <c r="F223" s="20"/>
      <c r="G223" s="21"/>
    </row>
    <row r="224" spans="1:7" ht="15.75" x14ac:dyDescent="0.25">
      <c r="A224" s="33">
        <v>10.11</v>
      </c>
      <c r="B224" s="29" t="s">
        <v>231</v>
      </c>
      <c r="C224" s="33" t="s">
        <v>13</v>
      </c>
      <c r="D224" s="19">
        <v>1</v>
      </c>
      <c r="E224" s="20"/>
      <c r="F224" s="20"/>
      <c r="G224" s="21"/>
    </row>
    <row r="225" spans="1:7" ht="15.75" x14ac:dyDescent="0.25">
      <c r="A225" s="33">
        <v>10.119999999999999</v>
      </c>
      <c r="B225" s="29" t="s">
        <v>232</v>
      </c>
      <c r="C225" s="33" t="s">
        <v>34</v>
      </c>
      <c r="D225" s="19">
        <v>1</v>
      </c>
      <c r="E225" s="20"/>
      <c r="F225" s="20"/>
      <c r="G225" s="21"/>
    </row>
    <row r="226" spans="1:7" ht="31.5" x14ac:dyDescent="0.25">
      <c r="A226" s="33">
        <v>10.130000000000001</v>
      </c>
      <c r="B226" s="29" t="s">
        <v>233</v>
      </c>
      <c r="C226" s="33" t="s">
        <v>234</v>
      </c>
      <c r="D226" s="19">
        <v>1</v>
      </c>
      <c r="E226" s="20"/>
      <c r="F226" s="20"/>
      <c r="G226" s="21"/>
    </row>
    <row r="227" spans="1:7" ht="15.75" x14ac:dyDescent="0.25">
      <c r="A227" s="33">
        <v>10.14</v>
      </c>
      <c r="B227" s="29" t="s">
        <v>235</v>
      </c>
      <c r="C227" s="33" t="s">
        <v>13</v>
      </c>
      <c r="D227" s="19">
        <v>973</v>
      </c>
      <c r="E227" s="20"/>
      <c r="F227" s="20"/>
      <c r="G227" s="21"/>
    </row>
    <row r="228" spans="1:7" ht="31.5" x14ac:dyDescent="0.25">
      <c r="A228" s="33">
        <v>10.15</v>
      </c>
      <c r="B228" s="24" t="s">
        <v>217</v>
      </c>
      <c r="C228" s="33" t="s">
        <v>13</v>
      </c>
      <c r="D228" s="19">
        <v>1</v>
      </c>
      <c r="E228" s="20"/>
      <c r="F228" s="20"/>
      <c r="G228" s="21"/>
    </row>
    <row r="229" spans="1:7" ht="15.75" x14ac:dyDescent="0.25">
      <c r="A229" s="33">
        <v>10.16</v>
      </c>
      <c r="B229" s="29" t="s">
        <v>236</v>
      </c>
      <c r="C229" s="33" t="s">
        <v>13</v>
      </c>
      <c r="D229" s="19">
        <v>300</v>
      </c>
      <c r="E229" s="20"/>
      <c r="F229" s="20"/>
      <c r="G229" s="21"/>
    </row>
    <row r="230" spans="1:7" ht="31.5" x14ac:dyDescent="0.25">
      <c r="A230" s="33">
        <v>10.17</v>
      </c>
      <c r="B230" s="29" t="s">
        <v>237</v>
      </c>
      <c r="C230" s="33" t="s">
        <v>10</v>
      </c>
      <c r="D230" s="19">
        <v>50</v>
      </c>
      <c r="E230" s="20"/>
      <c r="F230" s="20"/>
      <c r="G230" s="21"/>
    </row>
    <row r="231" spans="1:7" ht="63" x14ac:dyDescent="0.25">
      <c r="A231" s="33">
        <v>10.18</v>
      </c>
      <c r="B231" s="62" t="s">
        <v>238</v>
      </c>
      <c r="C231" s="63" t="s">
        <v>13</v>
      </c>
      <c r="D231" s="64">
        <v>72</v>
      </c>
      <c r="E231" s="65"/>
      <c r="F231" s="65"/>
      <c r="G231" s="66"/>
    </row>
    <row r="232" spans="1:7" ht="15.75" x14ac:dyDescent="0.25">
      <c r="A232" s="33">
        <v>10.19</v>
      </c>
      <c r="B232" s="62" t="s">
        <v>239</v>
      </c>
      <c r="C232" s="63" t="s">
        <v>240</v>
      </c>
      <c r="D232" s="64">
        <v>1</v>
      </c>
      <c r="E232" s="65"/>
      <c r="F232" s="65"/>
      <c r="G232" s="66"/>
    </row>
    <row r="233" spans="1:7" ht="15.75" x14ac:dyDescent="0.25">
      <c r="A233" s="114" t="s">
        <v>241</v>
      </c>
      <c r="B233" s="114"/>
      <c r="C233" s="114"/>
      <c r="D233" s="114"/>
      <c r="E233" s="114"/>
      <c r="F233" s="114"/>
      <c r="G233" s="67">
        <f>G213+G182+G153+G134+G113+G97+G78+G59+G47+G7</f>
        <v>0</v>
      </c>
    </row>
    <row r="234" spans="1:7" ht="15.75" x14ac:dyDescent="0.25">
      <c r="A234" s="115" t="s">
        <v>242</v>
      </c>
      <c r="B234" s="115"/>
      <c r="C234" s="115"/>
      <c r="D234" s="115"/>
      <c r="E234" s="115"/>
      <c r="F234" s="115"/>
      <c r="G234" s="68"/>
    </row>
    <row r="235" spans="1:7" ht="15.75" x14ac:dyDescent="0.25">
      <c r="A235" s="115" t="s">
        <v>243</v>
      </c>
      <c r="B235" s="115"/>
      <c r="C235" s="115"/>
      <c r="D235" s="115"/>
      <c r="E235" s="115"/>
      <c r="F235" s="115"/>
      <c r="G235" s="68"/>
    </row>
    <row r="236" spans="1:7" ht="15.75" x14ac:dyDescent="0.25">
      <c r="A236" s="116" t="s">
        <v>244</v>
      </c>
      <c r="B236" s="117"/>
      <c r="C236" s="117"/>
      <c r="D236" s="117"/>
      <c r="E236" s="117"/>
      <c r="F236" s="118"/>
      <c r="G236" s="67"/>
    </row>
    <row r="237" spans="1:7" ht="15.75" x14ac:dyDescent="0.25">
      <c r="A237" s="96" t="s">
        <v>245</v>
      </c>
      <c r="B237" s="96"/>
      <c r="C237" s="96"/>
      <c r="D237" s="96"/>
      <c r="E237" s="96"/>
      <c r="F237" s="96"/>
      <c r="G237" s="69">
        <f>+G233+G236</f>
        <v>0</v>
      </c>
    </row>
    <row r="239" spans="1:7" x14ac:dyDescent="0.25">
      <c r="A239" s="70"/>
      <c r="B239" s="70"/>
      <c r="C239" s="71"/>
      <c r="D239" s="72"/>
      <c r="E239" s="97" t="s">
        <v>246</v>
      </c>
      <c r="F239" s="97"/>
      <c r="G239" s="97"/>
    </row>
    <row r="240" spans="1:7" x14ac:dyDescent="0.25">
      <c r="A240" s="73" t="s">
        <v>247</v>
      </c>
      <c r="B240" s="74" t="s">
        <v>248</v>
      </c>
      <c r="C240" s="71"/>
      <c r="D240" s="72"/>
      <c r="E240" s="93" t="s">
        <v>249</v>
      </c>
      <c r="F240" s="93" t="s">
        <v>250</v>
      </c>
      <c r="G240" s="75"/>
    </row>
    <row r="241" spans="1:7" ht="38.25" x14ac:dyDescent="0.25">
      <c r="A241" s="73" t="s">
        <v>251</v>
      </c>
      <c r="B241" s="76" t="s">
        <v>252</v>
      </c>
      <c r="C241" s="71"/>
      <c r="D241" s="72"/>
      <c r="E241" s="77" t="s">
        <v>253</v>
      </c>
      <c r="F241" s="77" t="s">
        <v>254</v>
      </c>
      <c r="G241" s="78"/>
    </row>
    <row r="242" spans="1:7" x14ac:dyDescent="0.25">
      <c r="A242" s="73" t="s">
        <v>255</v>
      </c>
      <c r="B242" s="74" t="s">
        <v>256</v>
      </c>
      <c r="C242" s="71"/>
      <c r="D242" s="72"/>
      <c r="E242" s="93" t="s">
        <v>257</v>
      </c>
      <c r="F242" s="93" t="s">
        <v>258</v>
      </c>
      <c r="G242" s="75"/>
    </row>
    <row r="243" spans="1:7" ht="76.5" x14ac:dyDescent="0.25">
      <c r="A243" s="79" t="s">
        <v>259</v>
      </c>
      <c r="B243" s="76" t="s">
        <v>260</v>
      </c>
      <c r="C243" s="71"/>
      <c r="D243" s="72"/>
      <c r="E243" s="80" t="s">
        <v>261</v>
      </c>
      <c r="F243" s="80" t="s">
        <v>262</v>
      </c>
      <c r="G243" s="81"/>
    </row>
    <row r="244" spans="1:7" ht="51" x14ac:dyDescent="0.25">
      <c r="A244" s="79" t="s">
        <v>263</v>
      </c>
      <c r="B244" s="76" t="s">
        <v>264</v>
      </c>
      <c r="C244" s="70"/>
      <c r="D244" s="82"/>
      <c r="E244" s="98" t="s">
        <v>265</v>
      </c>
      <c r="F244" s="98"/>
      <c r="G244" s="83"/>
    </row>
    <row r="245" spans="1:7" ht="38.25" x14ac:dyDescent="0.25">
      <c r="A245" s="79" t="s">
        <v>266</v>
      </c>
      <c r="B245" s="76" t="s">
        <v>267</v>
      </c>
      <c r="C245" s="70"/>
      <c r="D245" s="82"/>
      <c r="E245" s="98" t="s">
        <v>268</v>
      </c>
      <c r="F245" s="98"/>
      <c r="G245" s="83"/>
    </row>
    <row r="246" spans="1:7" x14ac:dyDescent="0.25">
      <c r="A246" s="94"/>
      <c r="B246" s="94"/>
      <c r="C246" s="84"/>
      <c r="D246" s="85"/>
      <c r="E246" s="85"/>
      <c r="F246" s="85"/>
      <c r="G246" s="86"/>
    </row>
    <row r="247" spans="1:7" x14ac:dyDescent="0.25">
      <c r="A247" s="94"/>
      <c r="B247" s="94"/>
      <c r="C247" s="84"/>
      <c r="D247" s="82"/>
      <c r="E247" s="82"/>
      <c r="F247" s="82"/>
      <c r="G247" s="82"/>
    </row>
    <row r="248" spans="1:7" x14ac:dyDescent="0.25">
      <c r="A248" s="94"/>
      <c r="B248" s="94"/>
      <c r="C248" s="84"/>
      <c r="D248" s="82"/>
      <c r="E248" s="82"/>
      <c r="F248" s="82"/>
      <c r="G248" s="82"/>
    </row>
    <row r="249" spans="1:7" x14ac:dyDescent="0.25">
      <c r="A249" s="94"/>
      <c r="B249" s="94"/>
      <c r="C249" s="84"/>
      <c r="D249" s="82"/>
      <c r="E249" s="82"/>
      <c r="F249" s="82"/>
      <c r="G249" s="82"/>
    </row>
    <row r="250" spans="1:7" x14ac:dyDescent="0.25">
      <c r="A250" s="94"/>
      <c r="B250" s="94"/>
      <c r="C250" s="84"/>
      <c r="D250" s="82"/>
      <c r="E250" s="82"/>
      <c r="F250" s="82"/>
      <c r="G250" s="82"/>
    </row>
    <row r="251" spans="1:7" x14ac:dyDescent="0.25">
      <c r="A251" s="70"/>
      <c r="B251" s="70"/>
      <c r="C251" s="84"/>
      <c r="D251" s="82"/>
      <c r="E251" s="82"/>
      <c r="F251" s="82"/>
      <c r="G251" s="82"/>
    </row>
    <row r="252" spans="1:7" x14ac:dyDescent="0.25">
      <c r="A252" s="99" t="s">
        <v>269</v>
      </c>
      <c r="B252" s="99"/>
      <c r="C252" s="84"/>
      <c r="D252" s="82"/>
      <c r="E252" s="82"/>
      <c r="F252" s="82"/>
      <c r="G252" s="82"/>
    </row>
    <row r="253" spans="1:7" x14ac:dyDescent="0.25">
      <c r="A253" s="87" t="s">
        <v>270</v>
      </c>
      <c r="B253" s="87"/>
      <c r="C253" s="71"/>
      <c r="D253" s="82"/>
      <c r="E253" s="82"/>
      <c r="F253" s="82"/>
      <c r="G253" s="82"/>
    </row>
    <row r="254" spans="1:7" x14ac:dyDescent="0.25">
      <c r="A254" s="88"/>
      <c r="B254" s="70"/>
      <c r="C254" s="71"/>
      <c r="D254" s="89"/>
      <c r="E254" s="90"/>
      <c r="F254" s="90"/>
      <c r="G254" s="90"/>
    </row>
    <row r="255" spans="1:7" x14ac:dyDescent="0.25">
      <c r="A255" s="91"/>
      <c r="B255" s="91"/>
      <c r="C255" s="71"/>
      <c r="D255" s="89"/>
      <c r="E255" s="90"/>
      <c r="F255" s="90"/>
      <c r="G255" s="90"/>
    </row>
  </sheetData>
  <autoFilter ref="A5:G237" xr:uid="{1F766AC3-B33A-4220-88C8-0B220F94E76C}"/>
  <mergeCells count="11">
    <mergeCell ref="A236:F236"/>
    <mergeCell ref="A1:G2"/>
    <mergeCell ref="A3:G4"/>
    <mergeCell ref="A233:F233"/>
    <mergeCell ref="A234:F234"/>
    <mergeCell ref="A235:F235"/>
    <mergeCell ref="A237:F237"/>
    <mergeCell ref="E239:G239"/>
    <mergeCell ref="E244:F244"/>
    <mergeCell ref="E245:F245"/>
    <mergeCell ref="A252:B252"/>
  </mergeCells>
  <printOptions horizontalCentered="1" verticalCentered="1"/>
  <pageMargins left="0.23622047244094491" right="0.23622047244094491" top="1.3385826771653544" bottom="1.3779527559055118" header="0.31496062992125984" footer="0.31496062992125984"/>
  <pageSetup paperSize="9" scale="55" fitToHeight="0" orientation="portrait" r:id="rId1"/>
  <headerFooter>
    <oddHeader>&amp;C&amp;G</oddHeader>
    <oddFooter>&amp;C&amp;G</oddFooter>
  </headerFooter>
  <rowBreaks count="2" manualBreakCount="2">
    <brk id="166" max="7" man="1"/>
    <brk id="210" max="7"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OFREC ECON M1</vt:lpstr>
      <vt:lpstr>'OFREC ECON M1'!Área_de_impresión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GAIBAO ARROYO LUIS</dc:creator>
  <cp:lastModifiedBy>Karen Moreno Echeverri</cp:lastModifiedBy>
  <dcterms:created xsi:type="dcterms:W3CDTF">2025-01-13T22:48:03Z</dcterms:created>
  <dcterms:modified xsi:type="dcterms:W3CDTF">2025-01-18T00:37:18Z</dcterms:modified>
</cp:coreProperties>
</file>