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02"/>
  <workbookPr autoCompressPictures="0" defaultThemeVersion="166925"/>
  <mc:AlternateContent xmlns:mc="http://schemas.openxmlformats.org/markup-compatibility/2006">
    <mc:Choice Requires="x15">
      <x15ac:absPath xmlns:x15ac="http://schemas.microsoft.com/office/spreadsheetml/2010/11/ac" url="C:\Users\CAROLINA CORTÉS\Desktop\PROCESOS 2025_SED\5_3_CARPETA_NIDOS_IDARTES_2025\"/>
    </mc:Choice>
  </mc:AlternateContent>
  <xr:revisionPtr revIDLastSave="0" documentId="13_ncr:1_{D29ADE0E-ADD2-4E0F-B9DB-EAF75EBFD93B}" xr6:coauthVersionLast="47" xr6:coauthVersionMax="47" xr10:uidLastSave="{00000000-0000-0000-0000-000000000000}"/>
  <bookViews>
    <workbookView xWindow="-110" yWindow="-110" windowWidth="19420" windowHeight="10300" xr2:uid="{00000000-000D-0000-FFFF-FFFF00000000}"/>
  </bookViews>
  <sheets>
    <sheet name="MATRIZ DE RIESGOS IES 2023"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U7" i="2" l="1"/>
  <c r="U20" i="2"/>
  <c r="M20" i="2"/>
  <c r="U16" i="2"/>
  <c r="M16" i="2"/>
  <c r="M7" i="2"/>
  <c r="U13" i="2"/>
  <c r="M13" i="2"/>
  <c r="U12" i="2"/>
  <c r="M12" i="2"/>
  <c r="U10" i="2"/>
  <c r="M8" i="2" l="1"/>
  <c r="U23" i="2" l="1"/>
  <c r="M23" i="2"/>
  <c r="U22" i="2"/>
  <c r="M22" i="2"/>
  <c r="U21" i="2"/>
  <c r="M21" i="2"/>
  <c r="U19" i="2"/>
  <c r="M19" i="2"/>
  <c r="U18" i="2"/>
  <c r="M18" i="2"/>
  <c r="U17" i="2"/>
  <c r="M17" i="2"/>
  <c r="U15" i="2"/>
  <c r="M15" i="2"/>
  <c r="U14" i="2"/>
  <c r="M14" i="2"/>
  <c r="U11" i="2"/>
  <c r="M11" i="2"/>
  <c r="M10" i="2"/>
  <c r="U9" i="2"/>
  <c r="U8" i="2"/>
</calcChain>
</file>

<file path=xl/sharedStrings.xml><?xml version="1.0" encoding="utf-8"?>
<sst xmlns="http://schemas.openxmlformats.org/spreadsheetml/2006/main" count="295" uniqueCount="137">
  <si>
    <t>SECRETARÍA DE EDUCACIÓN 
SUBSECRETARÍA DE CALIDAD Y PERTINENCIA
DIRECCIÓN DE EDUCACIÓN MEDIA</t>
  </si>
  <si>
    <t xml:space="preserve">ANEXO . MATRIZ DE RIESGOS </t>
  </si>
  <si>
    <t>OBJETO: 
Aunar esfuerzos interinstitucionales para articular acciones artísticas y culturales en las instituciones educativas distritales para promover y potenciar el desarrollo integral de las niñas y los niños que cursan los grados de prejardín, jardín y transición, coadyuvando a la garantía de los derechos culturales a través de los lenguajes artísticos, el juego y el fortalecimiento de las capacidades de maestras y maestros que trabajan con ellos, para enriquecer sus ambientes pedagógicos en articulación con los planes, proyectos y  prácticas pedagógicas en el aula.</t>
  </si>
  <si>
    <t>Tipo</t>
  </si>
  <si>
    <t>Descripción</t>
  </si>
  <si>
    <t>Consecuencia</t>
  </si>
  <si>
    <t>Nº</t>
  </si>
  <si>
    <t xml:space="preserve">Clase </t>
  </si>
  <si>
    <t>Fuente</t>
  </si>
  <si>
    <t>Etapa</t>
  </si>
  <si>
    <t>Probabilidad</t>
  </si>
  <si>
    <t>Impacto</t>
  </si>
  <si>
    <t>Valoración del riesgo</t>
  </si>
  <si>
    <t>Categoría</t>
  </si>
  <si>
    <t>¿Afecta la ejecución del convenio?</t>
  </si>
  <si>
    <t xml:space="preserve">A quién se le asigna? </t>
  </si>
  <si>
    <t>Tratamiento</t>
  </si>
  <si>
    <t>Impacto después del tratamiento</t>
  </si>
  <si>
    <t>Persona responsable por implementar el tratamiento</t>
  </si>
  <si>
    <t>Fecha estimada en que se inicia el tratamiento</t>
  </si>
  <si>
    <t xml:space="preserve">Fecha estimada en que se completa el tratamiento </t>
  </si>
  <si>
    <t>Monitoreo y revisión</t>
  </si>
  <si>
    <t>Planeación</t>
  </si>
  <si>
    <t>Selección</t>
  </si>
  <si>
    <t>Contratación</t>
  </si>
  <si>
    <t>Ejecución</t>
  </si>
  <si>
    <t>SED</t>
  </si>
  <si>
    <t>Asociado</t>
  </si>
  <si>
    <t>Controles a ser implementados</t>
  </si>
  <si>
    <t>Como se realiza el monitoreo?</t>
  </si>
  <si>
    <t>Periodicidad ¿cuándo?</t>
  </si>
  <si>
    <t>Falta de interés  de los actores de IES en la participación del proyecto.</t>
  </si>
  <si>
    <t>Declaración de desierto del proceso por carencia de proponentes. En consecuencia, no se podrían ejecutar las actividades estipuladas en la hoja de ruta por falta de interés de las IES.</t>
  </si>
  <si>
    <t>Específico</t>
  </si>
  <si>
    <t>Externo</t>
  </si>
  <si>
    <t>X</t>
  </si>
  <si>
    <t>Riesgo Bajo</t>
  </si>
  <si>
    <t>Si</t>
  </si>
  <si>
    <t xml:space="preserve">Para el procedimiento de selección se deberán establecer requisitos que permitan la participación amplia de IES con los estándares de calidad que el programa amerita. 
 </t>
  </si>
  <si>
    <t>Etapa de planeación</t>
  </si>
  <si>
    <t>Etapa de selección</t>
  </si>
  <si>
    <t>Seguimiento y estimación por parte del asociado y la SED</t>
  </si>
  <si>
    <t>Por evento</t>
  </si>
  <si>
    <t>Económico</t>
  </si>
  <si>
    <t>Nuevos impuestos imprevisibles posteriores al cierre del proceso que afecten sustancialemente la ecuación financiera de los convenios</t>
  </si>
  <si>
    <t>Incremento en el costo de los convenios por pago de nuevas cargas tributarias.</t>
  </si>
  <si>
    <t>General</t>
  </si>
  <si>
    <t xml:space="preserve"> Externo</t>
  </si>
  <si>
    <t xml:space="preserve">Cuantificar el mayor o menor costo debido a los cambios en normas fiscales durente la ejecución de los convenios.
En caso de que existan mayores costos la entidad realizará un análisis financiero, con el fin de reconocer un porcentaje al asociado, previo estudio de mercado. </t>
  </si>
  <si>
    <t xml:space="preserve">Asociado
Equipo seguimiento SED </t>
  </si>
  <si>
    <t>Etapa de ejecución</t>
  </si>
  <si>
    <t>Fecha de liquidación</t>
  </si>
  <si>
    <t>Seguimiento a la normatividad fiscal y tributaria por parte del asociado, la Supervisión  y la SED</t>
  </si>
  <si>
    <t>Mensual</t>
  </si>
  <si>
    <t>Social o político</t>
  </si>
  <si>
    <t>Paros, huelgas, actos terroristas, estados de excepción</t>
  </si>
  <si>
    <t xml:space="preserve">Incumplimiento en el cronograma  del  proceso de seleccion y la ejecuion del convenio </t>
  </si>
  <si>
    <t>Interno / Externo</t>
  </si>
  <si>
    <t>Riesgo Medio</t>
  </si>
  <si>
    <t xml:space="preserve">Consultar las alteraciones de orden público y sanitario para valorar y proponer, a través del comité técnico,  mecanismos que aminoren los efectos del riesgo, tales como reagendamiento de actividades en los lugares afectados, aplicación e implementación de protocolos de seguridad aprobados por el comité técnico,  redistriubución de las actividades propias del servicio. 
</t>
  </si>
  <si>
    <t xml:space="preserve">Asociado
SED  </t>
  </si>
  <si>
    <t>Consultar las alteraciones de orden público y sanitario para buscar mecanismos que aminoren los efectos del riesgo</t>
  </si>
  <si>
    <t>Diario</t>
  </si>
  <si>
    <t>Emergencia sanitaria o ambiental decretada por el gobierno nacional</t>
  </si>
  <si>
    <t>Incumplimiento en el cronograma de trabajo</t>
  </si>
  <si>
    <t>Riesgo Alto</t>
  </si>
  <si>
    <t>Buscar mecanismos que aminoren los efectos del riesgo.</t>
  </si>
  <si>
    <t>Etapa de liquidación</t>
  </si>
  <si>
    <t>Buscar mecanismos que aminoren los efectos del riesgo</t>
  </si>
  <si>
    <t>Operacional</t>
  </si>
  <si>
    <t xml:space="preserve">inasistencia de las IED a las actividades programas por parte del asociado  </t>
  </si>
  <si>
    <t>Incumplimiento del alcance de las acciones planeadas</t>
  </si>
  <si>
    <t>Seguimiento a la ejecución administrativa y operativa del convenio. Atención de alertas tempranas</t>
  </si>
  <si>
    <t xml:space="preserve">Asociado
Equipo seguimiento SED  </t>
  </si>
  <si>
    <t>Acciones preventivas por parte del asociado para que el riesgo no perturbe la ejecución del convenio</t>
  </si>
  <si>
    <t xml:space="preserve">Demora en la entrega  de la informacion y  documentcion solicitada por la  SED  a la IES. </t>
  </si>
  <si>
    <t>Incremento en los tiempos de operación del convenio</t>
  </si>
  <si>
    <t>Mantener la articulación permanente entre la Supervisión , la IES y la SED</t>
  </si>
  <si>
    <t xml:space="preserve">Acciones preventivas por parte de la SED y la Supervisión del convenio. </t>
  </si>
  <si>
    <t xml:space="preserve"> falta de  entrega de los productos pactados en el convenio </t>
  </si>
  <si>
    <t xml:space="preserve">Incumplimiento de las condiciones tecnicas del convenio </t>
  </si>
  <si>
    <t>Interno</t>
  </si>
  <si>
    <t>x</t>
  </si>
  <si>
    <t>Riesgo bajo</t>
  </si>
  <si>
    <t xml:space="preserve">Establecer mecanismos de verificación constante al cumplimiento de obligaciones y entrega de productos, que permitan establecer alertas tempranas para la formulación e implementación de acciones que mitigen el impacto </t>
  </si>
  <si>
    <t>Seguimiento y control de las acciones y actividades previstas en el convenio</t>
  </si>
  <si>
    <t>Inasistencia y deserción de los estudiantes  beneficiarios</t>
  </si>
  <si>
    <t>Incumplimiento en las metas programadas</t>
  </si>
  <si>
    <t>Riesgo externo</t>
  </si>
  <si>
    <t>Implementación de protocolos de seguimiento.  
Valoración del comité técnico del convenio de las acciones preventivas, correctivas y resolutivas a implementar por parte del asociado y la SED</t>
  </si>
  <si>
    <t>Acciones preventivas por parte del asociado y la SED en marco del convenio</t>
  </si>
  <si>
    <t>Falta de presentación de las garantías requeridas o retardo en su entrega</t>
  </si>
  <si>
    <t>Retraso en el inicio de  ejecución  de los convenios</t>
  </si>
  <si>
    <t>Seguimiento y acciones de corrección de garantías por parte del asociado y la SED</t>
  </si>
  <si>
    <t>Asociado
Equipo seguimiento SED  Supervisión</t>
  </si>
  <si>
    <t>Etapa precontractual</t>
  </si>
  <si>
    <t>Acciones preventivas por parte de la SED para el cumplimiento del asociado  encaminadas a la consecución de las garantías exigidas</t>
  </si>
  <si>
    <t>Alteración, modificación y / o divulgación indebida de la información; violación de confidencialidad y datos personales en el plazo de ejecucion del  convenio.</t>
  </si>
  <si>
    <t>Afectación a la integridad, intimidad y derechos de las personas.
Demandas y sanciones económicas.</t>
  </si>
  <si>
    <t>No</t>
  </si>
  <si>
    <t>Imlementar prácticas de seguirdad del manejo de la información sensible para mantener la confidencialidad de los datos , tales como: exgencias contractuales, obligaciones específicas y monitoreo con la gerencia de los convenios, solicitud de cambio de personal si es caso.</t>
  </si>
  <si>
    <t>Solicitud de protocolos al asociado.
Inclusión de obligaciones para cuidar la infromación sensible.
Manejo inmedito de alertas.</t>
  </si>
  <si>
    <t>Financiero</t>
  </si>
  <si>
    <t xml:space="preserve">Demora en el desembolso de los recursos por parte de la SED por causa no imputables al asociado </t>
  </si>
  <si>
    <t>Retraso en la implementación de las acciones del convenio</t>
  </si>
  <si>
    <t xml:space="preserve"> </t>
  </si>
  <si>
    <t>Gestión y seguimiento oportuno a los trámites internos de la SED para garantizar los plazos de desembolsos</t>
  </si>
  <si>
    <t>Acciones preventivas por parte de la SED que garanticen el flujo de recursos para el desembolso</t>
  </si>
  <si>
    <t>Demoras en la entrega de informes y productos para desembolso, y liquidación del convenio</t>
  </si>
  <si>
    <t xml:space="preserve">Afectación al PAC programado y afectación de los recursos para la buena ejecución del convenio. </t>
  </si>
  <si>
    <t>si</t>
  </si>
  <si>
    <t>Seguimiento oportuno por parte de la SED de conformidad con el cronograma establecido con las IES</t>
  </si>
  <si>
    <t>Seguimiento y acciones preventivas por parte de la SED</t>
  </si>
  <si>
    <t xml:space="preserve">Regulatorio </t>
  </si>
  <si>
    <t>Cambios regulatorios o de ley que afecten la ecuación económica de los convenios</t>
  </si>
  <si>
    <t>Cambios en los costos pactados inicialmente</t>
  </si>
  <si>
    <t xml:space="preserve">Riesgo Bajo </t>
  </si>
  <si>
    <t>Revisión permanente de las normas regulatorias, tributarias y de ley por parte del asociado y la SED</t>
  </si>
  <si>
    <t>Acciones preventivas por parte del asociado y la SED</t>
  </si>
  <si>
    <t>Inhabilidad e incompatibilidad sobreviniente del asociado.</t>
  </si>
  <si>
    <t>Imposibilidad de suscribir el convenio inhabilitado o incompatible.
O suspensión o termonación del convenio inhabilitado o incompatible.</t>
  </si>
  <si>
    <t>Determinar las consecuencias en las condiciones de ejecución de convenio inhabilitado o incompatible y evaluar las soluciones jurídicas del caso.</t>
  </si>
  <si>
    <t xml:space="preserve">De la naturaleza </t>
  </si>
  <si>
    <t xml:space="preserve">Temblores, inundaciones, lluvias, sequías, entre otros, hechos de la natiraleza que se presenten </t>
  </si>
  <si>
    <t>Retraso en el cumplimiento del cronograma pactado con cada IED</t>
  </si>
  <si>
    <t>Revisión de las exigencias ambientales, seguridad industrial, salubridad, permisos, planes de manejo  aplicables a convenios</t>
  </si>
  <si>
    <t>Ambientales</t>
  </si>
  <si>
    <t>Falta de actualización  de las licencias de funcionamiento ambiental que aplique a las  IED</t>
  </si>
  <si>
    <t>Suspensión de las acciones a desarrollar en la IED afectada</t>
  </si>
  <si>
    <t xml:space="preserve">Interno </t>
  </si>
  <si>
    <t>Verificación de las licencias de seguridad y ambientales de los casos que así lo ameriten</t>
  </si>
  <si>
    <t>Verificación de la existencia de las licencias en los casos que así lo ameriten</t>
  </si>
  <si>
    <t>Tecnológico</t>
  </si>
  <si>
    <t xml:space="preserve">Perdida de informacion digital o fisica por fallas por parte del  asociado  en la obtencion, procesamiento y/o archivo de datos. </t>
  </si>
  <si>
    <t xml:space="preserve">Falta del  material esencial  para  evidenciar la  ejecucion del convenio.
Falta  del material     confiable para dar responder a requerimientos de los   organismos de control, autoridades y ciudadania en general. </t>
  </si>
  <si>
    <t>SI</t>
  </si>
  <si>
    <t>Establecer cronograma paracierre y entrega de la información digital o física del convenio, según el protocolo de la Oficina de Archivo de la 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</si>
</sst>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2"/>
      <color rgb="FF000000"/>
      <name val="Calibri"/>
    </font>
    <font>
      <b/>
      <sz val="12"/>
      <color rgb="FF000000"/>
      <name val="Calibri"/>
      <family val="2"/>
    </font>
    <font>
      <sz val="12"/>
      <name val="Calibri"/>
      <family val="2"/>
    </font>
    <font>
      <u/>
      <sz val="12"/>
      <color theme="10"/>
      <name val="Calibri"/>
      <family val="2"/>
    </font>
    <font>
      <u/>
      <sz val="12"/>
      <color theme="11"/>
      <name val="Calibri"/>
      <family val="2"/>
    </font>
    <font>
      <b/>
      <sz val="12"/>
      <name val="Calibri"/>
      <family val="2"/>
    </font>
    <font>
      <b/>
      <sz val="11"/>
      <name val="Calibri"/>
      <family val="2"/>
    </font>
    <font>
      <sz val="12"/>
      <color rgb="FF000000"/>
      <name val="Calibri"/>
      <family val="2"/>
    </font>
  </fonts>
  <fills count="7">
    <fill>
      <patternFill patternType="none"/>
    </fill>
    <fill>
      <patternFill patternType="gray125"/>
    </fill>
    <fill>
      <patternFill patternType="solid">
        <fgColor rgb="FFBFBFBF"/>
        <bgColor rgb="FFBFBFBF"/>
      </patternFill>
    </fill>
    <fill>
      <patternFill patternType="solid">
        <fgColor rgb="FFD8D8D8"/>
        <bgColor rgb="FFD8D8D8"/>
      </patternFill>
    </fill>
    <fill>
      <patternFill patternType="solid">
        <fgColor rgb="FFFFFFFF"/>
        <bgColor rgb="FFFFFFFF"/>
      </patternFill>
    </fill>
    <fill>
      <patternFill patternType="solid">
        <fgColor theme="0"/>
        <bgColor indexed="64"/>
      </patternFill>
    </fill>
    <fill>
      <patternFill patternType="solid">
        <fgColor theme="0"/>
        <bgColor rgb="FFFFFFFF"/>
      </patternFill>
    </fill>
  </fills>
  <borders count="1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7" fillId="0" borderId="9"/>
  </cellStyleXfs>
  <cellXfs count="33">
    <xf numFmtId="0" fontId="0" fillId="0" borderId="0" xfId="0"/>
    <xf numFmtId="0" fontId="0" fillId="0" borderId="0" xfId="0" applyAlignment="1">
      <alignment horizontal="center"/>
    </xf>
    <xf numFmtId="0" fontId="0" fillId="0" borderId="0" xfId="0" applyAlignment="1">
      <alignment wrapText="1"/>
    </xf>
    <xf numFmtId="0" fontId="0" fillId="4" borderId="9" xfId="0" applyFill="1" applyBorder="1"/>
    <xf numFmtId="0" fontId="0" fillId="0" borderId="9" xfId="0" applyBorder="1" applyAlignment="1">
      <alignment horizontal="left" vertical="center" wrapText="1"/>
    </xf>
    <xf numFmtId="0" fontId="0" fillId="6" borderId="9" xfId="0" applyFill="1" applyBorder="1"/>
    <xf numFmtId="0" fontId="0" fillId="5" borderId="0" xfId="0" applyFill="1"/>
    <xf numFmtId="0" fontId="2" fillId="0" borderId="10" xfId="0" applyFont="1" applyBorder="1" applyAlignment="1">
      <alignment horizontal="center" vertical="center"/>
    </xf>
    <xf numFmtId="0" fontId="0" fillId="0" borderId="0" xfId="0" applyAlignment="1">
      <alignment horizontal="center" vertical="center"/>
    </xf>
    <xf numFmtId="0" fontId="2" fillId="0" borderId="10" xfId="25" applyFont="1" applyBorder="1" applyAlignment="1">
      <alignment horizontal="center" vertical="center"/>
    </xf>
    <xf numFmtId="0" fontId="2" fillId="0" borderId="10" xfId="0" applyFont="1" applyBorder="1" applyAlignment="1">
      <alignment horizontal="left" vertical="center" wrapText="1"/>
    </xf>
    <xf numFmtId="0" fontId="2" fillId="0" borderId="10" xfId="0" applyFont="1" applyBorder="1" applyAlignment="1">
      <alignment horizontal="center" vertical="center" wrapText="1"/>
    </xf>
    <xf numFmtId="9" fontId="2" fillId="0" borderId="10" xfId="0" applyNumberFormat="1" applyFont="1" applyBorder="1" applyAlignment="1">
      <alignment horizontal="center" vertical="center"/>
    </xf>
    <xf numFmtId="0" fontId="5" fillId="3" borderId="10"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5" fillId="0" borderId="10" xfId="0" applyFont="1" applyBorder="1" applyAlignment="1">
      <alignment horizontal="center" vertical="center" wrapText="1"/>
    </xf>
    <xf numFmtId="0" fontId="2" fillId="0" borderId="10" xfId="25" applyFont="1" applyBorder="1" applyAlignment="1">
      <alignment horizontal="left" vertical="center" wrapText="1"/>
    </xf>
    <xf numFmtId="0" fontId="2" fillId="0" borderId="10" xfId="25" applyFont="1" applyBorder="1" applyAlignment="1">
      <alignment horizontal="center" vertical="center" wrapText="1"/>
    </xf>
    <xf numFmtId="9" fontId="2" fillId="0" borderId="10" xfId="25" applyNumberFormat="1" applyFont="1" applyBorder="1" applyAlignment="1">
      <alignment horizontal="center" vertical="center"/>
    </xf>
    <xf numFmtId="0" fontId="2" fillId="0" borderId="10" xfId="0" applyFont="1" applyBorder="1" applyAlignment="1">
      <alignment horizontal="center" vertical="center"/>
    </xf>
    <xf numFmtId="0" fontId="2" fillId="0" borderId="10" xfId="0" applyFont="1" applyBorder="1" applyAlignment="1">
      <alignment horizontal="center" vertical="center" wrapText="1"/>
    </xf>
    <xf numFmtId="0" fontId="1" fillId="2" borderId="1" xfId="0" applyFont="1" applyFill="1" applyBorder="1" applyAlignment="1">
      <alignment horizontal="center" wrapText="1"/>
    </xf>
    <xf numFmtId="0" fontId="1" fillId="2" borderId="4" xfId="0" applyFont="1" applyFill="1" applyBorder="1" applyAlignment="1">
      <alignment horizontal="center"/>
    </xf>
    <xf numFmtId="0" fontId="1" fillId="2" borderId="6" xfId="0" applyFont="1" applyFill="1" applyBorder="1" applyAlignment="1">
      <alignment horizontal="center" wrapText="1"/>
    </xf>
    <xf numFmtId="0" fontId="5" fillId="3" borderId="10" xfId="0" applyFont="1" applyFill="1" applyBorder="1" applyAlignment="1">
      <alignment horizontal="center" vertical="center"/>
    </xf>
    <xf numFmtId="0" fontId="5" fillId="3" borderId="10" xfId="0" applyFont="1" applyFill="1" applyBorder="1" applyAlignment="1">
      <alignment horizontal="center" vertical="center" wrapText="1"/>
    </xf>
    <xf numFmtId="0" fontId="2" fillId="0" borderId="2" xfId="0" applyFont="1" applyBorder="1" applyAlignment="1"/>
    <xf numFmtId="0" fontId="2" fillId="0" borderId="3" xfId="0" applyFont="1" applyBorder="1" applyAlignment="1"/>
    <xf numFmtId="0" fontId="2" fillId="0" borderId="9" xfId="0" applyFont="1" applyBorder="1" applyAlignment="1"/>
    <xf numFmtId="0" fontId="2" fillId="0" borderId="5" xfId="0" applyFont="1" applyBorder="1" applyAlignment="1"/>
    <xf numFmtId="0" fontId="2" fillId="0" borderId="7" xfId="0" applyFont="1" applyBorder="1" applyAlignment="1"/>
    <xf numFmtId="0" fontId="2" fillId="0" borderId="8" xfId="0" applyFont="1" applyBorder="1" applyAlignment="1"/>
    <xf numFmtId="0" fontId="2" fillId="0" borderId="10" xfId="0" applyFont="1" applyBorder="1" applyAlignment="1"/>
  </cellXfs>
  <cellStyles count="26">
    <cellStyle name="Hipervínculo" xfId="1" builtinId="8" hidden="1"/>
    <cellStyle name="Hipervínculo" xfId="3" builtinId="8" hidden="1"/>
    <cellStyle name="Hipervínculo" xfId="15" builtinId="8" hidden="1"/>
    <cellStyle name="Hipervínculo" xfId="17" builtinId="8" hidden="1"/>
    <cellStyle name="Hipervínculo" xfId="13" builtinId="8" hidden="1"/>
    <cellStyle name="Hipervínculo" xfId="5" builtinId="8" hidden="1"/>
    <cellStyle name="Hipervínculo" xfId="7" builtinId="8" hidden="1"/>
    <cellStyle name="Hipervínculo" xfId="19" builtinId="8" hidden="1"/>
    <cellStyle name="Hipervínculo" xfId="9" builtinId="8" hidden="1"/>
    <cellStyle name="Hipervínculo" xfId="11" builtinId="8" hidden="1"/>
    <cellStyle name="Hipervínculo" xfId="21" builtinId="8" hidden="1"/>
    <cellStyle name="Hipervínculo" xfId="23" builtinId="8" hidden="1"/>
    <cellStyle name="Hipervínculo visitado" xfId="8" builtinId="9" hidden="1"/>
    <cellStyle name="Hipervínculo visitado" xfId="10" builtinId="9" hidden="1"/>
    <cellStyle name="Hipervínculo visitado" xfId="12" builtinId="9" hidden="1"/>
    <cellStyle name="Hipervínculo visitado" xfId="6" builtinId="9" hidden="1"/>
    <cellStyle name="Hipervínculo visitado" xfId="2" builtinId="9" hidden="1"/>
    <cellStyle name="Hipervínculo visitado" xfId="4" builtinId="9" hidden="1"/>
    <cellStyle name="Hipervínculo visitado" xfId="20" builtinId="9" hidden="1"/>
    <cellStyle name="Hipervínculo visitado" xfId="24" builtinId="9" hidden="1"/>
    <cellStyle name="Hipervínculo visitado" xfId="22" builtinId="9" hidden="1"/>
    <cellStyle name="Hipervínculo visitado" xfId="18" builtinId="9" hidden="1"/>
    <cellStyle name="Hipervínculo visitado" xfId="16" builtinId="9" hidden="1"/>
    <cellStyle name="Hipervínculo visitado" xfId="14" builtinId="9" hidden="1"/>
    <cellStyle name="Normal" xfId="0" builtinId="0"/>
    <cellStyle name="Normal 2" xfId="25" xr:uid="{F63B1A91-B03E-4FCB-B372-0CBCB0419B6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24"/>
  <sheetViews>
    <sheetView tabSelected="1" topLeftCell="A14" zoomScale="55" zoomScaleNormal="55" zoomScalePageLayoutView="120" workbookViewId="0">
      <selection activeCell="I7" sqref="I7"/>
    </sheetView>
  </sheetViews>
  <sheetFormatPr defaultColWidth="11.125" defaultRowHeight="15" customHeight="1"/>
  <cols>
    <col min="1" max="1" width="15.125" style="8" customWidth="1"/>
    <col min="2" max="3" width="36.875" customWidth="1"/>
    <col min="4" max="4" width="10.875" style="8" customWidth="1"/>
    <col min="5" max="8" width="10.875" customWidth="1"/>
    <col min="9" max="9" width="11.625" customWidth="1"/>
    <col min="10" max="10" width="10.875" customWidth="1"/>
    <col min="11" max="11" width="13.875" customWidth="1"/>
    <col min="12" max="13" width="10.875" customWidth="1"/>
    <col min="14" max="15" width="16.5" customWidth="1"/>
    <col min="16" max="16" width="9.125" customWidth="1"/>
    <col min="17" max="17" width="11.875" customWidth="1"/>
    <col min="18" max="18" width="45.375" bestFit="1" customWidth="1"/>
    <col min="19" max="19" width="12.875" customWidth="1"/>
    <col min="20" max="21" width="10.875" customWidth="1"/>
    <col min="22" max="22" width="13.5" customWidth="1"/>
    <col min="23" max="23" width="28.5" customWidth="1"/>
    <col min="24" max="24" width="24.5" customWidth="1"/>
    <col min="25" max="25" width="23.5" customWidth="1"/>
    <col min="26" max="26" width="31.5" customWidth="1"/>
    <col min="27" max="27" width="24.5" customWidth="1"/>
    <col min="28" max="30" width="10" customWidth="1"/>
  </cols>
  <sheetData>
    <row r="1" spans="1:30" ht="15.6">
      <c r="A1" s="21" t="s">
        <v>0</v>
      </c>
      <c r="B1" s="26"/>
      <c r="C1" s="26"/>
      <c r="D1" s="26"/>
      <c r="E1" s="26"/>
      <c r="F1" s="26"/>
      <c r="G1" s="26"/>
      <c r="H1" s="26"/>
      <c r="I1" s="26"/>
      <c r="J1" s="26"/>
      <c r="K1" s="26"/>
      <c r="L1" s="26"/>
      <c r="M1" s="26"/>
      <c r="N1" s="26"/>
      <c r="O1" s="26"/>
      <c r="P1" s="26"/>
      <c r="Q1" s="26"/>
      <c r="R1" s="26"/>
      <c r="S1" s="26"/>
      <c r="T1" s="26"/>
      <c r="U1" s="26"/>
      <c r="V1" s="26"/>
      <c r="W1" s="26"/>
      <c r="X1" s="26"/>
      <c r="Y1" s="26"/>
      <c r="Z1" s="26"/>
      <c r="AA1" s="27"/>
    </row>
    <row r="2" spans="1:30" ht="15.6">
      <c r="A2" s="22" t="s">
        <v>1</v>
      </c>
      <c r="B2" s="28"/>
      <c r="C2" s="28"/>
      <c r="D2" s="28"/>
      <c r="E2" s="28"/>
      <c r="F2" s="28"/>
      <c r="G2" s="28"/>
      <c r="H2" s="28"/>
      <c r="I2" s="28"/>
      <c r="J2" s="28"/>
      <c r="K2" s="28"/>
      <c r="L2" s="28"/>
      <c r="M2" s="28"/>
      <c r="N2" s="28"/>
      <c r="O2" s="28"/>
      <c r="P2" s="28"/>
      <c r="Q2" s="28"/>
      <c r="R2" s="28"/>
      <c r="S2" s="28"/>
      <c r="T2" s="28"/>
      <c r="U2" s="28"/>
      <c r="V2" s="28"/>
      <c r="W2" s="28"/>
      <c r="X2" s="28"/>
      <c r="Y2" s="28"/>
      <c r="Z2" s="28"/>
      <c r="AA2" s="29"/>
    </row>
    <row r="3" spans="1:30" ht="36.75" customHeight="1" thickBot="1">
      <c r="A3" s="23" t="s">
        <v>2</v>
      </c>
      <c r="B3" s="30"/>
      <c r="C3" s="30"/>
      <c r="D3" s="30"/>
      <c r="E3" s="30"/>
      <c r="F3" s="30"/>
      <c r="G3" s="30"/>
      <c r="H3" s="30"/>
      <c r="I3" s="30"/>
      <c r="J3" s="30"/>
      <c r="K3" s="30"/>
      <c r="L3" s="30"/>
      <c r="M3" s="30"/>
      <c r="N3" s="30"/>
      <c r="O3" s="30"/>
      <c r="P3" s="30"/>
      <c r="Q3" s="30"/>
      <c r="R3" s="30"/>
      <c r="S3" s="30"/>
      <c r="T3" s="30"/>
      <c r="U3" s="30"/>
      <c r="V3" s="30"/>
      <c r="W3" s="30"/>
      <c r="X3" s="30"/>
      <c r="Y3" s="30"/>
      <c r="Z3" s="30"/>
      <c r="AA3" s="31"/>
    </row>
    <row r="4" spans="1:30" ht="15.75" customHeight="1">
      <c r="B4" s="1"/>
      <c r="C4" s="1"/>
      <c r="E4" s="1"/>
      <c r="F4" s="1"/>
      <c r="G4" s="1"/>
      <c r="H4" s="1"/>
      <c r="I4" s="1"/>
      <c r="J4" s="1"/>
      <c r="K4" s="1"/>
      <c r="L4" s="1"/>
      <c r="M4" s="1"/>
      <c r="N4" s="1"/>
      <c r="O4" s="1"/>
      <c r="P4" s="1"/>
      <c r="Q4" s="1"/>
      <c r="R4" s="1"/>
      <c r="S4" s="1"/>
      <c r="T4" s="1"/>
      <c r="U4" s="1"/>
      <c r="V4" s="1"/>
      <c r="W4" s="1"/>
      <c r="X4" s="1"/>
      <c r="Y4" s="1"/>
      <c r="Z4" s="1"/>
      <c r="AA4" s="1"/>
    </row>
    <row r="5" spans="1:30" ht="30" customHeight="1">
      <c r="A5" s="24" t="s">
        <v>3</v>
      </c>
      <c r="B5" s="24" t="s">
        <v>4</v>
      </c>
      <c r="C5" s="24" t="s">
        <v>5</v>
      </c>
      <c r="D5" s="24" t="s">
        <v>6</v>
      </c>
      <c r="E5" s="24" t="s">
        <v>7</v>
      </c>
      <c r="F5" s="24" t="s">
        <v>8</v>
      </c>
      <c r="G5" s="24" t="s">
        <v>9</v>
      </c>
      <c r="H5" s="32"/>
      <c r="I5" s="32"/>
      <c r="J5" s="32"/>
      <c r="K5" s="25" t="s">
        <v>10</v>
      </c>
      <c r="L5" s="25" t="s">
        <v>11</v>
      </c>
      <c r="M5" s="25" t="s">
        <v>12</v>
      </c>
      <c r="N5" s="25" t="s">
        <v>13</v>
      </c>
      <c r="O5" s="25" t="s">
        <v>14</v>
      </c>
      <c r="P5" s="25" t="s">
        <v>15</v>
      </c>
      <c r="Q5" s="32"/>
      <c r="R5" s="13" t="s">
        <v>16</v>
      </c>
      <c r="S5" s="25" t="s">
        <v>17</v>
      </c>
      <c r="T5" s="32"/>
      <c r="U5" s="32"/>
      <c r="V5" s="32"/>
      <c r="W5" s="25" t="s">
        <v>18</v>
      </c>
      <c r="X5" s="25" t="s">
        <v>19</v>
      </c>
      <c r="Y5" s="25" t="s">
        <v>20</v>
      </c>
      <c r="Z5" s="25" t="s">
        <v>21</v>
      </c>
      <c r="AA5" s="32"/>
      <c r="AB5" s="2"/>
      <c r="AC5" s="2"/>
      <c r="AD5" s="2"/>
    </row>
    <row r="6" spans="1:30" ht="30.95">
      <c r="A6" s="19"/>
      <c r="B6" s="32"/>
      <c r="C6" s="24"/>
      <c r="D6" s="19"/>
      <c r="E6" s="32"/>
      <c r="F6" s="32"/>
      <c r="G6" s="14" t="s">
        <v>22</v>
      </c>
      <c r="H6" s="14" t="s">
        <v>23</v>
      </c>
      <c r="I6" s="14" t="s">
        <v>24</v>
      </c>
      <c r="J6" s="14" t="s">
        <v>25</v>
      </c>
      <c r="K6" s="32"/>
      <c r="L6" s="32"/>
      <c r="M6" s="32"/>
      <c r="N6" s="32"/>
      <c r="O6" s="32"/>
      <c r="P6" s="13" t="s">
        <v>26</v>
      </c>
      <c r="Q6" s="13" t="s">
        <v>27</v>
      </c>
      <c r="R6" s="13" t="s">
        <v>28</v>
      </c>
      <c r="S6" s="13" t="s">
        <v>10</v>
      </c>
      <c r="T6" s="13" t="s">
        <v>11</v>
      </c>
      <c r="U6" s="13" t="s">
        <v>12</v>
      </c>
      <c r="V6" s="13" t="s">
        <v>13</v>
      </c>
      <c r="W6" s="32"/>
      <c r="X6" s="32"/>
      <c r="Y6" s="32"/>
      <c r="Z6" s="13" t="s">
        <v>29</v>
      </c>
      <c r="AA6" s="13" t="s">
        <v>30</v>
      </c>
      <c r="AB6" s="2"/>
      <c r="AC6" s="2"/>
      <c r="AD6" s="2"/>
    </row>
    <row r="7" spans="1:30" ht="135" customHeight="1">
      <c r="A7" s="7" t="s">
        <v>23</v>
      </c>
      <c r="B7" s="10" t="s">
        <v>31</v>
      </c>
      <c r="C7" s="10" t="s">
        <v>32</v>
      </c>
      <c r="D7" s="7">
        <v>1</v>
      </c>
      <c r="E7" s="7" t="s">
        <v>33</v>
      </c>
      <c r="F7" s="7" t="s">
        <v>34</v>
      </c>
      <c r="G7" s="7" t="s">
        <v>35</v>
      </c>
      <c r="H7" s="7" t="s">
        <v>35</v>
      </c>
      <c r="I7" s="7"/>
      <c r="J7" s="7"/>
      <c r="K7" s="7">
        <v>1</v>
      </c>
      <c r="L7" s="7">
        <v>3</v>
      </c>
      <c r="M7" s="7">
        <f>SUM(K7:L7)</f>
        <v>4</v>
      </c>
      <c r="N7" s="7" t="s">
        <v>36</v>
      </c>
      <c r="O7" s="7" t="s">
        <v>37</v>
      </c>
      <c r="P7" s="12">
        <v>1</v>
      </c>
      <c r="Q7" s="12">
        <v>0</v>
      </c>
      <c r="R7" s="10" t="s">
        <v>38</v>
      </c>
      <c r="S7" s="15">
        <v>1</v>
      </c>
      <c r="T7" s="15">
        <v>1</v>
      </c>
      <c r="U7" s="7">
        <f>SUM(S7:T7)</f>
        <v>2</v>
      </c>
      <c r="V7" s="7" t="s">
        <v>36</v>
      </c>
      <c r="W7" s="10" t="s">
        <v>26</v>
      </c>
      <c r="X7" s="10" t="s">
        <v>39</v>
      </c>
      <c r="Y7" s="10" t="s">
        <v>40</v>
      </c>
      <c r="Z7" s="10" t="s">
        <v>41</v>
      </c>
      <c r="AA7" s="11" t="s">
        <v>42</v>
      </c>
      <c r="AB7" s="2"/>
      <c r="AC7" s="2"/>
      <c r="AD7" s="2"/>
    </row>
    <row r="8" spans="1:30" ht="138" customHeight="1">
      <c r="A8" s="7" t="s">
        <v>43</v>
      </c>
      <c r="B8" s="10" t="s">
        <v>44</v>
      </c>
      <c r="C8" s="10" t="s">
        <v>45</v>
      </c>
      <c r="D8" s="7">
        <v>2</v>
      </c>
      <c r="E8" s="7" t="s">
        <v>46</v>
      </c>
      <c r="F8" s="11" t="s">
        <v>47</v>
      </c>
      <c r="G8" s="7"/>
      <c r="H8" s="7"/>
      <c r="I8" s="7"/>
      <c r="J8" s="7" t="s">
        <v>35</v>
      </c>
      <c r="K8" s="7">
        <v>1</v>
      </c>
      <c r="L8" s="7">
        <v>3</v>
      </c>
      <c r="M8" s="7">
        <f>SUM(K8:L8)</f>
        <v>4</v>
      </c>
      <c r="N8" s="7" t="s">
        <v>36</v>
      </c>
      <c r="O8" s="7" t="s">
        <v>37</v>
      </c>
      <c r="P8" s="12">
        <v>0.5</v>
      </c>
      <c r="Q8" s="12">
        <v>0.5</v>
      </c>
      <c r="R8" s="10" t="s">
        <v>48</v>
      </c>
      <c r="S8" s="7">
        <v>1</v>
      </c>
      <c r="T8" s="7">
        <v>1</v>
      </c>
      <c r="U8" s="7">
        <f>SUM(S8:T8)</f>
        <v>2</v>
      </c>
      <c r="V8" s="7" t="s">
        <v>36</v>
      </c>
      <c r="W8" s="16" t="s">
        <v>49</v>
      </c>
      <c r="X8" s="10" t="s">
        <v>50</v>
      </c>
      <c r="Y8" s="10" t="s">
        <v>51</v>
      </c>
      <c r="Z8" s="10" t="s">
        <v>52</v>
      </c>
      <c r="AA8" s="11" t="s">
        <v>53</v>
      </c>
    </row>
    <row r="9" spans="1:30" ht="186.75" customHeight="1">
      <c r="A9" s="20" t="s">
        <v>54</v>
      </c>
      <c r="B9" s="10" t="s">
        <v>55</v>
      </c>
      <c r="C9" s="10" t="s">
        <v>56</v>
      </c>
      <c r="D9" s="7">
        <v>3</v>
      </c>
      <c r="E9" s="7" t="s">
        <v>46</v>
      </c>
      <c r="F9" s="11" t="s">
        <v>57</v>
      </c>
      <c r="G9" s="7"/>
      <c r="H9" s="7" t="s">
        <v>35</v>
      </c>
      <c r="I9" s="7" t="s">
        <v>35</v>
      </c>
      <c r="J9" s="7" t="s">
        <v>35</v>
      </c>
      <c r="K9" s="7">
        <v>3</v>
      </c>
      <c r="L9" s="7">
        <v>4</v>
      </c>
      <c r="M9" s="7">
        <v>8</v>
      </c>
      <c r="N9" s="7" t="s">
        <v>58</v>
      </c>
      <c r="O9" s="7" t="s">
        <v>37</v>
      </c>
      <c r="P9" s="12">
        <v>0.5</v>
      </c>
      <c r="Q9" s="12">
        <v>0.5</v>
      </c>
      <c r="R9" s="10" t="s">
        <v>59</v>
      </c>
      <c r="S9" s="7">
        <v>3</v>
      </c>
      <c r="T9" s="7">
        <v>2</v>
      </c>
      <c r="U9" s="7">
        <f>SUM(S9:T9)</f>
        <v>5</v>
      </c>
      <c r="V9" s="7" t="s">
        <v>58</v>
      </c>
      <c r="W9" s="16" t="s">
        <v>60</v>
      </c>
      <c r="X9" s="10" t="s">
        <v>39</v>
      </c>
      <c r="Y9" s="10" t="s">
        <v>51</v>
      </c>
      <c r="Z9" s="10" t="s">
        <v>61</v>
      </c>
      <c r="AA9" s="11" t="s">
        <v>62</v>
      </c>
      <c r="AB9" s="3"/>
      <c r="AC9" s="3"/>
      <c r="AD9" s="3"/>
    </row>
    <row r="10" spans="1:30" ht="60" customHeight="1">
      <c r="A10" s="20"/>
      <c r="B10" s="10" t="s">
        <v>63</v>
      </c>
      <c r="C10" s="10" t="s">
        <v>64</v>
      </c>
      <c r="D10" s="7">
        <v>4</v>
      </c>
      <c r="E10" s="7" t="s">
        <v>46</v>
      </c>
      <c r="F10" s="11" t="s">
        <v>57</v>
      </c>
      <c r="G10" s="7" t="s">
        <v>35</v>
      </c>
      <c r="H10" s="7" t="s">
        <v>35</v>
      </c>
      <c r="I10" s="7" t="s">
        <v>35</v>
      </c>
      <c r="J10" s="7" t="s">
        <v>35</v>
      </c>
      <c r="K10" s="7">
        <v>3</v>
      </c>
      <c r="L10" s="7">
        <v>4</v>
      </c>
      <c r="M10" s="7">
        <f t="shared" ref="M10:M23" si="0">SUM(K10:L10)</f>
        <v>7</v>
      </c>
      <c r="N10" s="7" t="s">
        <v>65</v>
      </c>
      <c r="O10" s="7" t="s">
        <v>37</v>
      </c>
      <c r="P10" s="12">
        <v>0.5</v>
      </c>
      <c r="Q10" s="12">
        <v>0.5</v>
      </c>
      <c r="R10" s="10" t="s">
        <v>66</v>
      </c>
      <c r="S10" s="7">
        <v>3</v>
      </c>
      <c r="T10" s="7">
        <v>2</v>
      </c>
      <c r="U10" s="7">
        <f>SUM(S10:T10)</f>
        <v>5</v>
      </c>
      <c r="V10" s="7" t="s">
        <v>58</v>
      </c>
      <c r="W10" s="16" t="s">
        <v>60</v>
      </c>
      <c r="X10" s="10" t="s">
        <v>39</v>
      </c>
      <c r="Y10" s="10" t="s">
        <v>67</v>
      </c>
      <c r="Z10" s="10" t="s">
        <v>68</v>
      </c>
      <c r="AA10" s="11" t="s">
        <v>62</v>
      </c>
      <c r="AB10" s="3"/>
      <c r="AC10" s="3"/>
      <c r="AD10" s="3"/>
    </row>
    <row r="11" spans="1:30" ht="104.25" customHeight="1">
      <c r="A11" s="19" t="s">
        <v>69</v>
      </c>
      <c r="B11" s="10" t="s">
        <v>70</v>
      </c>
      <c r="C11" s="10" t="s">
        <v>71</v>
      </c>
      <c r="D11" s="7">
        <v>5</v>
      </c>
      <c r="E11" s="7" t="s">
        <v>33</v>
      </c>
      <c r="F11" s="11" t="s">
        <v>57</v>
      </c>
      <c r="G11" s="7"/>
      <c r="H11" s="7"/>
      <c r="I11" s="7"/>
      <c r="J11" s="7" t="s">
        <v>35</v>
      </c>
      <c r="K11" s="7">
        <v>2</v>
      </c>
      <c r="L11" s="7">
        <v>3</v>
      </c>
      <c r="M11" s="7">
        <f t="shared" si="0"/>
        <v>5</v>
      </c>
      <c r="N11" s="7" t="s">
        <v>58</v>
      </c>
      <c r="O11" s="7" t="s">
        <v>37</v>
      </c>
      <c r="P11" s="12">
        <v>0.5</v>
      </c>
      <c r="Q11" s="12">
        <v>0.5</v>
      </c>
      <c r="R11" s="10" t="s">
        <v>72</v>
      </c>
      <c r="S11" s="7">
        <v>1</v>
      </c>
      <c r="T11" s="7">
        <v>1</v>
      </c>
      <c r="U11" s="7">
        <f t="shared" ref="U11:U23" si="1">SUM(S11:T11)</f>
        <v>2</v>
      </c>
      <c r="V11" s="7" t="s">
        <v>36</v>
      </c>
      <c r="W11" s="16" t="s">
        <v>73</v>
      </c>
      <c r="X11" s="10" t="s">
        <v>50</v>
      </c>
      <c r="Y11" s="10" t="s">
        <v>50</v>
      </c>
      <c r="Z11" s="10" t="s">
        <v>74</v>
      </c>
      <c r="AA11" s="11" t="s">
        <v>42</v>
      </c>
    </row>
    <row r="12" spans="1:30" ht="81" customHeight="1">
      <c r="A12" s="19"/>
      <c r="B12" s="16" t="s">
        <v>75</v>
      </c>
      <c r="C12" s="16" t="s">
        <v>76</v>
      </c>
      <c r="D12" s="9">
        <v>6</v>
      </c>
      <c r="E12" s="9" t="s">
        <v>33</v>
      </c>
      <c r="F12" s="17" t="s">
        <v>57</v>
      </c>
      <c r="G12" s="9"/>
      <c r="H12" s="9"/>
      <c r="I12" s="9"/>
      <c r="J12" s="9" t="s">
        <v>35</v>
      </c>
      <c r="K12" s="9">
        <v>2</v>
      </c>
      <c r="L12" s="9">
        <v>3</v>
      </c>
      <c r="M12" s="9">
        <f t="shared" ref="M12:M13" si="2">SUM(K12:L12)</f>
        <v>5</v>
      </c>
      <c r="N12" s="7" t="s">
        <v>58</v>
      </c>
      <c r="O12" s="9" t="s">
        <v>37</v>
      </c>
      <c r="P12" s="18">
        <v>0</v>
      </c>
      <c r="Q12" s="18">
        <v>1</v>
      </c>
      <c r="R12" s="16" t="s">
        <v>77</v>
      </c>
      <c r="S12" s="9">
        <v>1</v>
      </c>
      <c r="T12" s="9">
        <v>2</v>
      </c>
      <c r="U12" s="7">
        <f t="shared" si="1"/>
        <v>3</v>
      </c>
      <c r="V12" s="7" t="s">
        <v>36</v>
      </c>
      <c r="W12" s="16" t="s">
        <v>73</v>
      </c>
      <c r="X12" s="16" t="s">
        <v>50</v>
      </c>
      <c r="Y12" s="16" t="s">
        <v>51</v>
      </c>
      <c r="Z12" s="16" t="s">
        <v>78</v>
      </c>
      <c r="AA12" s="17" t="s">
        <v>42</v>
      </c>
    </row>
    <row r="13" spans="1:30" ht="120.75" customHeight="1">
      <c r="A13" s="19"/>
      <c r="B13" s="16" t="s">
        <v>79</v>
      </c>
      <c r="C13" s="16" t="s">
        <v>80</v>
      </c>
      <c r="D13" s="9">
        <v>7</v>
      </c>
      <c r="E13" s="9" t="s">
        <v>33</v>
      </c>
      <c r="F13" s="17" t="s">
        <v>81</v>
      </c>
      <c r="G13" s="9"/>
      <c r="H13" s="9"/>
      <c r="I13" s="9"/>
      <c r="J13" s="9" t="s">
        <v>82</v>
      </c>
      <c r="K13" s="9">
        <v>2</v>
      </c>
      <c r="L13" s="9">
        <v>2</v>
      </c>
      <c r="M13" s="9">
        <f t="shared" si="2"/>
        <v>4</v>
      </c>
      <c r="N13" s="7" t="s">
        <v>83</v>
      </c>
      <c r="O13" s="9" t="s">
        <v>37</v>
      </c>
      <c r="P13" s="18">
        <v>0.2</v>
      </c>
      <c r="Q13" s="18">
        <v>0.8</v>
      </c>
      <c r="R13" s="16" t="s">
        <v>84</v>
      </c>
      <c r="S13" s="9">
        <v>1</v>
      </c>
      <c r="T13" s="9">
        <v>1</v>
      </c>
      <c r="U13" s="7">
        <f t="shared" si="1"/>
        <v>2</v>
      </c>
      <c r="V13" s="7" t="s">
        <v>83</v>
      </c>
      <c r="W13" s="16" t="s">
        <v>73</v>
      </c>
      <c r="X13" s="10" t="s">
        <v>50</v>
      </c>
      <c r="Y13" s="10" t="s">
        <v>51</v>
      </c>
      <c r="Z13" s="10" t="s">
        <v>85</v>
      </c>
      <c r="AA13" s="17" t="s">
        <v>42</v>
      </c>
    </row>
    <row r="14" spans="1:30" ht="132" customHeight="1">
      <c r="A14" s="19"/>
      <c r="B14" s="10" t="s">
        <v>86</v>
      </c>
      <c r="C14" s="10" t="s">
        <v>87</v>
      </c>
      <c r="D14" s="7">
        <v>8</v>
      </c>
      <c r="E14" s="7" t="s">
        <v>33</v>
      </c>
      <c r="F14" s="11" t="s">
        <v>57</v>
      </c>
      <c r="G14" s="7"/>
      <c r="H14" s="7"/>
      <c r="I14" s="7"/>
      <c r="J14" s="7" t="s">
        <v>35</v>
      </c>
      <c r="K14" s="7">
        <v>4</v>
      </c>
      <c r="L14" s="7">
        <v>5</v>
      </c>
      <c r="M14" s="7">
        <f t="shared" si="0"/>
        <v>9</v>
      </c>
      <c r="N14" s="7" t="s">
        <v>88</v>
      </c>
      <c r="O14" s="7" t="s">
        <v>37</v>
      </c>
      <c r="P14" s="12">
        <v>0.5</v>
      </c>
      <c r="Q14" s="12">
        <v>0.5</v>
      </c>
      <c r="R14" s="10" t="s">
        <v>89</v>
      </c>
      <c r="S14" s="7">
        <v>3</v>
      </c>
      <c r="T14" s="7">
        <v>2</v>
      </c>
      <c r="U14" s="7">
        <f t="shared" si="1"/>
        <v>5</v>
      </c>
      <c r="V14" s="7" t="s">
        <v>58</v>
      </c>
      <c r="W14" s="10" t="s">
        <v>73</v>
      </c>
      <c r="X14" s="10" t="s">
        <v>50</v>
      </c>
      <c r="Y14" s="10" t="s">
        <v>50</v>
      </c>
      <c r="Z14" s="10" t="s">
        <v>90</v>
      </c>
      <c r="AA14" s="11" t="s">
        <v>42</v>
      </c>
    </row>
    <row r="15" spans="1:30" ht="69.75" customHeight="1">
      <c r="A15" s="19"/>
      <c r="B15" s="10" t="s">
        <v>91</v>
      </c>
      <c r="C15" s="10" t="s">
        <v>92</v>
      </c>
      <c r="D15" s="7">
        <v>9</v>
      </c>
      <c r="E15" s="7" t="s">
        <v>46</v>
      </c>
      <c r="F15" s="7" t="s">
        <v>34</v>
      </c>
      <c r="G15" s="7"/>
      <c r="H15" s="7"/>
      <c r="I15" s="7" t="s">
        <v>35</v>
      </c>
      <c r="J15" s="7"/>
      <c r="K15" s="7">
        <v>2</v>
      </c>
      <c r="L15" s="7">
        <v>2</v>
      </c>
      <c r="M15" s="7">
        <f t="shared" si="0"/>
        <v>4</v>
      </c>
      <c r="N15" s="7" t="s">
        <v>36</v>
      </c>
      <c r="O15" s="7" t="s">
        <v>37</v>
      </c>
      <c r="P15" s="12">
        <v>0</v>
      </c>
      <c r="Q15" s="12">
        <v>1</v>
      </c>
      <c r="R15" s="10" t="s">
        <v>93</v>
      </c>
      <c r="S15" s="7">
        <v>2</v>
      </c>
      <c r="T15" s="7">
        <v>1</v>
      </c>
      <c r="U15" s="7">
        <f t="shared" si="1"/>
        <v>3</v>
      </c>
      <c r="V15" s="7" t="s">
        <v>83</v>
      </c>
      <c r="W15" s="16" t="s">
        <v>94</v>
      </c>
      <c r="X15" s="10" t="s">
        <v>95</v>
      </c>
      <c r="Y15" s="10" t="s">
        <v>67</v>
      </c>
      <c r="Z15" s="10" t="s">
        <v>96</v>
      </c>
      <c r="AA15" s="11" t="s">
        <v>42</v>
      </c>
    </row>
    <row r="16" spans="1:30" ht="140.25" customHeight="1">
      <c r="A16" s="19"/>
      <c r="B16" s="10" t="s">
        <v>97</v>
      </c>
      <c r="C16" s="10" t="s">
        <v>98</v>
      </c>
      <c r="D16" s="7">
        <v>10</v>
      </c>
      <c r="E16" s="7" t="s">
        <v>46</v>
      </c>
      <c r="F16" s="7" t="s">
        <v>34</v>
      </c>
      <c r="G16" s="7"/>
      <c r="H16" s="7"/>
      <c r="I16" s="7"/>
      <c r="J16" s="7" t="s">
        <v>35</v>
      </c>
      <c r="K16" s="7">
        <v>3</v>
      </c>
      <c r="L16" s="7">
        <v>3</v>
      </c>
      <c r="M16" s="7">
        <f t="shared" si="0"/>
        <v>6</v>
      </c>
      <c r="N16" s="7" t="s">
        <v>65</v>
      </c>
      <c r="O16" s="7" t="s">
        <v>99</v>
      </c>
      <c r="P16" s="12">
        <v>0</v>
      </c>
      <c r="Q16" s="12">
        <v>1</v>
      </c>
      <c r="R16" s="10" t="s">
        <v>100</v>
      </c>
      <c r="S16" s="7">
        <v>3</v>
      </c>
      <c r="T16" s="7">
        <v>1</v>
      </c>
      <c r="U16" s="7">
        <f t="shared" si="1"/>
        <v>4</v>
      </c>
      <c r="V16" s="7" t="s">
        <v>83</v>
      </c>
      <c r="W16" s="16" t="s">
        <v>94</v>
      </c>
      <c r="X16" s="10" t="s">
        <v>50</v>
      </c>
      <c r="Y16" s="10" t="s">
        <v>50</v>
      </c>
      <c r="Z16" s="10" t="s">
        <v>101</v>
      </c>
      <c r="AA16" s="11" t="s">
        <v>53</v>
      </c>
    </row>
    <row r="17" spans="1:30" ht="93" customHeight="1">
      <c r="A17" s="20" t="s">
        <v>102</v>
      </c>
      <c r="B17" s="10" t="s">
        <v>103</v>
      </c>
      <c r="C17" s="10" t="s">
        <v>104</v>
      </c>
      <c r="D17" s="7">
        <v>11</v>
      </c>
      <c r="E17" s="7" t="s">
        <v>46</v>
      </c>
      <c r="F17" s="7" t="s">
        <v>81</v>
      </c>
      <c r="G17" s="7" t="s">
        <v>105</v>
      </c>
      <c r="H17" s="7"/>
      <c r="I17" s="7"/>
      <c r="J17" s="7" t="s">
        <v>35</v>
      </c>
      <c r="K17" s="7">
        <v>2</v>
      </c>
      <c r="L17" s="7">
        <v>2</v>
      </c>
      <c r="M17" s="7">
        <f t="shared" si="0"/>
        <v>4</v>
      </c>
      <c r="N17" s="7" t="s">
        <v>83</v>
      </c>
      <c r="O17" s="7" t="s">
        <v>99</v>
      </c>
      <c r="P17" s="12">
        <v>1</v>
      </c>
      <c r="Q17" s="12">
        <v>0</v>
      </c>
      <c r="R17" s="10" t="s">
        <v>106</v>
      </c>
      <c r="S17" s="7">
        <v>1</v>
      </c>
      <c r="T17" s="7">
        <v>1</v>
      </c>
      <c r="U17" s="7">
        <f t="shared" si="1"/>
        <v>2</v>
      </c>
      <c r="V17" s="7" t="s">
        <v>36</v>
      </c>
      <c r="W17" s="10" t="s">
        <v>26</v>
      </c>
      <c r="X17" s="10" t="s">
        <v>50</v>
      </c>
      <c r="Y17" s="10" t="s">
        <v>50</v>
      </c>
      <c r="Z17" s="10" t="s">
        <v>107</v>
      </c>
      <c r="AA17" s="11" t="s">
        <v>42</v>
      </c>
    </row>
    <row r="18" spans="1:30" ht="70.5" customHeight="1">
      <c r="A18" s="20"/>
      <c r="B18" s="10" t="s">
        <v>108</v>
      </c>
      <c r="C18" s="10" t="s">
        <v>109</v>
      </c>
      <c r="D18" s="7">
        <v>12</v>
      </c>
      <c r="E18" s="7" t="s">
        <v>46</v>
      </c>
      <c r="F18" s="11" t="s">
        <v>57</v>
      </c>
      <c r="G18" s="7"/>
      <c r="H18" s="7"/>
      <c r="I18" s="7"/>
      <c r="J18" s="7" t="s">
        <v>35</v>
      </c>
      <c r="K18" s="7">
        <v>3</v>
      </c>
      <c r="L18" s="7">
        <v>3</v>
      </c>
      <c r="M18" s="7">
        <f t="shared" si="0"/>
        <v>6</v>
      </c>
      <c r="N18" s="7" t="s">
        <v>65</v>
      </c>
      <c r="O18" s="7" t="s">
        <v>110</v>
      </c>
      <c r="P18" s="12">
        <v>0.5</v>
      </c>
      <c r="Q18" s="12">
        <v>0.5</v>
      </c>
      <c r="R18" s="10" t="s">
        <v>111</v>
      </c>
      <c r="S18" s="7">
        <v>2</v>
      </c>
      <c r="T18" s="7">
        <v>2</v>
      </c>
      <c r="U18" s="7">
        <f t="shared" si="1"/>
        <v>4</v>
      </c>
      <c r="V18" s="7" t="s">
        <v>83</v>
      </c>
      <c r="W18" s="16" t="s">
        <v>94</v>
      </c>
      <c r="X18" s="10" t="s">
        <v>50</v>
      </c>
      <c r="Y18" s="10" t="s">
        <v>67</v>
      </c>
      <c r="Z18" s="10" t="s">
        <v>112</v>
      </c>
      <c r="AA18" s="11" t="s">
        <v>42</v>
      </c>
    </row>
    <row r="19" spans="1:30" s="6" customFormat="1" ht="105" customHeight="1">
      <c r="A19" s="19" t="s">
        <v>113</v>
      </c>
      <c r="B19" s="10" t="s">
        <v>114</v>
      </c>
      <c r="C19" s="10" t="s">
        <v>115</v>
      </c>
      <c r="D19" s="7">
        <v>13</v>
      </c>
      <c r="E19" s="7" t="s">
        <v>46</v>
      </c>
      <c r="F19" s="7" t="s">
        <v>34</v>
      </c>
      <c r="G19" s="7" t="s">
        <v>35</v>
      </c>
      <c r="H19" s="7" t="s">
        <v>35</v>
      </c>
      <c r="I19" s="7" t="s">
        <v>35</v>
      </c>
      <c r="J19" s="7" t="s">
        <v>35</v>
      </c>
      <c r="K19" s="7">
        <v>1</v>
      </c>
      <c r="L19" s="7">
        <v>1</v>
      </c>
      <c r="M19" s="7">
        <f t="shared" si="0"/>
        <v>2</v>
      </c>
      <c r="N19" s="7" t="s">
        <v>116</v>
      </c>
      <c r="O19" s="7" t="s">
        <v>99</v>
      </c>
      <c r="P19" s="12">
        <v>0</v>
      </c>
      <c r="Q19" s="12">
        <v>1</v>
      </c>
      <c r="R19" s="10" t="s">
        <v>117</v>
      </c>
      <c r="S19" s="7">
        <v>1</v>
      </c>
      <c r="T19" s="7">
        <v>1</v>
      </c>
      <c r="U19" s="7">
        <f t="shared" si="1"/>
        <v>2</v>
      </c>
      <c r="V19" s="7" t="s">
        <v>36</v>
      </c>
      <c r="W19" s="10" t="s">
        <v>26</v>
      </c>
      <c r="X19" s="10" t="s">
        <v>39</v>
      </c>
      <c r="Y19" s="10" t="s">
        <v>51</v>
      </c>
      <c r="Z19" s="10" t="s">
        <v>118</v>
      </c>
      <c r="AA19" s="11" t="s">
        <v>42</v>
      </c>
      <c r="AB19" s="5"/>
      <c r="AC19" s="5"/>
      <c r="AD19" s="5"/>
    </row>
    <row r="20" spans="1:30" s="6" customFormat="1" ht="105" customHeight="1">
      <c r="A20" s="19"/>
      <c r="B20" s="10" t="s">
        <v>119</v>
      </c>
      <c r="C20" s="10" t="s">
        <v>120</v>
      </c>
      <c r="D20" s="7">
        <v>14</v>
      </c>
      <c r="E20" s="7" t="s">
        <v>33</v>
      </c>
      <c r="F20" s="7" t="s">
        <v>34</v>
      </c>
      <c r="G20" s="7"/>
      <c r="H20" s="7"/>
      <c r="I20" s="7" t="s">
        <v>35</v>
      </c>
      <c r="J20" s="7" t="s">
        <v>35</v>
      </c>
      <c r="K20" s="7">
        <v>2</v>
      </c>
      <c r="L20" s="7">
        <v>3</v>
      </c>
      <c r="M20" s="7">
        <f t="shared" si="0"/>
        <v>5</v>
      </c>
      <c r="N20" s="7" t="s">
        <v>58</v>
      </c>
      <c r="O20" s="7" t="s">
        <v>37</v>
      </c>
      <c r="P20" s="12">
        <v>0</v>
      </c>
      <c r="Q20" s="12">
        <v>1</v>
      </c>
      <c r="R20" s="10" t="s">
        <v>121</v>
      </c>
      <c r="S20" s="7">
        <v>1</v>
      </c>
      <c r="T20" s="7">
        <v>1</v>
      </c>
      <c r="U20" s="7">
        <f t="shared" si="1"/>
        <v>2</v>
      </c>
      <c r="V20" s="7" t="s">
        <v>36</v>
      </c>
      <c r="W20" s="16" t="s">
        <v>94</v>
      </c>
      <c r="X20" s="10"/>
      <c r="Y20" s="10"/>
      <c r="Z20" s="10"/>
      <c r="AA20" s="11"/>
      <c r="AB20" s="5"/>
      <c r="AC20" s="5"/>
      <c r="AD20" s="5"/>
    </row>
    <row r="21" spans="1:30" ht="99" customHeight="1">
      <c r="A21" s="7" t="s">
        <v>122</v>
      </c>
      <c r="B21" s="10" t="s">
        <v>123</v>
      </c>
      <c r="C21" s="10" t="s">
        <v>124</v>
      </c>
      <c r="D21" s="7">
        <v>15</v>
      </c>
      <c r="E21" s="7" t="s">
        <v>46</v>
      </c>
      <c r="F21" s="11" t="s">
        <v>34</v>
      </c>
      <c r="G21" s="7" t="s">
        <v>35</v>
      </c>
      <c r="H21" s="7" t="s">
        <v>35</v>
      </c>
      <c r="I21" s="7" t="s">
        <v>35</v>
      </c>
      <c r="J21" s="7" t="s">
        <v>35</v>
      </c>
      <c r="K21" s="7">
        <v>1</v>
      </c>
      <c r="L21" s="7">
        <v>1</v>
      </c>
      <c r="M21" s="7">
        <f t="shared" si="0"/>
        <v>2</v>
      </c>
      <c r="N21" s="7" t="s">
        <v>36</v>
      </c>
      <c r="O21" s="7" t="s">
        <v>99</v>
      </c>
      <c r="P21" s="12">
        <v>0.5</v>
      </c>
      <c r="Q21" s="12">
        <v>0.5</v>
      </c>
      <c r="R21" s="10" t="s">
        <v>125</v>
      </c>
      <c r="S21" s="7">
        <v>1</v>
      </c>
      <c r="T21" s="7">
        <v>1</v>
      </c>
      <c r="U21" s="7">
        <f t="shared" si="1"/>
        <v>2</v>
      </c>
      <c r="V21" s="7" t="s">
        <v>36</v>
      </c>
      <c r="W21" s="16" t="s">
        <v>73</v>
      </c>
      <c r="X21" s="10" t="s">
        <v>39</v>
      </c>
      <c r="Y21" s="10" t="s">
        <v>67</v>
      </c>
      <c r="Z21" s="10" t="s">
        <v>125</v>
      </c>
      <c r="AA21" s="11" t="s">
        <v>42</v>
      </c>
    </row>
    <row r="22" spans="1:30" ht="99" customHeight="1">
      <c r="A22" s="7" t="s">
        <v>126</v>
      </c>
      <c r="B22" s="10" t="s">
        <v>127</v>
      </c>
      <c r="C22" s="10" t="s">
        <v>128</v>
      </c>
      <c r="D22" s="7">
        <v>16</v>
      </c>
      <c r="E22" s="7" t="s">
        <v>46</v>
      </c>
      <c r="F22" s="11" t="s">
        <v>129</v>
      </c>
      <c r="G22" s="7" t="s">
        <v>35</v>
      </c>
      <c r="H22" s="7"/>
      <c r="I22" s="7"/>
      <c r="J22" s="7"/>
      <c r="K22" s="7">
        <v>1</v>
      </c>
      <c r="L22" s="7">
        <v>1</v>
      </c>
      <c r="M22" s="7">
        <f t="shared" si="0"/>
        <v>2</v>
      </c>
      <c r="N22" s="7" t="s">
        <v>36</v>
      </c>
      <c r="O22" s="7" t="s">
        <v>99</v>
      </c>
      <c r="P22" s="12">
        <v>1</v>
      </c>
      <c r="Q22" s="12">
        <v>0</v>
      </c>
      <c r="R22" s="10" t="s">
        <v>130</v>
      </c>
      <c r="S22" s="7">
        <v>1</v>
      </c>
      <c r="T22" s="7">
        <v>1</v>
      </c>
      <c r="U22" s="7">
        <f t="shared" si="1"/>
        <v>2</v>
      </c>
      <c r="V22" s="7" t="s">
        <v>36</v>
      </c>
      <c r="W22" s="10" t="s">
        <v>26</v>
      </c>
      <c r="X22" s="10" t="s">
        <v>50</v>
      </c>
      <c r="Y22" s="10" t="s">
        <v>50</v>
      </c>
      <c r="Z22" s="10" t="s">
        <v>131</v>
      </c>
      <c r="AA22" s="11" t="s">
        <v>42</v>
      </c>
    </row>
    <row r="23" spans="1:30" ht="135.75" customHeight="1">
      <c r="A23" s="7" t="s">
        <v>132</v>
      </c>
      <c r="B23" s="10" t="s">
        <v>133</v>
      </c>
      <c r="C23" s="10" t="s">
        <v>134</v>
      </c>
      <c r="D23" s="7">
        <v>17</v>
      </c>
      <c r="E23" s="7" t="s">
        <v>33</v>
      </c>
      <c r="F23" s="11" t="s">
        <v>57</v>
      </c>
      <c r="G23" s="7" t="s">
        <v>35</v>
      </c>
      <c r="H23" s="7" t="s">
        <v>35</v>
      </c>
      <c r="I23" s="7" t="s">
        <v>35</v>
      </c>
      <c r="J23" s="7" t="s">
        <v>35</v>
      </c>
      <c r="K23" s="7">
        <v>2</v>
      </c>
      <c r="L23" s="7">
        <v>2</v>
      </c>
      <c r="M23" s="7">
        <f t="shared" si="0"/>
        <v>4</v>
      </c>
      <c r="N23" s="7" t="s">
        <v>36</v>
      </c>
      <c r="O23" s="7" t="s">
        <v>135</v>
      </c>
      <c r="P23" s="12">
        <v>0.5</v>
      </c>
      <c r="Q23" s="12">
        <v>0.5</v>
      </c>
      <c r="R23" s="10" t="s">
        <v>136</v>
      </c>
      <c r="S23" s="7">
        <v>1</v>
      </c>
      <c r="T23" s="7">
        <v>1</v>
      </c>
      <c r="U23" s="7">
        <f t="shared" si="1"/>
        <v>2</v>
      </c>
      <c r="V23" s="7" t="s">
        <v>36</v>
      </c>
      <c r="W23" s="16" t="s">
        <v>94</v>
      </c>
      <c r="X23" s="10" t="s">
        <v>39</v>
      </c>
      <c r="Y23" s="10" t="s">
        <v>67</v>
      </c>
      <c r="Z23" s="10" t="s">
        <v>118</v>
      </c>
      <c r="AA23" s="11" t="s">
        <v>42</v>
      </c>
    </row>
    <row r="24" spans="1:30" ht="15.75" customHeight="1">
      <c r="B24" s="4"/>
      <c r="C24" s="4"/>
    </row>
  </sheetData>
  <mergeCells count="25">
    <mergeCell ref="P5:Q5"/>
    <mergeCell ref="S5:V5"/>
    <mergeCell ref="W5:W6"/>
    <mergeCell ref="X5:X6"/>
    <mergeCell ref="A9:A10"/>
    <mergeCell ref="K5:K6"/>
    <mergeCell ref="L5:L6"/>
    <mergeCell ref="M5:M6"/>
    <mergeCell ref="N5:N6"/>
    <mergeCell ref="A19:A20"/>
    <mergeCell ref="A11:A16"/>
    <mergeCell ref="A17:A18"/>
    <mergeCell ref="A1:AA1"/>
    <mergeCell ref="A2:AA2"/>
    <mergeCell ref="A3:AA3"/>
    <mergeCell ref="A5:A6"/>
    <mergeCell ref="B5:B6"/>
    <mergeCell ref="C5:C6"/>
    <mergeCell ref="D5:D6"/>
    <mergeCell ref="E5:E6"/>
    <mergeCell ref="F5:F6"/>
    <mergeCell ref="G5:J5"/>
    <mergeCell ref="Y5:Y6"/>
    <mergeCell ref="Z5:AA5"/>
    <mergeCell ref="O5:O6"/>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ELMER ALFREDO MEJIA VIVIESCAS</dc:creator>
  <cp:keywords/>
  <dc:description/>
  <cp:lastModifiedBy>LUZ BETTY ONATE PARRA</cp:lastModifiedBy>
  <cp:revision/>
  <dcterms:created xsi:type="dcterms:W3CDTF">2018-05-08T14:40:10Z</dcterms:created>
  <dcterms:modified xsi:type="dcterms:W3CDTF">2025-01-09T21:44:21Z</dcterms:modified>
  <cp:category/>
  <cp:contentStatus/>
</cp:coreProperties>
</file>