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E:\CONTRATACION 2025\INSTRUCTORES TITULADA VIRTUAL (50P)\"/>
    </mc:Choice>
  </mc:AlternateContent>
  <xr:revisionPtr revIDLastSave="0" documentId="13_ncr:1_{EA4B2A59-A187-4895-B9AB-315DF311EF8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B14" i="2"/>
  <c r="C2" i="2"/>
  <c r="C14" i="2" l="1"/>
  <c r="D3" i="2" l="1"/>
  <c r="D4" i="2"/>
  <c r="D9" i="2"/>
  <c r="D2" i="2"/>
  <c r="D11" i="2"/>
  <c r="D8" i="2"/>
  <c r="D5" i="2"/>
  <c r="D10" i="2"/>
  <c r="D6" i="2"/>
  <c r="D7" i="2"/>
  <c r="D13" i="2"/>
  <c r="D12" i="2"/>
</calcChain>
</file>

<file path=xl/sharedStrings.xml><?xml version="1.0" encoding="utf-8"?>
<sst xmlns="http://schemas.openxmlformats.org/spreadsheetml/2006/main" count="16" uniqueCount="16">
  <si>
    <t>MES</t>
  </si>
  <si>
    <t>DIAS</t>
  </si>
  <si>
    <t>HONORARIOS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</si>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</sst>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&quot;$&quot;\ #,##0"/>
    <numFmt numFmtId="166" formatCode="_-&quot;$&quot;\ * #,##0.00_-;\-&quot;$&quot;\ * #,##0.00_-;_-&quot;$&quot;\ * &quot;-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0" fontId="7" fillId="0" borderId="0"/>
  </cellStyleXfs>
  <cellXfs count="19">
    <xf numFmtId="0" fontId="0" fillId="0" borderId="0" xfId="0"/>
    <xf numFmtId="164" fontId="0" fillId="0" borderId="1" xfId="1" applyFont="1" applyBorder="1"/>
    <xf numFmtId="3" fontId="0" fillId="0" borderId="0" xfId="0" applyNumberFormat="1"/>
    <xf numFmtId="42" fontId="0" fillId="0" borderId="0" xfId="2" applyFont="1"/>
    <xf numFmtId="166" fontId="0" fillId="0" borderId="0" xfId="2" applyNumberFormat="1" applyFont="1"/>
    <xf numFmtId="0" fontId="2" fillId="2" borderId="1" xfId="0" applyFont="1" applyFill="1" applyBorder="1"/>
    <xf numFmtId="165" fontId="3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0" fontId="2" fillId="2" borderId="2" xfId="0" applyFont="1" applyFill="1" applyBorder="1"/>
    <xf numFmtId="0" fontId="0" fillId="0" borderId="2" xfId="0" applyBorder="1"/>
    <xf numFmtId="10" fontId="0" fillId="2" borderId="3" xfId="3" applyNumberFormat="1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164" fontId="4" fillId="2" borderId="5" xfId="0" applyNumberFormat="1" applyFont="1" applyFill="1" applyBorder="1" applyAlignment="1">
      <alignment vertical="center"/>
    </xf>
    <xf numFmtId="4" fontId="0" fillId="0" borderId="6" xfId="0" applyNumberFormat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4" fontId="5" fillId="2" borderId="3" xfId="0" applyNumberFormat="1" applyFont="1" applyFill="1" applyBorder="1"/>
    <xf numFmtId="164" fontId="0" fillId="0" borderId="0" xfId="1" applyFont="1"/>
    <xf numFmtId="44" fontId="0" fillId="0" borderId="0" xfId="0" applyNumberFormat="1"/>
    <xf numFmtId="164" fontId="0" fillId="0" borderId="0" xfId="0" applyNumberFormat="1"/>
  </cellXfs>
  <cellStyles count="6">
    <cellStyle name="Moneda" xfId="1" builtinId="4"/>
    <cellStyle name="Moneda [0]" xfId="2" builtinId="7"/>
    <cellStyle name="Normal" xfId="0" builtinId="0"/>
    <cellStyle name="Normal 2" xfId="4" xr:uid="{C225D40E-6AE9-4E72-8AB8-D2C0F6D92553}"/>
    <cellStyle name="Normal 2 2" xfId="5" xr:uid="{4858C83A-3A1F-4E09-8758-BB83BB60A64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E98B7-9690-49B7-81B4-4822EB1D7DAC}">
  <dimension ref="A1:D33"/>
  <sheetViews>
    <sheetView tabSelected="1" workbookViewId="0">
      <selection activeCell="F17" sqref="F17"/>
    </sheetView>
  </sheetViews>
  <sheetFormatPr baseColWidth="10" defaultColWidth="11.42578125" defaultRowHeight="15" x14ac:dyDescent="0.25"/>
  <cols>
    <col min="1" max="1" width="13.140625" bestFit="1" customWidth="1"/>
    <col min="2" max="2" width="17" customWidth="1"/>
    <col min="3" max="3" width="21" customWidth="1"/>
    <col min="4" max="4" width="16.42578125" bestFit="1" customWidth="1"/>
  </cols>
  <sheetData>
    <row r="1" spans="1:4" ht="18.75" x14ac:dyDescent="0.3">
      <c r="A1" s="8" t="s">
        <v>0</v>
      </c>
      <c r="B1" s="6" t="s">
        <v>1</v>
      </c>
      <c r="C1" s="5" t="s">
        <v>2</v>
      </c>
      <c r="D1" s="15">
        <v>4599511</v>
      </c>
    </row>
    <row r="2" spans="1:4" x14ac:dyDescent="0.25">
      <c r="A2" s="9" t="s">
        <v>3</v>
      </c>
      <c r="B2" s="7"/>
      <c r="C2" s="1">
        <f>ROUND(+$D$1/30*B2,0)</f>
        <v>0</v>
      </c>
      <c r="D2" s="10">
        <f>C2/$C$14</f>
        <v>0</v>
      </c>
    </row>
    <row r="3" spans="1:4" x14ac:dyDescent="0.25">
      <c r="A3" s="9" t="s">
        <v>4</v>
      </c>
      <c r="B3" s="7">
        <v>21</v>
      </c>
      <c r="C3" s="1">
        <f t="shared" ref="C3:C13" si="0">ROUND(+$D$1/30*B3,0)</f>
        <v>3219658</v>
      </c>
      <c r="D3" s="10">
        <f t="shared" ref="D3:D13" si="1">C3/$C$14</f>
        <v>8.2677171925694501E-2</v>
      </c>
    </row>
    <row r="4" spans="1:4" x14ac:dyDescent="0.25">
      <c r="A4" s="9" t="s">
        <v>5</v>
      </c>
      <c r="B4" s="7">
        <v>30</v>
      </c>
      <c r="C4" s="1">
        <f t="shared" si="0"/>
        <v>4599511</v>
      </c>
      <c r="D4" s="10">
        <f t="shared" si="1"/>
        <v>0.11811023460290597</v>
      </c>
    </row>
    <row r="5" spans="1:4" x14ac:dyDescent="0.25">
      <c r="A5" s="9" t="s">
        <v>6</v>
      </c>
      <c r="B5" s="7">
        <v>30</v>
      </c>
      <c r="C5" s="1">
        <f t="shared" si="0"/>
        <v>4599511</v>
      </c>
      <c r="D5" s="10">
        <f t="shared" si="1"/>
        <v>0.11811023460290597</v>
      </c>
    </row>
    <row r="6" spans="1:4" x14ac:dyDescent="0.25">
      <c r="A6" s="9" t="s">
        <v>7</v>
      </c>
      <c r="B6" s="7">
        <v>30</v>
      </c>
      <c r="C6" s="1">
        <f t="shared" si="0"/>
        <v>4599511</v>
      </c>
      <c r="D6" s="10">
        <f t="shared" si="1"/>
        <v>0.11811023460290597</v>
      </c>
    </row>
    <row r="7" spans="1:4" x14ac:dyDescent="0.25">
      <c r="A7" s="9" t="s">
        <v>8</v>
      </c>
      <c r="B7" s="7">
        <v>30</v>
      </c>
      <c r="C7" s="1">
        <f t="shared" si="0"/>
        <v>4599511</v>
      </c>
      <c r="D7" s="10">
        <f t="shared" si="1"/>
        <v>0.11811023460290597</v>
      </c>
    </row>
    <row r="8" spans="1:4" x14ac:dyDescent="0.25">
      <c r="A8" s="9" t="s">
        <v>9</v>
      </c>
      <c r="B8" s="7">
        <v>30</v>
      </c>
      <c r="C8" s="1">
        <f t="shared" si="0"/>
        <v>4599511</v>
      </c>
      <c r="D8" s="10">
        <f t="shared" si="1"/>
        <v>0.11811023460290597</v>
      </c>
    </row>
    <row r="9" spans="1:4" x14ac:dyDescent="0.25">
      <c r="A9" s="9" t="s">
        <v>10</v>
      </c>
      <c r="B9" s="7">
        <v>30</v>
      </c>
      <c r="C9" s="1">
        <f t="shared" si="0"/>
        <v>4599511</v>
      </c>
      <c r="D9" s="10">
        <f t="shared" si="1"/>
        <v>0.11811023460290597</v>
      </c>
    </row>
    <row r="10" spans="1:4" x14ac:dyDescent="0.25">
      <c r="A10" s="9" t="s">
        <v>11</v>
      </c>
      <c r="B10" s="7">
        <v>30</v>
      </c>
      <c r="C10" s="1">
        <f t="shared" si="0"/>
        <v>4599511</v>
      </c>
      <c r="D10" s="10">
        <f t="shared" si="1"/>
        <v>0.11811023460290597</v>
      </c>
    </row>
    <row r="11" spans="1:4" x14ac:dyDescent="0.25">
      <c r="A11" s="9" t="s">
        <v>12</v>
      </c>
      <c r="B11" s="7">
        <v>23</v>
      </c>
      <c r="C11" s="1">
        <f t="shared" si="0"/>
        <v>3526292</v>
      </c>
      <c r="D11" s="10">
        <f t="shared" si="1"/>
        <v>9.0551185853963712E-2</v>
      </c>
    </row>
    <row r="12" spans="1:4" x14ac:dyDescent="0.25">
      <c r="A12" s="9" t="s">
        <v>13</v>
      </c>
      <c r="B12" s="7">
        <v>0</v>
      </c>
      <c r="C12" s="1">
        <f t="shared" si="0"/>
        <v>0</v>
      </c>
      <c r="D12" s="10">
        <f t="shared" si="1"/>
        <v>0</v>
      </c>
    </row>
    <row r="13" spans="1:4" x14ac:dyDescent="0.25">
      <c r="A13" s="9" t="s">
        <v>14</v>
      </c>
      <c r="B13" s="7"/>
      <c r="C13" s="1">
        <f t="shared" si="0"/>
        <v>0</v>
      </c>
      <c r="D13" s="10">
        <f t="shared" si="1"/>
        <v>0</v>
      </c>
    </row>
    <row r="14" spans="1:4" ht="15.75" thickBot="1" x14ac:dyDescent="0.3">
      <c r="A14" s="14" t="s">
        <v>15</v>
      </c>
      <c r="B14" s="11">
        <f>SUM(B2:B13)</f>
        <v>254</v>
      </c>
      <c r="C14" s="12">
        <f>ROUND(SUM(C2:C13),0)</f>
        <v>38942527</v>
      </c>
      <c r="D14" s="13"/>
    </row>
    <row r="17" spans="2:3" x14ac:dyDescent="0.25">
      <c r="C17" s="2"/>
    </row>
    <row r="18" spans="2:3" x14ac:dyDescent="0.25">
      <c r="B18" s="17"/>
      <c r="C18" s="4"/>
    </row>
    <row r="19" spans="2:3" x14ac:dyDescent="0.25">
      <c r="B19" s="16"/>
      <c r="C19" s="3"/>
    </row>
    <row r="20" spans="2:3" x14ac:dyDescent="0.25">
      <c r="B20" s="17"/>
    </row>
    <row r="21" spans="2:3" x14ac:dyDescent="0.25">
      <c r="B21" s="16"/>
    </row>
    <row r="23" spans="2:3" x14ac:dyDescent="0.25">
      <c r="B23" s="16"/>
    </row>
    <row r="24" spans="2:3" x14ac:dyDescent="0.25">
      <c r="B24" s="16"/>
      <c r="C24" s="16"/>
    </row>
    <row r="25" spans="2:3" x14ac:dyDescent="0.25">
      <c r="B25" s="17"/>
      <c r="C25" s="18"/>
    </row>
    <row r="31" spans="2:3" x14ac:dyDescent="0.25">
      <c r="C31" s="16"/>
    </row>
    <row r="32" spans="2:3" x14ac:dyDescent="0.25">
      <c r="C32" s="16"/>
    </row>
    <row r="33" spans="3:4" x14ac:dyDescent="0.25">
      <c r="C33" s="16"/>
      <c r="D33" s="17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Jhanerys Paola Gomez Bayona</cp:lastModifiedBy>
  <cp:revision/>
  <dcterms:created xsi:type="dcterms:W3CDTF">2018-01-12T23:35:58Z</dcterms:created>
  <dcterms:modified xsi:type="dcterms:W3CDTF">2025-01-24T17:23:43Z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2025-01-13T14:18:25Z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7cb08778-16df-4e4f-894c-81769e13ba09</vt:lpwstr>
  </property>
  <property fmtid="{D5CDD505-2E9C-101B-9397-08002B2CF9AE}" pid="8" name="MSIP_Label_fc111285-cafa-4fc9-8a9a-bd902089b24f_ContentBits">
    <vt:lpwstr>0</vt:lpwstr>
  </property>
</Properties>
</file>