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CONTRATACIÓN 2025\6 DIRECTAS\CD-03 Jardín Botánico\3 Estudios previos\"/>
    </mc:Choice>
  </mc:AlternateContent>
  <bookViews>
    <workbookView xWindow="0" yWindow="0" windowWidth="28800" windowHeight="12585" activeTab="1"/>
  </bookViews>
  <sheets>
    <sheet name="Resultado" sheetId="1" r:id="rId1"/>
    <sheet name="Contexto" sheetId="2" r:id="rId2"/>
  </sheets>
  <externalReferences>
    <externalReference r:id="rId3"/>
  </externalReferences>
  <definedNames>
    <definedName name="_xlnm.Print_Area" localSheetId="0">Resultado!$A$1:$Y$38</definedName>
    <definedName name="descripcion">Resultado!$B$3</definedName>
    <definedName name="matriz1">'[1]Matriz Parte 1'!#REF!</definedName>
    <definedName name="matriz2">'[1]Matriz Parte 2'!#REF!</definedName>
    <definedName name="numero">Resultado!$B$2</definedName>
    <definedName name="responable">Resultado!$B$4</definedName>
    <definedName name="resultado">Resultado!$A$8:$O$28</definedName>
  </definedNames>
  <calcPr calcId="152511" calcCompleted="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 i="2" l="1"/>
  <c r="B3" i="2"/>
</calcChain>
</file>

<file path=xl/sharedStrings.xml><?xml version="1.0" encoding="utf-8"?>
<sst xmlns="http://schemas.openxmlformats.org/spreadsheetml/2006/main" count="602" uniqueCount="211">
  <si>
    <t>Descripción: Contrato interadministrativo de mandato sin representación para la operación, mantenimiento y administración del cable de San Sebastián de Palmitas</t>
  </si>
  <si>
    <t>Diligenció: Técnicos Gestores  y Comité de Estructuración y Evaluación Contractual.</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</si>
  <si>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</si>
  <si>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</si>
  <si>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</si>
  <si>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</si>
  <si>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</si>
  <si>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</si>
  <si>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</si>
  <si>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</si>
  <si>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</si>
  <si>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</si>
  <si>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</si>
  <si>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</si>
  <si>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</si>
  <si>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</si>
  <si>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</si>
  <si>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Afecta Ejecución del Contrato</t>
  </si>
  <si>
    <t>Responsable por implementar el tratamiento</t>
  </si>
  <si>
    <t>Fecha estimada en que se inicia el tratamiento</t>
  </si>
  <si>
    <t>Fecha estimada en que se Completa el tratamiento</t>
  </si>
  <si>
    <t>Como se realiza el monitoreo?</t>
  </si>
  <si>
    <t>Periodicidad</t>
  </si>
  <si>
    <t>Volúmenes indeterminados</t>
  </si>
  <si>
    <t>Específico</t>
  </si>
  <si>
    <t>Interno</t>
  </si>
  <si>
    <t>Planeación</t>
  </si>
  <si>
    <t>Riesgos Operacionales</t>
  </si>
  <si>
    <t>Se consultó el alcance y obligaciones relacionadas con los productos objeto del contrato. Los volúmenes, cantidades y cifras están basados en la información suministrada y antecedentes del proceso, y por la naturaleza del contrato y forma de ejecución están sujetas a un componente de incertidumbre frente las cantidades y volúmenes finales</t>
  </si>
  <si>
    <t>1. Incumplimiento del contrato interadministrativo 2. cumplimiento parcial del contrato interadministrativo 3. incremento en las cantidades adiciones o extras. 4. mayor disponibilidad de recursos. 5. cambios y redistribución de las actividades 6. modificaciones contractuales.</t>
  </si>
  <si>
    <t>Raro</t>
  </si>
  <si>
    <t>Menor</t>
  </si>
  <si>
    <t>Riesgo bajo</t>
  </si>
  <si>
    <t>Entidad Contratante</t>
  </si>
  <si>
    <t>1. Desarrollar una planeación del proyecto en el nivel detalle apropiado_x000D_. 2. Asegurar que las especificaciones son adecuadamente establecidas en términos de rendimiento o la función que debe cumplir el producto o servicio._x000D_ 3. Describir el producto o servicio de una manera tangible y sin ambigüedades. 4. Estudio de Antecedentes y riesgos en procesos similares de vigencias anteriores. 5. Revisión de cantidades, volúmenes y valores con proveedores. 6. Realizar proyecciones y estimativos según condiciones de ejecución del contrato.</t>
  </si>
  <si>
    <t>Raro (puede ocurrir excepcionalmente)</t>
  </si>
  <si>
    <t>Insignificante</t>
  </si>
  <si>
    <t>Dependencia a cargo de la contratación</t>
  </si>
  <si>
    <t xml:space="preserve">Desde el Inicio de la Etapa de  Planeación </t>
  </si>
  <si>
    <t>Hasta finalizar  Etapa de ejecución</t>
  </si>
  <si>
    <t>Análisis de cantidades</t>
  </si>
  <si>
    <t>En hito(s) de la contratación</t>
  </si>
  <si>
    <t>Desarrollo del producto o servicio</t>
  </si>
  <si>
    <t>El producto o servicio es simple, de contratación recurrente por parte de la Administración por lo que su implementación es ampliamente conocida.</t>
  </si>
  <si>
    <t>1. Insatisfacción en el cumplimiento. 2. Incumplimiento total o parcial. 3. Deficiencia en la entrega de los productos y o Servicios. 4. Incremento en los tiempos de respuesta y atención. 5. Incumplimiento de las especificaciones Técnicas y condiciones de ejecución.</t>
  </si>
  <si>
    <t>Ambas Entidades</t>
  </si>
  <si>
    <t xml:space="preserve">1. Definir los objetivos y resultados esperados de la contratación._x000D_ 2. Asegurar que se tiene el conocimiento técnico adecuado para la definición del alcance_x000D_. 3. Asegurar que el alcance de la contratación esté definido, documentado y entendido_x000D_. 4. Evaluar los requisitos de control de calidad y comparar con la capacidad de la industria y proveedores. 5. Asegurar que las especificaciones son adecuadamente establecidas en términos de rendimiento o la función que debe cumplir el producto o servicio._x000D_
</t>
  </si>
  <si>
    <t>Dependencias a cargo de la contratación</t>
  </si>
  <si>
    <t>Estudio de documentos</t>
  </si>
  <si>
    <t>Aprobaciones por parte de otras entidades o autoridades.</t>
  </si>
  <si>
    <t>Externo</t>
  </si>
  <si>
    <t>Riesgos Sociales o Políticos</t>
  </si>
  <si>
    <t>Podría existir la necesidad de requerir aprobaciones o autorizaciones por parte de otras entidades o autoridades, y su tramite puede impactar y desarrollo normal de las actividades y plazos de entrega.</t>
  </si>
  <si>
    <t xml:space="preserve">1. Retrasos en la ejecución  2. Sanciones Penales, Disciplinarios y/o administrativas 3. Hallazgos de fiscales 4. Deficiente gestión 5. deficiente coordinación interinstitucional 6. errores o deficiencias en la elaboración de informes 7. desarrollo insatisfactorio de las actividades. 8. reprocesos y deficiencia en la gestión </t>
  </si>
  <si>
    <t>Improbable (puede ocurrir ocasionalmente)</t>
  </si>
  <si>
    <t>1. Realizar las gestiones necesarias para obtener las aprobaciones requeridas._x000D_ 2. Identificar políticas y normas gubernamentales que podrían aplicar al proceso de contratación y asegurar su cumplimiento._x000D_ 3. Identificar los problemas de concesión de licencias que pueden afectar el proyecto, y efectuar su oportuno trámite._x000D_ 4. Establecer canales de comunicación Directa
5. Definir procesos y procedimientos para la interacción entre las Entidades. 6. Definir estrategias para fomentar el apoyo y la coordinación interinstitucional.</t>
  </si>
  <si>
    <t>Si</t>
  </si>
  <si>
    <t>Descripción clara de las especificaciones técnicas del bien o servicio requerido.</t>
  </si>
  <si>
    <t>General</t>
  </si>
  <si>
    <t>La descripción incluye información de características y especificaciones técnicas del bien o servicio requerido, pero aun así existen por la naturaleza del contrato y condiciones de ejecución se pueden presentar la necesidad de dar mayor detalle o aclarar las especificaciones y condiciones de ejecución.</t>
  </si>
  <si>
    <t xml:space="preserve">1. Mayores aportes al contrato interadministrativo 2. Incumplimiento o cumplimiento no satisfactorio 3. Resultado no esperado 4. insatisfacción de los intereses de la institución y de los objetivos y metas del plan de desarrollo. 5. productos no conformes. 6. mayores tiempos de entrega por cambio en las especificaciones. 7. modificaciones contractuales. 8. sanciones y multas 9. productos y servicios recibidos no son los esperados. </t>
  </si>
  <si>
    <t>1. Asegurar que el alcance de la contratación esté definido, documentado y entendido_x000D_. 2. Describir el producto o servicio de una manera tangible y sin ambigüedades._x000D_ 3. Asegurar que los documentos son concisos, precisos y sin ambigüedades._x000D_ 4. Presentar toda la documentación técnica asociada al proyecto_x000D_. 5. Generar espacios de discusión para la revisión y ajuste de las especificaciones técnicas y condiciones de ejecución. 6. Definir referencias o parámetros homólogos para la especificaciones técnicas. 7. Establecer especificaciones técnicas a partir de parámetros normativos y condiciones generales de la prestación del servicios  y los productos requeridos.</t>
  </si>
  <si>
    <t xml:space="preserve">Hasta Finalizar Etapa de Selección </t>
  </si>
  <si>
    <t>Deficiente elaboración de los documentos del proceso</t>
  </si>
  <si>
    <t>Selección</t>
  </si>
  <si>
    <t xml:space="preserve">La elaboración de los documentos del proceso es realizada por personal idóneo y calificado pero se pueden presentar. Estudios y documentos previos con inconsistencias o errores de transcripción e información parcial o segregada por cambios de personal durante el desarrollo del proceso contractual y Desconocimiento de los formatos e instructivos instituciones </t>
  </si>
  <si>
    <t xml:space="preserve">1. Reprocesos Administrativos. 2. Inconvenientes en la ejecución contractual. 3. Investigaciones administrativas en contra de los funcionarios. 4. Deficiencia en la prestación de los servicios y entrega de los productos requeridos. 5. Modificaciones contractuales. 6. Productos y Servicios no conformes. </t>
  </si>
  <si>
    <t>1. Designación de los profesionales desde el inicio de la elaboración de los estudios previos. 2. Capacitación para la elaboración de los documentos contractuales. 3. Revisión de documentos precontractuales por parte de equipo revisor. 4. Divulgación de procedimientos a través de la publicación en la Intranet. 5. Mesas de trabajo entre CEC y áreas solicitantes para revisión de los estudios previos. 6. Actualización de los modelos y procedimientos cada vez que se requiera. 7. Seguimiento de los formatos, procedimientos, instructivos y políticas del sistema de gestión de calidad.</t>
  </si>
  <si>
    <t>Inicio etapa de selección</t>
  </si>
  <si>
    <t xml:space="preserve">Inicio ejecución </t>
  </si>
  <si>
    <t>Análisis de cumplimiento de requisitos</t>
  </si>
  <si>
    <t>Procedimientos de contratación</t>
  </si>
  <si>
    <t>Los procedimientos de contratación son seguidos de acuerdo con la normativa, manuales y procedimientos de la Entidad, pero pueden existir dificultades frente la interpretación y definición del procedimientos y modalidades de contratación.</t>
  </si>
  <si>
    <t xml:space="preserve">1. Detrimento patrimonial 2. Errores en la estructuración del contrato interadministrativo y los compromisos adquiridos 3. Retrasos en el proceso de legalización 4. Sanciones Penales y Disciplinarios 5. Hallazgos de fiscales 6. modificaciones contractuales. 7. mayores tiempos para la satisfacción de las necesidades y demora en el cumplimento de los compromisos. 8. deficiencias en las estrategias de contratación. </t>
  </si>
  <si>
    <t>1. Definir claramente las funciones y responsabilidades de los miembros del equipo_x000D_. 2. Identificar políticas y normas gubernamentales que podrían aplicar al proceso de contratación y asegurar su cumplimiento._x000D_ 3. Verificar que se haya establecido con claridad, y de acuerdo con los presupuestos legales,  los requisitos y condiciones de las Entidades asociadas. 4. Asegurar que los procesos y actividades están documentados y los funcionarios han sido adecuadamente capacitados_x000D_. 5. Comprobar la pertinencia de la modalidad de contratación frente a la relación tiempo - coste y beneficio esperados y la exigencia legal para el caso._x000D_ 6. Seleccionar un equipo de contratación con la experiencia adecuada._x000D_ 7. Asegurar que ambas entidades cumplen con los requisitos legales para suscribir el contrato._x000D_ 8. Establecer procedimientos claros y de conocimiento común sobre la publicación en el SECOP_x000D_. 9. Contar con la revisión asesoría y aprobación de un equipo jurídico especialista en contratación.</t>
  </si>
  <si>
    <t>No publicación oportuna de documentación contractual en los portales de contratación pública SECOP</t>
  </si>
  <si>
    <t>Las Directrices para la publicación de los documentos en el SECOP son claras pero pueden existir requisitos incompletos en los formatos entregados por las áreas que solicitan o efectúan las publicaciones o Fallas en la  conexión a internet o las plataformas de Colombia Compra Eficiente</t>
  </si>
  <si>
    <t>1. Investigaciones disciplinarias a funcionarios y/o contratistas. 2. Deterioro de la imagen de la Entidad. 3. Contravención al principio de transparencia en la contratación pública.</t>
  </si>
  <si>
    <t>1. Definir claramente las funciones y responsabilidades de los miembros del equipo. 2. Socialización y seguimiento al cumplimiento de los procedimientos e instructivos relativos a la publicación y divulgación de los documentos. 3. Envío de correos electrónicos y/o memorandos de solicitud de restablecimiento del servicio en casos de dificultades técnicas. 4. Seguimiento de los formatos, procedimientos, instructivos y políticas del sistema de gestión de calidad. 5. Aplicación de los instructivos para el manejo de las plataformas de Colombia compra eficiente.</t>
  </si>
  <si>
    <t>Supervisión y Contratista</t>
  </si>
  <si>
    <t>Mayor tiempo en la elaboración, suscripción y legalización del contratos interadministrativo y los contratos u ordenes de trabajo derivados y sus modificaciones contractuales.</t>
  </si>
  <si>
    <t>Contratación</t>
  </si>
  <si>
    <t>Los tiempos de elaboración, suscripción y  legalización del contratos interadministrativo y los contratos u ordenes de trabajo derivados y sus modificaciones contractuales son claros y responden a los procesos, procedimientos e instructivos definidos por la Entidad, no obstante pueden ser mayores o superar los plazos definidos por: 1. Descentralización de la información producto de la  rotación del personal que elabora los contratos. 2. Los documentos recibidos de procesos selectivos o de la dependencia ordenadora del gasto, se encuentran incompletos y/o presentan inconsistencia entre la etapa precontractual y contractual. 3. Demoras en la entrega de la documentación por parte de los contratistas  para la elaboración del contrato, la legalización (garantías, anexos) y las modificaciones contractuales. 4. Demora en los plazos para la revisión y firma del contrato y/o modificación por parte del ordenador del gasto y/o contratista.</t>
  </si>
  <si>
    <t>1. Demora en el inicio y/o ejecución de los contratos. 2. Atraso en el inicio y ejecución de las actividades asociados al contrato. 3. Actividades inconclusas. 4. Demandas a la entidad. 5. Deterioro de la imagen de la Entidad. 6. Incumplimiento de compromisos con la comunidad o beneficiarios. 7. Demoras en la satisfacción de las necesidades. 8. Multas y o Sanciones. 9. Demandas y reclamaciones</t>
  </si>
  <si>
    <t>1. Publicación de la minuta definitiva para cada proceso de selección en los portales de contratación pública. 2. Acompañamiento jurídico permanente. 3. Lista  Chequeo Verificación documental de Contratos. 4. Aplicación del procedimiento para la Elaboración, suscripción, legalización de contratos. 5. En el contrato y sus documentos previos se expresan los requisitos y la  documentación que se exigen para su suscripción y legalización (cláusulas de perfeccionamiento y legalización). 6. Definir cronogramas y realizar una planeación previa de la contratación. 7. Definir canales de comunicación Directa. 8. Establecer procedimiento y directrices para la atención a requerimientos. 9. Establecer plazos claros y tiempos de entrega ajustados a la normativa o requerimiento del contrato.</t>
  </si>
  <si>
    <t>Dependencia a cargo de la contratación y contratista</t>
  </si>
  <si>
    <t xml:space="preserve">Desde finalizar Etapa de Selección </t>
  </si>
  <si>
    <t>Hasta Inicio del Contrato</t>
  </si>
  <si>
    <t>No presentación o presentación tardía de garantías del contratos interadministrativo y los contratos u ordenes de trabajo derivados</t>
  </si>
  <si>
    <t>El Contratista seleccionado puede tener una desorganización administrativa o un historial financiero negativo en el momento de la selección, que le hagan difícil conseguir las garantías.</t>
  </si>
  <si>
    <t xml:space="preserve">1. Incumplimiento 2. Detrimento patrimonial 3. Imposibilidad de ejecución o ejecución tardía 4. Incumplimiento de compromisos con la comunidad o beneficiarios.5. Demoras en la satisfacción de las necesidades 
6. Multas y o Sanciones </t>
  </si>
  <si>
    <t>Contratista</t>
  </si>
  <si>
    <t>1. Evaluar la  garantía adecuada para proteger los desembolsos del proyecto. 2. Asegurar que las pólizas de seguro del Contratista son suficientes con los riesgos cubiertos por las mismas._x000D_ 3. Asegurar que las pólizas de seguro del Contratista son suficientes con los riesgos cubiertos por las mismas._x000D_ 4. Requerir al contratista con la oportunidad apropiada para el tramite de las pólizas_x000D_
5. Establecer plazos perentorios para el cumplimiento de los requisitos_x000D_. 6. Definir en el cronograma el plazo para la legalización del contrato y entrega de pólizas_x000D_. 7. Definir cronogramas y realizar una planeación previa de la contratación. 8. Definir canales de comunicación Directa. 9. Establecer procedimiento y directrices para la atención a requerimientos. 10. Establecer plazos claros y tiempos de entrega ajustados a la normativa o requerimiento del contrato.</t>
  </si>
  <si>
    <t>Reuniones con contratista/interventor</t>
  </si>
  <si>
    <t>Ocurrencia de retrasos</t>
  </si>
  <si>
    <t>Ejecución</t>
  </si>
  <si>
    <t>El objeto y alcance del contrato es de fácil ejecución y no se prevé que puedan existir demoras significativas en su ejecución, no obstante, por su naturaleza y condiciones de ejecución, los contratos u ordenes de servicio derivados, pueden estar sujetas a retrasos que pueden impactar los plazos de entrega de contrato principal.</t>
  </si>
  <si>
    <t>1. Mayores aportes al contrato interadministrativo 2. Detrimento en la imagen institucional 3. dificultad para la toma de acciones oportunamente. 4. Incumplimiento de compromisos con la comunidad o beneficiarios. 5. Demoras en la satisfacción de las necesidades 
6. Multas y o Sanciones. 7. Modificaciones contractuales. 8. Insatisfacción de la comunidad o población beneficiaria. 9. Reclamaciones y demandas.</t>
  </si>
  <si>
    <t>Mayor</t>
  </si>
  <si>
    <t>Riesgo alto</t>
  </si>
  <si>
    <t>1. Incluir etapas individuales de entrega en el cronograma del proyecto._x000D_ 2. Asegurar que los plazos y presupuestos incorporan características, condiciones y obligaciones asociadas a los productos del proyecto._x000D_ 3. Realizar mesas de seguimiento para definir cronogramas y tiempos de entrega._x000D_ 4. Identificar las actividades que pueden ser necesarias para entregar los productos o servicios, y asegurar que estén disponibles._x000D_ 5. Evaluar métodos de entrega y cronogramas alternativos._x000D_ 6. coordinación interinstitucional para el cumplimiento de los objetivos del proyecto en los tiempos pactados. 7. Definir canales de comunicación Directa. 8. Establecer procedimiento y directrices para la atención a requerimientos. 9. Establecer plazos claros y tiempos de entrega. ajustados a la normativa o requerimiento del contrato.</t>
  </si>
  <si>
    <t>Moderado</t>
  </si>
  <si>
    <t>Desde el Inicio del contrato interadministrativo</t>
  </si>
  <si>
    <t>hasta liquidación del contrato</t>
  </si>
  <si>
    <t>Análisis de progreso</t>
  </si>
  <si>
    <t>Permanente</t>
  </si>
  <si>
    <t>Demora en la ejecución del proyecto, contrato y/o contratos derivados</t>
  </si>
  <si>
    <t>Deficiencia en la planeación y estructuración del contrato interadministrativo o contratos derivados que dificultan el cumplimiento de los objetivos del proyecto.</t>
  </si>
  <si>
    <t>1. Des financiación de otros proyectos. 2.  Posibles investigaciones administrativas y disciplinarias por parte de los entes de control. 3. Desgaste operativo para conseguir recursos. 4. Posibles demandas y reclamaciones. 5. Finalización del contrato sin la entrega de total de los proyectos. 6. Incumplimiento de compromisos con la comunidad o beneficiarios. 7. Demoras en la satisfacción de las necesidades. 8. Multas y o Sanciones. 9. Modificaciones contractuales. 10. Insatisfacción de la comunidad o población beneficiaria.</t>
  </si>
  <si>
    <t>1. Establecer la realización de Comités de seguimiento periódicos para analizar el avance y ejecución de los proyectos. 2. Elaborar comunicaciones oficiales entre las Entidades para atender de manera oportuna todos los requerimientos asociados al proyecto. 3. Realizar seguimiento y control continuo de los recursos asociados a la ejecución de los proyectos. 4. Realizar oportunamente y con el lleno de los requisitos exigidos, la solicitud de apropiaciones presupuestales adicionales requeridas para la ejecución de los proyectos. 5. Control, evaluación y ajuste de los  cronogramas del contrato y de los proyectos. 6. Evaluar métodos de entrega y cronogramas alternativos. 7. coordinación interinstitucional para el cumplimiento de los objetivos del proyecto en los tiempos pactados. 8. Definir canales de comunicación Directa. 9. Establecer procedimiento y directrices para la atención a requerimientos. 10. Establecer plazos claros y tiempos de entrega ajustados a la normativa o requerimiento del contrato.</t>
  </si>
  <si>
    <t>Desde el Inicio del contrato</t>
  </si>
  <si>
    <t>Demoras en liquidación o recibo final de actividades del contrato interadministrativo y los contratos derivados</t>
  </si>
  <si>
    <t xml:space="preserve">Los plazo se liquidación, y recibo de los bienes y servicios contratados esta definido en el contrato pero puede existir incumplimiento de estos plazos o mayor tiempo en el cumplimiento de estas condiciones </t>
  </si>
  <si>
    <t>1. Inicio de posibles acciones disciplinarias. 2. Investigaciones por parte de los organismos de control por la demora en la liquidación de los contratos. 3. Perdida de competencias. 4. Perdida de la trazabilidad de los documentos y recursos recibidos y aportados. 5. Que se presenten daños imputables a las partes que no sean asumidos por estas. 6. Falta de coordinación interna (Legal, Financiera). 7. falta de acuerdo frente al cumplimiento de los objetivos del proyecto. 8. incumplimiento de la normatividad contractual</t>
  </si>
  <si>
    <t>1. Mesas de trabajo de seguimiento a la liquidación. 2. Comunicaciones Oficiales Directas. 3. Grupo de seguimiento a las Liquidaciones. 4. Oportunidad en el tramite y entrega de toda la información asociada al proyecto. 5. Designar equipos responsables de la liquidación. 6. coordinación interinstitucional para el cumplimiento de los objetivos del proyecto en los tiempos pactados. 7. Definir canales de comunicación Directa. 8. Establecer procedimiento y directrices para la atención a requerimientos. 9. Establecer plazos claros y tiempos de entrega ajustados a la normativa o requerimiento del contrato.</t>
  </si>
  <si>
    <t>Productos o servicios entregados no son los esperados</t>
  </si>
  <si>
    <t>Las Entidades tiene controles para verificar que los productos o servicios ejecutados corresponden a los esperados, pero esos controles puede tener debilidades.</t>
  </si>
  <si>
    <t>1. Incumplimientos de los fines y objetivos de la contratación. 2. Insatisfacción de terceros y beneficiarios. 3. desgaste administrativo. 4. Incumplimiento de compromisos con la comunidad o beneficiarios. 5. Demoras en la satisfacción de las necesidades. 6. Multas y o Sanciones. 7. Modificaciones contractuales. 8. Insatisfacción de la comunidad o población beneficiaria.</t>
  </si>
  <si>
    <t>1. Establecer la realización de Comités de seguimiento periódicos para analizar el avance y ejecución del contrato y los proyectos o actividades asociados. 2. Ejercer un adecuado control y seguimiento del cumplimiento de los servicios. 3. Control adecuado por parte del los responsables de las Entidades. 4. Elaborar comunicaciones oficiales entre la diferentes áreas de la Entidades Asociadas, reportando las situaciones que puedan incidir en la ejecución del contrato. 5. Asegurar que el alcance y obligaciones de la contratación esté definido, documentado y entendido. 6. Evaluar los requisitos de control de calidad y comparar con los productos y servicios recibidos. 7. Asegurar que las especificaciones son adecuadamente establecidas en términos de rendimiento o la función que debe cumplir el producto o servicio. 8. Definir referencias o parámetros homólogos para la especificaciones técnicas. 9. Exigir el cumplimiento de las especificaciones y parámetros normativos.</t>
  </si>
  <si>
    <t>Informes de entrega</t>
  </si>
  <si>
    <t>Mensual</t>
  </si>
  <si>
    <t>Falta de seguimiento oportuno e integral de los componentes técnico, Ambiental y social durante la ejecución del contratos interadministrativo y los contratos u ordenes de trabajo derivados</t>
  </si>
  <si>
    <t>En el contrato se define el alcance general, obligaciones y exigencias mínimas para el seguimiento de los componentes técnico, ambiental y social del contrato, pero puede verse afectado por condiciones como: 1. Falta de coordinación interna para atender los tramites ambientales y sociales. 2. No contar en las áreas técnicas con los recursos (Equipo, personal y transporte) necesarios para realizar el seguimiento del contrato y los proyectos o actividades asociados. 3. Por la entrega inoportuna y/o la falta de cumplimiento de requisitos en los informes.</t>
  </si>
  <si>
    <t xml:space="preserve">1. Demoras en el recibo y Liquidación. 2. Demora en los pagos a los contratistas. 3. Posibles demoras en la ejecución  del contrato y los proyectos o actividades  asociados. 4. Desgaste y reprocesos. 5. Insatisfacción en el cumplimiento. 
6. Deficiencia en la entrega de los productos y o Servicios. 7. Incremento en los tiempos de respuesta y atención. 8. Incumplimiento de las especificaciones Técnicas y condiciones de ejecución. 9. Deficiencia en la prestación de los servicios y entrega de los productos requeridos. 10. Modificaciones contractuales. 11. Productos y Servicios no conformes </t>
  </si>
  <si>
    <t>1. Establecer la realización de Comités de seguimiento periódicos para analizar el avance y ejecución  del contrato y los proyectos o actividades asociados. 2. Desarrollar una adecuada gestión técnica, social y ambiental en la etapa de ejecución del contrato y los proyectos o actividades asociados. 3. Contar con los recurso (Equipos, Personal y transporte) requeridos para ejercer el control y seguimiento adecuado del contrato y los proyectos o actividades asociados. 4.  Identificar en el presupuesto la cantidad y el perfil de los profesionales requerido para el control y vigilancia de  ejecución del contrato y los proyectos o actividades asociados. 5. Requerir a los contratistas para que cumpla con los plazos establecidos para la entrega de los informes. 6. Asegurar que el alcance y obligaciones de la contratación esté definido, documentado y entendido. 7. Evaluar los requisitos de control de calidad y comparar con los productos y servicios recibidos. 8. Asegurar que las especificaciones son adecuadamente establecidas en términos de rendimiento o la función que debe cumplir el producto o servicio.</t>
  </si>
  <si>
    <t>Desde el Inicio del Contrato</t>
  </si>
  <si>
    <t>Informes de avance</t>
  </si>
  <si>
    <t>Tareas críticas son desatendidas o administradas pobremente</t>
  </si>
  <si>
    <t>Las tareas críticas del Proyecto no son administradas y  atendidas de la mejor manera. los equipos pueden no ser los mas adecuadas por el cumplimiento de los objetivos del contrato, las estratégicas pueden carecer de planeación.</t>
  </si>
  <si>
    <t xml:space="preserve">1. Incumplimiento parcial del contrato 2. Incumplimiento de los objetivos y metas de la contratación 3. Resultados no confiables 4. Insatisfacción 5. Deficiencia en la entrega de los productos y o Servicios. 6. Incremento en los tiempos de respuesta y atención. 7. Incumplimiento de las especificaciones Técnicas y condiciones de ejecución. 8. Deficiencia en la prestación de los servicios y entrega de los productos requeridos 9. Modificaciones contractuales  10. Productos y Servicios no conformes. 11. reclamaciones y demandas </t>
  </si>
  <si>
    <t>1. Adoptar una estructura adecuada de administración de proyectos_x000D_. 2. Adoptar una estructura adecuada de control de proyectos_x000D_. 3. Considerar la supervisión grupal. 4. Asegurar los supervisores y equipos de seguimiento del contrato comprendan los requisitos del contrato_x000D_. 5. Desarrollar un plan de gestión de contratos, que incluya el seguimiento y la gestión de los compromisos contractuales de las partes._x000D_</t>
  </si>
  <si>
    <t>Peligros en el desarrollo de las actividades del contratos interadministrativo y los contratos u ordenes de trabajo derivados.</t>
  </si>
  <si>
    <t>Si bien las actividades para desarrollar el contrato son de riesgo, se tienen todos los medios de prevención para disminuirlo.</t>
  </si>
  <si>
    <t>1. Mayor onerosidad del contrato 2. Demandas por parte de terceros. 3. Baja productividad laboral  4. Incremento en los tiempos de respuesta y atención. 5. Incumplimiento de las especificaciones Técnicas y condiciones de ejecución. 6. Deficiencia en la prestación de los servicios y entrega de los productos requeridos 7. Productos y Servicios no conformes. 8. reclamaciones de afectados. 9. suspensiones del servicio</t>
  </si>
  <si>
    <t>1. Identificar materiales o prácticas peligrosas que se utilizan para desarrollar o entregar el producto o servicio, y asegurar el uso de procedimientos de manipulación apropiados._x000D_ 2. Pedir detalles al Contratista de cómo planea llevar a cabo el trabajo_x000D_. 3. Asegurar que las pólizas de seguro del Contratista son suficientes con los riesgos cubiertos por las mismas._x000D_ 4. Identificar materiales y actividades peligrosas en el sitio y desarrollar planes de gestión_x000D_. 5. Exigir planes y programas de gestión del riesgo y seguridad y salud en el trabajo.</t>
  </si>
  <si>
    <t xml:space="preserve">Deficiencia o falta del sistema de seguridad y salud en el trabajo (SST) y falta de seguimiento en el proyecto y/o los contratos derivados </t>
  </si>
  <si>
    <t>Se refiere al riesgo presentado por accidentalidad y/o muerte del personal del CONTRATISTA y sus proveedores y/o contratistas, desde y durante la ejecución del contrato, por causas externas al proyecto o por ausencia o falta o deficiencia del SISTEMA DE SEGURIDAD Y SALUD EN EL TRABAJO (SST) en el proyecto</t>
  </si>
  <si>
    <t>1. Mayor onerosidad del contrato. 2. Demandas por parte de terceros. 3. Baja productividad laboral. 4. Impacto negativo en el proyecto por la probable ocurrencia de accidentes. 5. Demoras. 
6. Productos y Servicios no conformes. 7. reclamaciones de afectados. 8. suspensiones del servicio. 9. Incumplimiento de las especificaciones Técnicas y condiciones de ejecución.</t>
  </si>
  <si>
    <t>1. Identificar materiales o prácticas peligrosas que se utilizan para desarrollar o entregar el producto o servicio, y asegurar el uso de procedimientos de manipulación apropiados. 2. Exigir a sus proveedores y/o contratista la implementación y cumplimiento de las medidas de seguridad y salud en el trabajo SST de acuerdo con las disposiciones legales. 3. Pedir detalles a sus proveedores y/o Contratistas de cómo planea llevar a cabo el trabajo. 4. Asegurar que las pólizas de seguro del Contratista son suficientes con los riesgos cubiertos por las mismas. 5. Seguimiento estricto del contrato frente al cumplimiento de la normatividad vigente en materia de Seguridad y Salud en el Trabajo. 6. Exigir planes y programas de gestión del riesgo y seguridad y salud en el trabajo.</t>
  </si>
  <si>
    <t>Verificación por parte de la supervisión y/o el contratista de la implementación de los protocolos de SST</t>
  </si>
  <si>
    <t>Eventos naturales.</t>
  </si>
  <si>
    <t>Riesgos de la Naturaleza</t>
  </si>
  <si>
    <t>La entrega del producto o servicio sólo se puede ver afectada por eventos naturales raros y de gran magnitud, para los que cualquier medida de contingencia tiene un efecto muy limitado, y que generan un impacto significativo en la economía y sociedad de la región.</t>
  </si>
  <si>
    <t>1. Incumplimiento total o parcial del contrato 2. Mayor onerosidad del contrato.  3. Incremento en los tiempos de respuesta y atención. 4. Incumplimiento de las especificaciones Técnicas y condiciones de ejecución. 5. Deficiencia en la prestación de los servicios y entrega de los productos requeridos 6. Productos y Servicios no conformes. 7. reclamaciones de afectados. 8. suspensiones del servicio. 9. perdida o deterioro de equipos.</t>
  </si>
  <si>
    <t>1. Identificar los problemas regionales que puedan afectar la entrega del producto o servicio, como los patrones estacionales del clima, la lejanía, la accesibilidad, la disponibilidad de recursos, servicios, etc., y desarrollar planes de manejo._x000D_ 2. Asegurar que las pólizas de seguro del Contratista son suficientes con los riesgos cubiertos por las mismas._x000D_ 3. Establecer planes y estrategias de mitigación. 4. Contar con disponibilidad de recursos para la atención de emergencias. 5. Definir planes de contingencia y atención de emergencias. 6. establecer un programa o protocolo para la atencion de emergencias. 7. Buscar canales de comunicación directa con los organismos de atención de emergencias 8. definir planes alternativos para evitar la suspensión del servicio. 9. contar con equipos de emergencia.</t>
  </si>
  <si>
    <t>Afectación al medio ambiente.</t>
  </si>
  <si>
    <t>Riesgos Ambientales</t>
  </si>
  <si>
    <t xml:space="preserve">Se prevé que la afectación al medio ambiente como resultado del proyecto,  podrá ser controlada significativamente mediante los planes de contingencia desarrollados por el Contratista. </t>
  </si>
  <si>
    <t>1. Demanda o reclamaciones de terceros 2. Deterioro en la Imagen 3. Mayor onerosidad 4. Deficiencia en la prestación de los servicios y entrega de los productos requeridos 5. reclamaciones de afectados. 6. suspensiones del servicio. 7. Insatisfacción de la comunidad o población beneficiaria.</t>
  </si>
  <si>
    <t>1. Desarrollar una evaluación de impacto ambiental._x000D_
Pedir detalles al Contratista de cómo planea llevar a cabo el trabajo_x000D_. 2. Establecer especificaciones para considerar los factores ambientales._x000D_ 3. Identificar y responder a cuestiones ambientales, tales como materiales, tecnología, energía y reciclaje. 4. Establecer planes y estrategias de mitigación y contingencia.</t>
  </si>
  <si>
    <t xml:space="preserve">Incumplimiento de los compromisos adquiridos por las partes </t>
  </si>
  <si>
    <t>Las Entidades tienen los recursos y mecanismos para asumir los compromisos derivados del contrato pero pueden existir dificultades o demoras en su implementación, por la disponibilidad y tramite de los recursos.</t>
  </si>
  <si>
    <t>1. Hallazgos fiscales 2. Detrimento patrimonial 2. incumplimiento de los objetivos y fines de la contratación. 3. Insatisfacción de terceros y beneficiarios 4. desgaste administrativo
5. Incumplimiento de compromisos con la comunidad o beneficiarios 6. Demoras en la satisfacción de las necesidades 7. Multas y o Sanciones 8. Modificaciones contractuales
9. Insatisfacción de la comunidad o población beneficiaria. 10. Inicio de posibles acciones disciplinarias. 11. Investigaciones por parte de los organismos de control.</t>
  </si>
  <si>
    <t>Riesgo medio</t>
  </si>
  <si>
    <t>1. Asegurar que el contrato objetivos claros y bien definidos._x000D_ 2. Incluir etapas individuales de entrega._x000D_
realizar mesas de seguimiento para evaluar el avance del proyecto. 3. Adoptar una estructura adecuada de control de proyectos_x000D_. 4. Identificar y desarrollar herramientas apropiadas para el reporte de información del contrato_x000D_. 5. Desarrollar un plan de gestión de contratos, que incluya el seguimiento y la gestión de los compromisos contractuales de todas las partes._x000D_ 6. Incluir en el cronograma de control de la ejecución y plazos para la evaluación. 7. Coordinación interinstitucional para el tramite y gestión de los recursos.</t>
  </si>
  <si>
    <t>Incumplimiento del contratista</t>
  </si>
  <si>
    <t>El Contratista seleccionado cumple con los requisitos de experiencia y capacidad para desarrollar el Contrato, pero en el caso de presentarse un evento externo es posible que no tenga la capacidad para afrontarlo.</t>
  </si>
  <si>
    <t>1. Hallazgos fiscales 2. Detrimento patrimonial 3. incumplimiento de los objetivos y fines de la contratación 4. Baja Cobertura del servicio 5. Insatisfacción de la comunidad o población beneficiaria. 6. Inicio de posibles acciones disciplinarias. 7. Investigaciones por parte de los organismos de control. 8. Incremento en los tiempos de respuesta y atención. 9. Incumplimiento de las especificaciones Técnicas y condiciones de ejecución. 10. Deficiencia en la prestación de los servicios y entrega de los productos requeridos 11. Productos y Servicios no conformes. 12. reclamaciones de afectados. 13. suspensiones del servicio</t>
  </si>
  <si>
    <t xml:space="preserve">1. Asegurar que el contrato tiene provisiones para retener los pagos si el producto o servicio no es satisfactorio._x000D_ 2. Incluir etapas individuales de entrega, prueba e instalación en el cronograma del proyecto._x000D_
Pedir detalles al Contratista de cómo planea llevar a cabo el trabajo_x000D_. 3. Evaluar el posible impacto del contrato en las empresas y sectores._x000D_ 4. Adoptar una estructura adecuada de control de proyectos_x000D_ 5. Identificar y desarrollar herramientas apropiadas para el reporte de información del contrato. 6. Desarrollar un plan de gestión de contratos, que incluya el seguimiento y la gestión de las obligaciones contractuales de todas las partes._x000D_ 7. Confirmar el esquema de pagos y las responsabilidades con el Contratista_x000D_. 8. Incluir en el cronograma de control de la ejecución, plazos para la evaluación técnica, pruebas de producto o servicio, y la instalación de los mismos._x000D_
</t>
  </si>
  <si>
    <t>Escasez de materiales, materias primas e insumos</t>
  </si>
  <si>
    <t>Riesgos Económicos</t>
  </si>
  <si>
    <t>La oferta de todos los componentes clave del Contrato es suficiente y ha sido estable durante los últimos meses, y no hay ninguna situación externa que permita esperar una situación de escases.</t>
  </si>
  <si>
    <t xml:space="preserve">1. Mayor onerosidad del Contrato 2. Incumplimiento total o parcial del contrato 3. actividades mal ejecutados 4. Resultados no confiables. 5. Incremento en los tiempos de respuesta y atención.  6. Deficiencia en la prestación de los servicios y entrega de los productos requeridos 7. Productos y Servicios no conformes. 8. suspensiones del servicio. 9. Demoras en la satisfacción de las necesidades </t>
  </si>
  <si>
    <t xml:space="preserve">1. Identificar los problemas regionales que puedan afectar la entrega del producto o servicio, como los patrones estacionales del clima, la lejanía, la accesibilidad, la disponibilidad de recursos, servicios, etc., y desarrollar planes de manejo._x000D_ 2. Considerar la compra con anticipación de materiales que probablemente estén escasos en el momento en que se requieran._x000D_ 3. Comprobar las líneas de suministro y aprovisionamiento, incluyendo los subcontratistas._x000D_ 4. Definir estrategias para cambios o remplazos. 5. Establecer materiales o insumos alternativos.
</t>
  </si>
  <si>
    <t>Escasez de recurso humano calificado.</t>
  </si>
  <si>
    <t>La región o zona donde se realizará el proyecto tiene abundancia de recurso humano calificado para desarrollar el proyecto, gracias a la presencia de universidades, centros de formación y empresas locales competitivas.</t>
  </si>
  <si>
    <t xml:space="preserve">1. Mayor onerosidad en el contrato 2. Incumplimiento del contrato 3. Baja productividad laboral. 4. Resultados no confiables. 5. Incremento en los tiempos de respuesta y atención.  6. Deficiencia en la prestación de los servicios y entrega de los productos requeridos 7. Productos y Servicios no conformes. 8. suspensiones del servicio. 9. Demoras en la satisfacción de las necesidades  </t>
  </si>
  <si>
    <t>1. Identificar los problemas regionales que puedan afectar la entrega del producto o servicio, como los patrones estacionales del clima, la lejanía, la accesibilidad, la disponibilidad de recursos, servicios, etc., y desarrollar planes de manejo._x000D_ 2. Identificar previo a la ejecución del contrato los requisitos del personal requerido para la ejecución del contrato_x000D_. 3. Evaluar alternativas de personal para cambio o remplazos_x000D_. 4. Evaluar otras estrategias de vinculación y contratación o provisiones alternativas del servicio.</t>
  </si>
  <si>
    <t>Actos de sabotaje, hurto o vandalismo</t>
  </si>
  <si>
    <t>Se tiene información de que en la zona o sitios de ejecución del Contrato no han ocurrido actos de sabotaje pero puede estar sujeto a actos de hurto o vandalismo.</t>
  </si>
  <si>
    <t>1. incumplimiento del contrato 2. retraso en la ejecución de proyectos y/o actividades asociadas al contrato 3. Mayor onerosidad 4. Riesgo en la seguridad de los empleados. 5. Incremento en los tiempos de respuesta y atención.  6. Deficiencia en la prestación de los servicios y entrega de los productos requeridos 7. suspensiones del servicio. 8. Demoras en la satisfacción de las necesidades</t>
  </si>
  <si>
    <t>1. Identificar los problemas regionales que puedan afectar la entrega del producto o servicio. 2. Asegurar que las pólizas de seguro del Contratista son suficientes con los riesgos cubiertos por las mismas._x000D_ 3. Implementar medidas de vigilancia para asegurar la prestación del servicio_x000D_. 4. brindar acompañamiento institucional durante la ejecución del contrato. 5. Provisión se recursos para aseguramiento y vigilancia</t>
  </si>
  <si>
    <t>Resistencia por parte de la comunidad o ciertos grupos de interés</t>
  </si>
  <si>
    <t>Algunos temas relacionados con la contratación han tenido discusión de la comunidad y grupos de interés, pero se pueden instaurados mecanismos para la resolución de los mismos.</t>
  </si>
  <si>
    <t>1. Retrasos en la ejecución del contrato 2. Mayor desgasta y contribución de recursos 3. Reclamaciones y demanda de terceros 4. Riesgos de seguridad 4. Incremento en los tiempos de respuesta y atención.  5. Deficiencia en la prestación de los servicios y entrega de los productos requeridos 6. suspensiones del servicio. 7. Demoras en la satisfacción de las necesidades</t>
  </si>
  <si>
    <t>1. Desarrollar una evaluación de impacto ambiental._x000D_ 2. Mantener las partes interesadas informadas._x000D_ 3. Desarrollar un plan de comunicación para que los interesados conozcan la contratación_x000D_. 4. Identificar posibles conflictos entre las partes interesadas._x000D_ 5. Considerar la posibilidad de cuestiones de contenido local._x000D_ 6. Determinar el conocimiento que la comunidad tiene en el proyecto y su opinión sobre el contrato._x000D_ 7. Identificar interés de la comunidad y grupos de presión (incluidos los locales)._x000D_ 8. brindar acompañamiento institucional durante la ejecución del contrato. 9. Provisión se recursos para aseguramiento, vigilancia y acompañamiento.</t>
  </si>
  <si>
    <t>Corrupción</t>
  </si>
  <si>
    <t>Contratación/Ejecución</t>
  </si>
  <si>
    <t>Riesgos Económicos, Sociales o Políticos</t>
  </si>
  <si>
    <t>Posibilidad de una conducta o comportamiento que pueda derivar en una actuación por fuera de los principios y objetivos de la gestión publica.</t>
  </si>
  <si>
    <t>1. Detrimento patrimonial 2. insatisfacción de la comunidad 3. incumplimiento del objeto y los fines de la contratación. 4. desviación de fondos. 5. ineficiente administración y gestión de los recursos públicos. 6. Mayor onerosidad en el contrato 7. Hallazgos fiscales 8. Detrimento patrimonial 9. Inicio de acciones disciplinarias. 10. Investigaciones por parte de los organismos de control. 11. Demandas y reclamaciones</t>
  </si>
  <si>
    <t xml:space="preserve">1. Comprobar la capacidad legal de la institución para llevar a cabo el contrato. 2. Definir claramente la funciones y responsabilidades de los miembros del equipo y el personal involucrado en el proceso. 3. Aplicar el estatuto disciplinario. 4. Seguir la políticas de gestión de riesgos de la administración. 5. asignar comités de contratación idóneos y con principio éticos. 6. Asunción de los compromisos anticorrupción. 7. Denunciar ante las autoridades correspondientes para adelantar las investigaciones del caso </t>
  </si>
  <si>
    <t>Dependencia a cargo de la contratación, Supervisión y Contratista</t>
  </si>
  <si>
    <t>Fecha:</t>
  </si>
  <si>
    <t>Estudio previo:</t>
  </si>
  <si>
    <t>Objeto del Proceso de Contratación</t>
  </si>
  <si>
    <t>Partícipes del Proceso de Contratación:</t>
  </si>
  <si>
    <t>Ciudadanía que se beneficia del Proceso de Contratación:</t>
  </si>
  <si>
    <t>La capacidad de la Entidad Estatal entendida como la disponibilidad de recursos y conocimientos para el Proceso de contratación:</t>
  </si>
  <si>
    <t>Las condiciones geográficas y de acceso, del lugar en el cual se debe cumplir el Objeto del Proceso de Contratación:</t>
  </si>
  <si>
    <t>El entorno socio-ambiental</t>
  </si>
  <si>
    <t>Es adecuado y no presenta ningún tipo de situaciones anómalas en su entorno, el contratista debe incluir planes de manejo socio-ambiental y de SST para minimizar las condiciones anómalas de orden  social, ambientales o de seguridad y salud en el trabajo que puedan incidir en la ejecución del contrato.</t>
  </si>
  <si>
    <t>las condiciones políticas:</t>
  </si>
  <si>
    <t>Son adecuadas y no se prevé que puedan ser afectadas por los  procesos de elecciones.</t>
  </si>
  <si>
    <t>los factores ambientales:</t>
  </si>
  <si>
    <t>El Servicio que se pretende contratar no tiene una incidencia significativa en el medio ambiente, no obstante, las condiciones climáticas pueden afectar la prestación del servicios a contratar afectando principalmente los plazos estimados para la ejecución del contrato.</t>
  </si>
  <si>
    <t>El sector del Objeto del Proceso de Contratación y su mercado:</t>
  </si>
  <si>
    <t>El presente objeto de contratación está enmarcado en las áreas de la Prestación de Servicios de Gestión, Servicios Profesionales de Empresa y Servicios Administrativos, Servicios de asesoría de gestión y Gerencia de proyectos.</t>
  </si>
  <si>
    <t>La normativa aplicable al Objeto del proceso de Contratación:</t>
  </si>
  <si>
    <t>Experiencia propia y de otras entidades estatales en Procesos de Contratación de este tipo:</t>
  </si>
  <si>
    <t>La suficiencia del presupuesto oficial del Proceso de Contratación:</t>
  </si>
  <si>
    <t>NOTA: El contexto de los riesgos hace parte integral de la matriz de riesgos previsibles.</t>
  </si>
  <si>
    <r>
      <t>Se cuenta con CDP por el valor del 1.573.940.232, correspondiente a recursos ordinarios para la vigencia 2024</t>
    </r>
    <r>
      <rPr>
        <sz val="9"/>
        <color rgb="FFFF0000"/>
        <rFont val="Arial"/>
        <family val="2"/>
      </rPr>
      <t xml:space="preserve">. </t>
    </r>
    <r>
      <rPr>
        <sz val="9"/>
        <rFont val="Arial"/>
        <family val="2"/>
      </rPr>
      <t>El Distrito de Medellín, cuenta con personas idóneo y capacitado ampliamente en la realización de estos Procesos de selección. Las disponibilidades presupuestales corresponden a valores iniciales de las necesidades que se pretenden satisfacer con esta Contratación.</t>
    </r>
  </si>
  <si>
    <t>El presupuesto asignado hace parte de los recursos destinados para ejecución de los proyectos de la Secretaría de Infraestructura Física del Distrito de Medellín para la vigencia 2024. Con el presupuesto asignado se pretenden cubrir todos los costos directos y administrativos necesarios para la ejecución de las actividades así como  los honorarios del contratista.</t>
  </si>
  <si>
    <t>Están desarrolladas en el Anexo EP - "Análisis del Sector Económico" y se tiene que durante los ultimos años, el Distrito de Medellín ha adentantado y ejecutados el mismo contrato con la empresa TERMINALES DE TRANSPORTE DE MEDELLÍN S.A. 
En el analisis del sectorr se muestran los contratos realizados en los últimos  años para este mismo objeto.</t>
  </si>
  <si>
    <t xml:space="preserve">Se beneficiará toda la comunidad del corregimiento de San Sebastián de Palmitas del Distrito de Medellín </t>
  </si>
  <si>
    <t>Las actividades que se pretenden contratar, se realizaran en el cable y las estaciones del cable en el corregimiento de San Sebastian de palmitas,  estas zonas presentan ciertas limitaciones geograficas y se encuentran en el area rural del Distrito de Medellín, no obstante lo anterior no existen restricciones de movilidad que impidan o limiten el desarrollo de las actividades objeto del contrato.</t>
  </si>
  <si>
    <t>Ley 80 de 1993, Ley 1150 de 2007, Decreto 1082 de 2015, Decretos municipales 883 de 2015, 0724 de 2021, 0834 de 2021 y  835 de 2021 (manual de contratacion del Distrito de Medellín)   y demás normas que los reglamenten o complementen,  y demás normas que los reglamenten o complementen.</t>
  </si>
  <si>
    <t>DISTRITO DE MEDELLÍN Y TERMINALES DE TRANSPORTE DE MEDELLÍN S.A - Contratación Directa</t>
  </si>
  <si>
    <t>Numero: 29423</t>
  </si>
  <si>
    <t>Contrato interadministrativo de mandato sin representación para la operación, mantenimiento y administración del cable de San Sebastián de Palmitas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</si>
</sst>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b/>
      <sz val="11"/>
      <name val="Calibri"/>
      <family val="2"/>
      <scheme val="minor"/>
    </font>
    <font>
      <sz val="11"/>
      <name val="Calibri"/>
      <family val="2"/>
      <scheme val="minor"/>
    </font>
    <font>
      <sz val="9"/>
      <color theme="1"/>
      <name val="Arial"/>
      <family val="2"/>
    </font>
    <font>
      <i/>
      <sz val="9"/>
      <color theme="1"/>
      <name val="Arial"/>
      <family val="2"/>
    </font>
    <font>
      <sz val="9"/>
      <color rgb="FFFF0000"/>
      <name val="Arial"/>
      <family val="2"/>
    </font>
    <font>
      <sz val="9"/>
      <name val="Arial"/>
      <family val="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3" fillId="0" borderId="0" xfId="0" applyFont="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textRotation="90" wrapText="1"/>
    </xf>
    <xf numFmtId="0" fontId="2" fillId="0" borderId="0" xfId="0" applyFont="1" applyAlignment="1">
      <alignment horizontal="center" vertical="center" textRotation="90"/>
    </xf>
    <xf numFmtId="0" fontId="2" fillId="0" borderId="0" xfId="0" applyFont="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0" fillId="0" borderId="1" xfId="0" applyFill="1" applyBorder="1" applyAlignment="1">
      <alignment horizontal="center" vertical="center" wrapText="1"/>
    </xf>
    <xf numFmtId="0" fontId="0" fillId="0" borderId="1" xfId="0" applyFill="1" applyBorder="1" applyAlignment="1">
      <alignment horizontal="justify" vertical="center" wrapText="1"/>
    </xf>
    <xf numFmtId="0" fontId="0" fillId="0" borderId="2" xfId="0" applyFill="1" applyBorder="1" applyAlignment="1">
      <alignment horizontal="justify"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justify" vertical="center" wrapText="1"/>
    </xf>
    <xf numFmtId="14" fontId="0" fillId="0" borderId="1" xfId="0" applyNumberFormat="1" applyFill="1" applyBorder="1" applyAlignment="1">
      <alignment horizontal="center" vertical="center" wrapText="1"/>
    </xf>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0" xfId="0" applyBorder="1"/>
    <xf numFmtId="0" fontId="6" fillId="0" borderId="1" xfId="0" applyFont="1" applyBorder="1"/>
    <xf numFmtId="14" fontId="6" fillId="0" borderId="1" xfId="0" applyNumberFormat="1" applyFont="1" applyBorder="1"/>
    <xf numFmtId="0" fontId="6" fillId="0" borderId="0" xfId="0" applyFont="1" applyBorder="1"/>
    <xf numFmtId="0" fontId="1" fillId="0" borderId="0" xfId="0" applyFont="1"/>
    <xf numFmtId="0" fontId="0" fillId="0" borderId="8" xfId="0" applyBorder="1"/>
    <xf numFmtId="0" fontId="0" fillId="0" borderId="9" xfId="0" applyBorder="1"/>
    <xf numFmtId="0" fontId="0" fillId="0" borderId="10" xfId="0" applyBorder="1"/>
    <xf numFmtId="0" fontId="3" fillId="0" borderId="0" xfId="0" applyFont="1" applyAlignment="1">
      <alignment horizontal="center" vertical="center"/>
    </xf>
    <xf numFmtId="0" fontId="6" fillId="0" borderId="1" xfId="0" applyFont="1" applyFill="1" applyBorder="1" applyAlignment="1">
      <alignment horizontal="left" vertical="center" wrapText="1"/>
    </xf>
    <xf numFmtId="0" fontId="6" fillId="0" borderId="1" xfId="0" applyFont="1" applyBorder="1" applyAlignment="1">
      <alignment horizontal="justify" vertical="center" wrapText="1"/>
    </xf>
    <xf numFmtId="0" fontId="6" fillId="0" borderId="1" xfId="0" applyFont="1" applyFill="1" applyBorder="1" applyAlignment="1">
      <alignment horizontal="justify" vertical="center" wrapText="1"/>
    </xf>
    <xf numFmtId="0" fontId="6" fillId="0" borderId="2" xfId="0" applyFont="1" applyFill="1" applyBorder="1" applyAlignment="1">
      <alignment horizontal="justify" vertical="center" wrapText="1"/>
    </xf>
    <xf numFmtId="0" fontId="6" fillId="0" borderId="11" xfId="0" applyFont="1" applyFill="1" applyBorder="1" applyAlignment="1">
      <alignment horizontal="justify" vertical="center" wrapText="1"/>
    </xf>
    <xf numFmtId="0" fontId="6" fillId="0" borderId="12" xfId="0" applyFont="1" applyFill="1" applyBorder="1" applyAlignment="1">
      <alignment horizontal="justify" vertical="center" wrapText="1"/>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ICITACIONES/CONTRATACI&#211;N%202024/6%20DIRECTAS/CD-05%20TERMINALES%20-%20C%20Palmitas/3%20Estudios%20previos/Anexo%20Matriz%20RIESGOS%20-%20C%20Palmitas%2020240115.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sheetDataSet>
      <sheetData sheetId="0" refreshError="1"/>
      <sheetData sheetId="1">
        <row r="102">
          <cell r="B102" t="str">
            <v xml:space="preserve">CONTEXTO DE ANÁLISIS DE RIESGOS ESTUDIO PREVIO </v>
          </cell>
        </row>
      </sheetData>
      <sheetData sheetId="2" refreshError="1"/>
      <sheetData sheetId="3" refreshError="1"/>
      <sheetData sheetId="4" refreshError="1"/>
      <sheetData sheetId="5" refreshError="1"/>
      <sheetData sheetId="6"/>
      <sheetData sheetId="7"/>
      <sheetData sheetId="8"/>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B33"/>
  <sheetViews>
    <sheetView view="pageBreakPreview" zoomScale="55" zoomScaleNormal="80" zoomScaleSheetLayoutView="55" workbookViewId="0">
      <selection activeCell="A5" sqref="A5:Y5"/>
    </sheetView>
  </sheetViews>
  <sheetFormatPr baseColWidth="10" defaultColWidth="11.42578125" defaultRowHeight="15" x14ac:dyDescent="0.25"/>
  <cols>
    <col min="1" max="1" width="5.7109375" style="2" customWidth="1"/>
    <col min="2" max="2" width="44.5703125" style="2" customWidth="1"/>
    <col min="3" max="3" width="3.7109375" style="2" customWidth="1"/>
    <col min="4" max="4" width="11.42578125" style="2" customWidth="1"/>
    <col min="5" max="5" width="14.140625" style="2" customWidth="1"/>
    <col min="6" max="6" width="13.5703125" style="2" customWidth="1"/>
    <col min="7" max="7" width="25" style="2" customWidth="1"/>
    <col min="8" max="8" width="39.28515625" style="2" customWidth="1"/>
    <col min="9" max="9" width="44.42578125" style="2" customWidth="1"/>
    <col min="10" max="10" width="11.28515625" style="2" customWidth="1"/>
    <col min="11" max="11" width="15" style="2" customWidth="1"/>
    <col min="12" max="12" width="10.5703125" style="2" customWidth="1"/>
    <col min="13" max="13" width="13.7109375" style="2" customWidth="1"/>
    <col min="14" max="14" width="12.5703125" style="2" customWidth="1"/>
    <col min="15" max="15" width="50.42578125" style="2" customWidth="1"/>
    <col min="16" max="16" width="14" style="2" customWidth="1"/>
    <col min="17" max="17" width="15.42578125" style="2" customWidth="1"/>
    <col min="18" max="18" width="4.140625" style="2" customWidth="1"/>
    <col min="19" max="19" width="11.42578125" style="2" customWidth="1"/>
    <col min="20" max="20" width="5.7109375" style="2" customWidth="1"/>
    <col min="21" max="21" width="11.42578125" style="2"/>
    <col min="22" max="22" width="20.7109375" style="2" customWidth="1"/>
    <col min="23" max="16384" width="11.42578125" style="2"/>
  </cols>
  <sheetData>
    <row r="1" spans="1:28" s="1" customFormat="1" x14ac:dyDescent="0.25">
      <c r="H1" s="2"/>
      <c r="I1" s="2"/>
    </row>
    <row r="2" spans="1:28" s="1" customFormat="1" x14ac:dyDescent="0.25">
      <c r="B2" s="3" t="s">
        <v>209</v>
      </c>
      <c r="H2" s="2"/>
      <c r="I2" s="2"/>
    </row>
    <row r="3" spans="1:28" s="1" customFormat="1" x14ac:dyDescent="0.25">
      <c r="B3" s="3" t="s">
        <v>0</v>
      </c>
      <c r="H3" s="2"/>
      <c r="I3" s="2"/>
    </row>
    <row r="4" spans="1:28" s="1" customFormat="1" x14ac:dyDescent="0.25">
      <c r="B4" s="3" t="s">
        <v>1</v>
      </c>
      <c r="H4" s="2"/>
      <c r="I4" s="2"/>
    </row>
    <row r="5" spans="1:28" s="1" customFormat="1" ht="18.75" x14ac:dyDescent="0.25">
      <c r="A5" s="31" t="s">
        <v>2</v>
      </c>
      <c r="B5" s="31"/>
      <c r="C5" s="31"/>
      <c r="D5" s="31"/>
      <c r="E5" s="31"/>
      <c r="F5" s="31"/>
      <c r="G5" s="31"/>
      <c r="H5" s="31"/>
      <c r="I5" s="31"/>
      <c r="J5" s="31"/>
      <c r="K5" s="31"/>
      <c r="L5" s="31"/>
      <c r="M5" s="31"/>
      <c r="N5" s="31"/>
      <c r="O5" s="31"/>
      <c r="P5" s="31"/>
      <c r="Q5" s="31"/>
      <c r="R5" s="31"/>
      <c r="S5" s="31"/>
      <c r="T5" s="31"/>
      <c r="U5" s="31"/>
      <c r="V5" s="31"/>
      <c r="W5" s="31"/>
      <c r="X5" s="31"/>
      <c r="Y5" s="31"/>
    </row>
    <row r="6" spans="1:28" s="1" customFormat="1" ht="18.75" x14ac:dyDescent="0.25">
      <c r="A6" s="4"/>
      <c r="B6" s="4"/>
      <c r="C6" s="4"/>
      <c r="D6" s="4"/>
      <c r="E6" s="4"/>
      <c r="F6" s="4"/>
      <c r="G6" s="4"/>
      <c r="H6" s="4"/>
      <c r="I6" s="4"/>
      <c r="J6" s="4"/>
      <c r="K6" s="4"/>
      <c r="L6" s="4"/>
      <c r="M6" s="4"/>
    </row>
    <row r="7" spans="1:28" s="8" customFormat="1" ht="139.5" customHeight="1" x14ac:dyDescent="0.25">
      <c r="A7" s="5" t="s">
        <v>3</v>
      </c>
      <c r="B7" s="5" t="s">
        <v>4</v>
      </c>
      <c r="C7" s="6" t="s">
        <v>3</v>
      </c>
      <c r="D7" s="6" t="s">
        <v>5</v>
      </c>
      <c r="E7" s="6" t="s">
        <v>6</v>
      </c>
      <c r="F7" s="6" t="s">
        <v>7</v>
      </c>
      <c r="G7" s="6" t="s">
        <v>8</v>
      </c>
      <c r="H7" s="6" t="s">
        <v>9</v>
      </c>
      <c r="I7" s="6" t="s">
        <v>10</v>
      </c>
      <c r="J7" s="6" t="s">
        <v>11</v>
      </c>
      <c r="K7" s="6" t="s">
        <v>12</v>
      </c>
      <c r="L7" s="6" t="s">
        <v>13</v>
      </c>
      <c r="M7" s="6" t="s">
        <v>14</v>
      </c>
      <c r="N7" s="6" t="s">
        <v>15</v>
      </c>
      <c r="O7" s="6" t="s">
        <v>16</v>
      </c>
      <c r="P7" s="6" t="s">
        <v>11</v>
      </c>
      <c r="Q7" s="6" t="s">
        <v>12</v>
      </c>
      <c r="R7" s="6" t="s">
        <v>13</v>
      </c>
      <c r="S7" s="6" t="s">
        <v>14</v>
      </c>
      <c r="T7" s="6" t="s">
        <v>17</v>
      </c>
      <c r="U7" s="6" t="s">
        <v>18</v>
      </c>
      <c r="V7" s="6" t="s">
        <v>19</v>
      </c>
      <c r="W7" s="6" t="s">
        <v>20</v>
      </c>
      <c r="X7" s="6" t="s">
        <v>21</v>
      </c>
      <c r="Y7" s="6" t="s">
        <v>22</v>
      </c>
      <c r="Z7" s="7"/>
      <c r="AA7" s="7"/>
      <c r="AB7" s="7"/>
    </row>
    <row r="8" spans="1:28" ht="207" customHeight="1" x14ac:dyDescent="0.25">
      <c r="A8" s="9">
        <v>1</v>
      </c>
      <c r="B8" s="9" t="s">
        <v>23</v>
      </c>
      <c r="C8" s="9">
        <v>4</v>
      </c>
      <c r="D8" s="9" t="s">
        <v>24</v>
      </c>
      <c r="E8" s="9" t="s">
        <v>25</v>
      </c>
      <c r="F8" s="9" t="s">
        <v>26</v>
      </c>
      <c r="G8" s="9" t="s">
        <v>27</v>
      </c>
      <c r="H8" s="10" t="s">
        <v>28</v>
      </c>
      <c r="I8" s="10" t="s">
        <v>29</v>
      </c>
      <c r="J8" s="11" t="s">
        <v>30</v>
      </c>
      <c r="K8" s="11" t="s">
        <v>31</v>
      </c>
      <c r="L8" s="11">
        <v>3</v>
      </c>
      <c r="M8" s="11" t="s">
        <v>32</v>
      </c>
      <c r="N8" s="11" t="s">
        <v>33</v>
      </c>
      <c r="O8" s="10" t="s">
        <v>34</v>
      </c>
      <c r="P8" s="9" t="s">
        <v>35</v>
      </c>
      <c r="Q8" s="9" t="s">
        <v>36</v>
      </c>
      <c r="R8" s="9">
        <v>2</v>
      </c>
      <c r="S8" s="9" t="s">
        <v>32</v>
      </c>
      <c r="T8" s="9" t="s">
        <v>3</v>
      </c>
      <c r="U8" s="9" t="s">
        <v>37</v>
      </c>
      <c r="V8" s="9" t="s">
        <v>38</v>
      </c>
      <c r="W8" s="9" t="s">
        <v>39</v>
      </c>
      <c r="X8" s="9" t="s">
        <v>40</v>
      </c>
      <c r="Y8" s="9" t="s">
        <v>41</v>
      </c>
    </row>
    <row r="9" spans="1:28" ht="147" customHeight="1" x14ac:dyDescent="0.25">
      <c r="A9" s="9">
        <v>2</v>
      </c>
      <c r="B9" s="11" t="s">
        <v>42</v>
      </c>
      <c r="C9" s="11">
        <v>14</v>
      </c>
      <c r="D9" s="11" t="s">
        <v>24</v>
      </c>
      <c r="E9" s="11" t="s">
        <v>25</v>
      </c>
      <c r="F9" s="11" t="s">
        <v>26</v>
      </c>
      <c r="G9" s="11" t="s">
        <v>27</v>
      </c>
      <c r="H9" s="12" t="s">
        <v>43</v>
      </c>
      <c r="I9" s="13" t="s">
        <v>44</v>
      </c>
      <c r="J9" s="11" t="s">
        <v>30</v>
      </c>
      <c r="K9" s="11" t="s">
        <v>31</v>
      </c>
      <c r="L9" s="11">
        <v>3</v>
      </c>
      <c r="M9" s="11" t="s">
        <v>32</v>
      </c>
      <c r="N9" s="11" t="s">
        <v>45</v>
      </c>
      <c r="O9" s="12" t="s">
        <v>46</v>
      </c>
      <c r="P9" s="9" t="s">
        <v>35</v>
      </c>
      <c r="Q9" s="14" t="s">
        <v>36</v>
      </c>
      <c r="R9" s="14">
        <v>2</v>
      </c>
      <c r="S9" s="12" t="s">
        <v>32</v>
      </c>
      <c r="T9" s="14" t="s">
        <v>3</v>
      </c>
      <c r="U9" s="14" t="s">
        <v>47</v>
      </c>
      <c r="V9" s="15" t="s">
        <v>38</v>
      </c>
      <c r="W9" s="9" t="s">
        <v>39</v>
      </c>
      <c r="X9" s="14" t="s">
        <v>48</v>
      </c>
      <c r="Y9" s="14" t="s">
        <v>41</v>
      </c>
    </row>
    <row r="10" spans="1:28" ht="162" customHeight="1" x14ac:dyDescent="0.25">
      <c r="A10" s="9">
        <v>3</v>
      </c>
      <c r="B10" s="9" t="s">
        <v>49</v>
      </c>
      <c r="C10" s="9">
        <v>10</v>
      </c>
      <c r="D10" s="9" t="s">
        <v>24</v>
      </c>
      <c r="E10" s="9" t="s">
        <v>50</v>
      </c>
      <c r="F10" s="9" t="s">
        <v>26</v>
      </c>
      <c r="G10" s="9" t="s">
        <v>51</v>
      </c>
      <c r="H10" s="10" t="s">
        <v>52</v>
      </c>
      <c r="I10" s="10" t="s">
        <v>53</v>
      </c>
      <c r="J10" s="9" t="s">
        <v>54</v>
      </c>
      <c r="K10" s="9" t="s">
        <v>31</v>
      </c>
      <c r="L10" s="9">
        <v>4</v>
      </c>
      <c r="M10" s="9" t="s">
        <v>32</v>
      </c>
      <c r="N10" s="11" t="s">
        <v>45</v>
      </c>
      <c r="O10" s="10" t="s">
        <v>55</v>
      </c>
      <c r="P10" s="9" t="s">
        <v>35</v>
      </c>
      <c r="Q10" s="9" t="s">
        <v>31</v>
      </c>
      <c r="R10" s="9">
        <v>3</v>
      </c>
      <c r="S10" s="9" t="s">
        <v>32</v>
      </c>
      <c r="T10" s="9" t="s">
        <v>56</v>
      </c>
      <c r="U10" s="9" t="s">
        <v>37</v>
      </c>
      <c r="V10" s="9" t="s">
        <v>38</v>
      </c>
      <c r="W10" s="9" t="s">
        <v>39</v>
      </c>
      <c r="X10" s="9" t="s">
        <v>48</v>
      </c>
      <c r="Y10" s="9" t="s">
        <v>41</v>
      </c>
    </row>
    <row r="11" spans="1:28" ht="212.25" customHeight="1" x14ac:dyDescent="0.25">
      <c r="A11" s="9">
        <v>4</v>
      </c>
      <c r="B11" s="9" t="s">
        <v>57</v>
      </c>
      <c r="C11" s="9">
        <v>65</v>
      </c>
      <c r="D11" s="9" t="s">
        <v>58</v>
      </c>
      <c r="E11" s="9" t="s">
        <v>25</v>
      </c>
      <c r="F11" s="9" t="s">
        <v>26</v>
      </c>
      <c r="G11" s="9" t="s">
        <v>27</v>
      </c>
      <c r="H11" s="10" t="s">
        <v>59</v>
      </c>
      <c r="I11" s="10" t="s">
        <v>60</v>
      </c>
      <c r="J11" s="9" t="s">
        <v>54</v>
      </c>
      <c r="K11" s="9" t="s">
        <v>31</v>
      </c>
      <c r="L11" s="9">
        <v>4</v>
      </c>
      <c r="M11" s="9" t="s">
        <v>32</v>
      </c>
      <c r="N11" s="11" t="s">
        <v>33</v>
      </c>
      <c r="O11" s="10" t="s">
        <v>61</v>
      </c>
      <c r="P11" s="9" t="s">
        <v>35</v>
      </c>
      <c r="Q11" s="9" t="s">
        <v>36</v>
      </c>
      <c r="R11" s="9">
        <v>2</v>
      </c>
      <c r="S11" s="9" t="s">
        <v>32</v>
      </c>
      <c r="T11" s="9" t="s">
        <v>3</v>
      </c>
      <c r="U11" s="9" t="s">
        <v>37</v>
      </c>
      <c r="V11" s="9" t="s">
        <v>38</v>
      </c>
      <c r="W11" s="9" t="s">
        <v>62</v>
      </c>
      <c r="X11" s="9" t="s">
        <v>48</v>
      </c>
      <c r="Y11" s="9" t="s">
        <v>41</v>
      </c>
    </row>
    <row r="12" spans="1:28" ht="170.25" customHeight="1" x14ac:dyDescent="0.25">
      <c r="A12" s="9">
        <v>5</v>
      </c>
      <c r="B12" s="11" t="s">
        <v>63</v>
      </c>
      <c r="C12" s="11"/>
      <c r="D12" s="11" t="s">
        <v>24</v>
      </c>
      <c r="E12" s="11" t="s">
        <v>25</v>
      </c>
      <c r="F12" s="11" t="s">
        <v>64</v>
      </c>
      <c r="G12" s="11" t="s">
        <v>27</v>
      </c>
      <c r="H12" s="12" t="s">
        <v>65</v>
      </c>
      <c r="I12" s="12" t="s">
        <v>66</v>
      </c>
      <c r="J12" s="9" t="s">
        <v>54</v>
      </c>
      <c r="K12" s="11" t="s">
        <v>31</v>
      </c>
      <c r="L12" s="11">
        <v>4</v>
      </c>
      <c r="M12" s="11" t="s">
        <v>32</v>
      </c>
      <c r="N12" s="11" t="s">
        <v>33</v>
      </c>
      <c r="O12" s="16" t="s">
        <v>67</v>
      </c>
      <c r="P12" s="14" t="s">
        <v>30</v>
      </c>
      <c r="Q12" s="14" t="s">
        <v>31</v>
      </c>
      <c r="R12" s="14">
        <v>3</v>
      </c>
      <c r="S12" s="12" t="s">
        <v>32</v>
      </c>
      <c r="T12" s="14" t="s">
        <v>3</v>
      </c>
      <c r="U12" s="14" t="s">
        <v>47</v>
      </c>
      <c r="V12" s="17" t="s">
        <v>68</v>
      </c>
      <c r="W12" s="17" t="s">
        <v>69</v>
      </c>
      <c r="X12" s="11" t="s">
        <v>70</v>
      </c>
      <c r="Y12" s="11" t="s">
        <v>41</v>
      </c>
    </row>
    <row r="13" spans="1:28" ht="303" customHeight="1" x14ac:dyDescent="0.25">
      <c r="A13" s="9">
        <v>6</v>
      </c>
      <c r="B13" s="9" t="s">
        <v>71</v>
      </c>
      <c r="C13" s="9">
        <v>7</v>
      </c>
      <c r="D13" s="9" t="s">
        <v>24</v>
      </c>
      <c r="E13" s="9" t="s">
        <v>25</v>
      </c>
      <c r="F13" s="9" t="s">
        <v>64</v>
      </c>
      <c r="G13" s="9" t="s">
        <v>27</v>
      </c>
      <c r="H13" s="10" t="s">
        <v>72</v>
      </c>
      <c r="I13" s="10" t="s">
        <v>73</v>
      </c>
      <c r="J13" s="9" t="s">
        <v>35</v>
      </c>
      <c r="K13" s="9" t="s">
        <v>36</v>
      </c>
      <c r="L13" s="9">
        <v>2</v>
      </c>
      <c r="M13" s="9" t="s">
        <v>32</v>
      </c>
      <c r="N13" s="11" t="s">
        <v>33</v>
      </c>
      <c r="O13" s="10" t="s">
        <v>74</v>
      </c>
      <c r="P13" s="9" t="s">
        <v>35</v>
      </c>
      <c r="Q13" s="9" t="s">
        <v>36</v>
      </c>
      <c r="R13" s="9">
        <v>2</v>
      </c>
      <c r="S13" s="9" t="s">
        <v>32</v>
      </c>
      <c r="T13" s="9" t="s">
        <v>56</v>
      </c>
      <c r="U13" s="9" t="s">
        <v>37</v>
      </c>
      <c r="V13" s="9" t="s">
        <v>38</v>
      </c>
      <c r="W13" s="9" t="s">
        <v>62</v>
      </c>
      <c r="X13" s="9" t="s">
        <v>48</v>
      </c>
      <c r="Y13" s="9" t="s">
        <v>41</v>
      </c>
    </row>
    <row r="14" spans="1:28" ht="180" x14ac:dyDescent="0.25">
      <c r="A14" s="9">
        <v>7</v>
      </c>
      <c r="B14" s="9" t="s">
        <v>75</v>
      </c>
      <c r="C14" s="9">
        <v>1</v>
      </c>
      <c r="D14" s="9" t="s">
        <v>24</v>
      </c>
      <c r="E14" s="9" t="s">
        <v>25</v>
      </c>
      <c r="F14" s="9" t="s">
        <v>64</v>
      </c>
      <c r="G14" s="9" t="s">
        <v>27</v>
      </c>
      <c r="H14" s="10" t="s">
        <v>76</v>
      </c>
      <c r="I14" s="10" t="s">
        <v>77</v>
      </c>
      <c r="J14" s="9" t="s">
        <v>54</v>
      </c>
      <c r="K14" s="9" t="s">
        <v>36</v>
      </c>
      <c r="L14" s="9">
        <v>3</v>
      </c>
      <c r="M14" s="9" t="s">
        <v>32</v>
      </c>
      <c r="N14" s="11" t="s">
        <v>45</v>
      </c>
      <c r="O14" s="10" t="s">
        <v>78</v>
      </c>
      <c r="P14" s="9" t="s">
        <v>35</v>
      </c>
      <c r="Q14" s="9" t="s">
        <v>36</v>
      </c>
      <c r="R14" s="9">
        <v>2</v>
      </c>
      <c r="S14" s="9" t="s">
        <v>32</v>
      </c>
      <c r="T14" s="9" t="s">
        <v>56</v>
      </c>
      <c r="U14" s="9" t="s">
        <v>79</v>
      </c>
      <c r="V14" s="9" t="s">
        <v>38</v>
      </c>
      <c r="W14" s="9" t="s">
        <v>62</v>
      </c>
      <c r="X14" s="9" t="s">
        <v>70</v>
      </c>
      <c r="Y14" s="9" t="s">
        <v>41</v>
      </c>
    </row>
    <row r="15" spans="1:28" ht="375" x14ac:dyDescent="0.25">
      <c r="A15" s="9">
        <v>8</v>
      </c>
      <c r="B15" s="9" t="s">
        <v>80</v>
      </c>
      <c r="C15" s="9"/>
      <c r="D15" s="9" t="s">
        <v>58</v>
      </c>
      <c r="E15" s="9" t="s">
        <v>50</v>
      </c>
      <c r="F15" s="9" t="s">
        <v>81</v>
      </c>
      <c r="G15" s="9" t="s">
        <v>27</v>
      </c>
      <c r="H15" s="10" t="s">
        <v>82</v>
      </c>
      <c r="I15" s="10" t="s">
        <v>83</v>
      </c>
      <c r="J15" s="9" t="s">
        <v>54</v>
      </c>
      <c r="K15" s="9" t="s">
        <v>31</v>
      </c>
      <c r="L15" s="9">
        <v>4</v>
      </c>
      <c r="M15" s="9" t="s">
        <v>32</v>
      </c>
      <c r="N15" s="11" t="s">
        <v>45</v>
      </c>
      <c r="O15" s="10" t="s">
        <v>84</v>
      </c>
      <c r="P15" s="9" t="s">
        <v>35</v>
      </c>
      <c r="Q15" s="9" t="s">
        <v>36</v>
      </c>
      <c r="R15" s="9">
        <v>2</v>
      </c>
      <c r="S15" s="9" t="s">
        <v>32</v>
      </c>
      <c r="T15" s="9" t="s">
        <v>56</v>
      </c>
      <c r="U15" s="9" t="s">
        <v>85</v>
      </c>
      <c r="V15" s="9" t="s">
        <v>86</v>
      </c>
      <c r="W15" s="9" t="s">
        <v>87</v>
      </c>
      <c r="X15" s="9" t="s">
        <v>70</v>
      </c>
      <c r="Y15" s="9" t="s">
        <v>41</v>
      </c>
    </row>
    <row r="16" spans="1:28" ht="252.75" customHeight="1" x14ac:dyDescent="0.25">
      <c r="A16" s="9">
        <v>9</v>
      </c>
      <c r="B16" s="9" t="s">
        <v>88</v>
      </c>
      <c r="C16" s="9">
        <v>69</v>
      </c>
      <c r="D16" s="9" t="s">
        <v>58</v>
      </c>
      <c r="E16" s="9" t="s">
        <v>50</v>
      </c>
      <c r="F16" s="9" t="s">
        <v>81</v>
      </c>
      <c r="G16" s="9" t="s">
        <v>27</v>
      </c>
      <c r="H16" s="10" t="s">
        <v>89</v>
      </c>
      <c r="I16" s="10" t="s">
        <v>90</v>
      </c>
      <c r="J16" s="9" t="s">
        <v>54</v>
      </c>
      <c r="K16" s="9" t="s">
        <v>31</v>
      </c>
      <c r="L16" s="9">
        <v>4</v>
      </c>
      <c r="M16" s="9" t="s">
        <v>32</v>
      </c>
      <c r="N16" s="9" t="s">
        <v>91</v>
      </c>
      <c r="O16" s="10" t="s">
        <v>92</v>
      </c>
      <c r="P16" s="9" t="s">
        <v>35</v>
      </c>
      <c r="Q16" s="9" t="s">
        <v>36</v>
      </c>
      <c r="R16" s="9">
        <v>2</v>
      </c>
      <c r="S16" s="9" t="s">
        <v>32</v>
      </c>
      <c r="T16" s="9" t="s">
        <v>56</v>
      </c>
      <c r="U16" s="9" t="s">
        <v>37</v>
      </c>
      <c r="V16" s="9" t="s">
        <v>86</v>
      </c>
      <c r="W16" s="9" t="s">
        <v>87</v>
      </c>
      <c r="X16" s="9" t="s">
        <v>93</v>
      </c>
      <c r="Y16" s="9" t="s">
        <v>41</v>
      </c>
    </row>
    <row r="17" spans="1:25" ht="257.25" customHeight="1" x14ac:dyDescent="0.25">
      <c r="A17" s="9">
        <v>10</v>
      </c>
      <c r="B17" s="9" t="s">
        <v>94</v>
      </c>
      <c r="C17" s="9">
        <v>19</v>
      </c>
      <c r="D17" s="9" t="s">
        <v>58</v>
      </c>
      <c r="E17" s="9" t="s">
        <v>25</v>
      </c>
      <c r="F17" s="9" t="s">
        <v>95</v>
      </c>
      <c r="G17" s="9" t="s">
        <v>27</v>
      </c>
      <c r="H17" s="10" t="s">
        <v>96</v>
      </c>
      <c r="I17" s="10" t="s">
        <v>97</v>
      </c>
      <c r="J17" s="9" t="s">
        <v>54</v>
      </c>
      <c r="K17" s="9" t="s">
        <v>98</v>
      </c>
      <c r="L17" s="9">
        <v>6</v>
      </c>
      <c r="M17" s="9" t="s">
        <v>99</v>
      </c>
      <c r="N17" s="11" t="s">
        <v>91</v>
      </c>
      <c r="O17" s="10" t="s">
        <v>100</v>
      </c>
      <c r="P17" s="9" t="s">
        <v>35</v>
      </c>
      <c r="Q17" s="9" t="s">
        <v>101</v>
      </c>
      <c r="R17" s="9">
        <v>4</v>
      </c>
      <c r="S17" s="9" t="s">
        <v>32</v>
      </c>
      <c r="T17" s="9" t="s">
        <v>56</v>
      </c>
      <c r="U17" s="9" t="s">
        <v>79</v>
      </c>
      <c r="V17" s="9" t="s">
        <v>102</v>
      </c>
      <c r="W17" s="9" t="s">
        <v>103</v>
      </c>
      <c r="X17" s="9" t="s">
        <v>104</v>
      </c>
      <c r="Y17" s="9" t="s">
        <v>105</v>
      </c>
    </row>
    <row r="18" spans="1:25" ht="318.75" customHeight="1" x14ac:dyDescent="0.25">
      <c r="A18" s="9">
        <v>11</v>
      </c>
      <c r="B18" s="9" t="s">
        <v>106</v>
      </c>
      <c r="C18" s="9"/>
      <c r="D18" s="9" t="s">
        <v>58</v>
      </c>
      <c r="E18" s="9" t="s">
        <v>50</v>
      </c>
      <c r="F18" s="9" t="s">
        <v>95</v>
      </c>
      <c r="G18" s="9" t="s">
        <v>27</v>
      </c>
      <c r="H18" s="10" t="s">
        <v>107</v>
      </c>
      <c r="I18" s="10" t="s">
        <v>108</v>
      </c>
      <c r="J18" s="9" t="s">
        <v>35</v>
      </c>
      <c r="K18" s="11" t="s">
        <v>101</v>
      </c>
      <c r="L18" s="11">
        <v>4</v>
      </c>
      <c r="M18" s="11" t="s">
        <v>32</v>
      </c>
      <c r="N18" s="11" t="s">
        <v>91</v>
      </c>
      <c r="O18" s="10" t="s">
        <v>109</v>
      </c>
      <c r="P18" s="9" t="s">
        <v>35</v>
      </c>
      <c r="Q18" s="14" t="s">
        <v>31</v>
      </c>
      <c r="R18" s="9">
        <v>3</v>
      </c>
      <c r="S18" s="9" t="s">
        <v>32</v>
      </c>
      <c r="T18" s="9" t="s">
        <v>56</v>
      </c>
      <c r="U18" s="9" t="s">
        <v>79</v>
      </c>
      <c r="V18" s="9" t="s">
        <v>110</v>
      </c>
      <c r="W18" s="9" t="s">
        <v>103</v>
      </c>
      <c r="X18" s="9" t="s">
        <v>104</v>
      </c>
      <c r="Y18" s="9" t="s">
        <v>105</v>
      </c>
    </row>
    <row r="19" spans="1:25" ht="180" x14ac:dyDescent="0.25">
      <c r="A19" s="9">
        <v>12</v>
      </c>
      <c r="B19" s="9" t="s">
        <v>111</v>
      </c>
      <c r="C19" s="9"/>
      <c r="D19" s="9" t="s">
        <v>58</v>
      </c>
      <c r="E19" s="9" t="s">
        <v>50</v>
      </c>
      <c r="F19" s="9" t="s">
        <v>95</v>
      </c>
      <c r="G19" s="9" t="s">
        <v>27</v>
      </c>
      <c r="H19" s="10" t="s">
        <v>112</v>
      </c>
      <c r="I19" s="10" t="s">
        <v>113</v>
      </c>
      <c r="J19" s="9" t="s">
        <v>54</v>
      </c>
      <c r="K19" s="9" t="s">
        <v>31</v>
      </c>
      <c r="L19" s="9">
        <v>4</v>
      </c>
      <c r="M19" s="9" t="s">
        <v>32</v>
      </c>
      <c r="N19" s="11" t="s">
        <v>45</v>
      </c>
      <c r="O19" s="10" t="s">
        <v>114</v>
      </c>
      <c r="P19" s="9" t="s">
        <v>35</v>
      </c>
      <c r="Q19" s="9" t="s">
        <v>36</v>
      </c>
      <c r="R19" s="9">
        <v>2</v>
      </c>
      <c r="S19" s="9" t="s">
        <v>32</v>
      </c>
      <c r="T19" s="9" t="s">
        <v>56</v>
      </c>
      <c r="U19" s="9" t="s">
        <v>79</v>
      </c>
      <c r="V19" s="9" t="s">
        <v>110</v>
      </c>
      <c r="W19" s="9" t="s">
        <v>103</v>
      </c>
      <c r="X19" s="9" t="s">
        <v>104</v>
      </c>
      <c r="Y19" s="9" t="s">
        <v>105</v>
      </c>
    </row>
    <row r="20" spans="1:25" ht="295.5" customHeight="1" x14ac:dyDescent="0.25">
      <c r="A20" s="9">
        <v>13</v>
      </c>
      <c r="B20" s="11" t="s">
        <v>115</v>
      </c>
      <c r="C20" s="11"/>
      <c r="D20" s="11" t="s">
        <v>58</v>
      </c>
      <c r="E20" s="11" t="s">
        <v>50</v>
      </c>
      <c r="F20" s="11" t="s">
        <v>95</v>
      </c>
      <c r="G20" s="11" t="s">
        <v>27</v>
      </c>
      <c r="H20" s="12" t="s">
        <v>116</v>
      </c>
      <c r="I20" s="12" t="s">
        <v>117</v>
      </c>
      <c r="J20" s="9" t="s">
        <v>35</v>
      </c>
      <c r="K20" s="11" t="s">
        <v>31</v>
      </c>
      <c r="L20" s="11">
        <v>3</v>
      </c>
      <c r="M20" s="11" t="s">
        <v>32</v>
      </c>
      <c r="N20" s="11" t="s">
        <v>91</v>
      </c>
      <c r="O20" s="16" t="s">
        <v>118</v>
      </c>
      <c r="P20" s="14" t="s">
        <v>30</v>
      </c>
      <c r="Q20" s="14" t="s">
        <v>36</v>
      </c>
      <c r="R20" s="14">
        <v>2</v>
      </c>
      <c r="S20" s="12" t="s">
        <v>32</v>
      </c>
      <c r="T20" s="14" t="s">
        <v>3</v>
      </c>
      <c r="U20" s="9" t="s">
        <v>79</v>
      </c>
      <c r="V20" s="9" t="s">
        <v>110</v>
      </c>
      <c r="W20" s="9" t="s">
        <v>103</v>
      </c>
      <c r="X20" s="11" t="s">
        <v>119</v>
      </c>
      <c r="Y20" s="11" t="s">
        <v>120</v>
      </c>
    </row>
    <row r="21" spans="1:25" ht="330" x14ac:dyDescent="0.25">
      <c r="A21" s="9">
        <v>14</v>
      </c>
      <c r="B21" s="9" t="s">
        <v>121</v>
      </c>
      <c r="C21" s="9">
        <v>1</v>
      </c>
      <c r="D21" s="9" t="s">
        <v>58</v>
      </c>
      <c r="E21" s="9" t="s">
        <v>50</v>
      </c>
      <c r="F21" s="9" t="s">
        <v>95</v>
      </c>
      <c r="G21" s="9" t="s">
        <v>27</v>
      </c>
      <c r="H21" s="10" t="s">
        <v>122</v>
      </c>
      <c r="I21" s="10" t="s">
        <v>123</v>
      </c>
      <c r="J21" s="9" t="s">
        <v>54</v>
      </c>
      <c r="K21" s="9" t="s">
        <v>98</v>
      </c>
      <c r="L21" s="9">
        <v>6</v>
      </c>
      <c r="M21" s="9" t="s">
        <v>99</v>
      </c>
      <c r="N21" s="9" t="s">
        <v>91</v>
      </c>
      <c r="O21" s="10" t="s">
        <v>124</v>
      </c>
      <c r="P21" s="9" t="s">
        <v>35</v>
      </c>
      <c r="Q21" s="9" t="s">
        <v>101</v>
      </c>
      <c r="R21" s="9">
        <v>4</v>
      </c>
      <c r="S21" s="9" t="s">
        <v>32</v>
      </c>
      <c r="T21" s="9" t="s">
        <v>56</v>
      </c>
      <c r="U21" s="9" t="s">
        <v>79</v>
      </c>
      <c r="V21" s="9" t="s">
        <v>125</v>
      </c>
      <c r="W21" s="9" t="s">
        <v>103</v>
      </c>
      <c r="X21" s="9" t="s">
        <v>126</v>
      </c>
      <c r="Y21" s="9" t="s">
        <v>120</v>
      </c>
    </row>
    <row r="22" spans="1:25" ht="180" x14ac:dyDescent="0.25">
      <c r="A22" s="9">
        <v>15</v>
      </c>
      <c r="B22" s="9" t="s">
        <v>127</v>
      </c>
      <c r="C22" s="9">
        <v>45</v>
      </c>
      <c r="D22" s="9" t="s">
        <v>58</v>
      </c>
      <c r="E22" s="9" t="s">
        <v>25</v>
      </c>
      <c r="F22" s="9" t="s">
        <v>95</v>
      </c>
      <c r="G22" s="9" t="s">
        <v>27</v>
      </c>
      <c r="H22" s="10" t="s">
        <v>128</v>
      </c>
      <c r="I22" s="10" t="s">
        <v>129</v>
      </c>
      <c r="J22" s="9" t="s">
        <v>35</v>
      </c>
      <c r="K22" s="11" t="s">
        <v>31</v>
      </c>
      <c r="L22" s="11">
        <v>3</v>
      </c>
      <c r="M22" s="11" t="s">
        <v>32</v>
      </c>
      <c r="N22" s="11" t="s">
        <v>91</v>
      </c>
      <c r="O22" s="10" t="s">
        <v>130</v>
      </c>
      <c r="P22" s="9" t="s">
        <v>35</v>
      </c>
      <c r="Q22" s="9" t="s">
        <v>36</v>
      </c>
      <c r="R22" s="9">
        <v>2</v>
      </c>
      <c r="S22" s="9" t="s">
        <v>32</v>
      </c>
      <c r="T22" s="9" t="s">
        <v>56</v>
      </c>
      <c r="U22" s="9" t="s">
        <v>79</v>
      </c>
      <c r="V22" s="9" t="s">
        <v>110</v>
      </c>
      <c r="W22" s="9" t="s">
        <v>103</v>
      </c>
      <c r="X22" s="9" t="s">
        <v>126</v>
      </c>
      <c r="Y22" s="9" t="s">
        <v>120</v>
      </c>
    </row>
    <row r="23" spans="1:25" ht="183" customHeight="1" x14ac:dyDescent="0.25">
      <c r="A23" s="9">
        <v>16</v>
      </c>
      <c r="B23" s="9" t="s">
        <v>131</v>
      </c>
      <c r="C23" s="9">
        <v>24</v>
      </c>
      <c r="D23" s="9" t="s">
        <v>24</v>
      </c>
      <c r="E23" s="9" t="s">
        <v>50</v>
      </c>
      <c r="F23" s="9" t="s">
        <v>95</v>
      </c>
      <c r="G23" s="9" t="s">
        <v>27</v>
      </c>
      <c r="H23" s="10" t="s">
        <v>132</v>
      </c>
      <c r="I23" s="10" t="s">
        <v>133</v>
      </c>
      <c r="J23" s="9" t="s">
        <v>54</v>
      </c>
      <c r="K23" s="9" t="s">
        <v>98</v>
      </c>
      <c r="L23" s="9">
        <v>6</v>
      </c>
      <c r="M23" s="9" t="s">
        <v>99</v>
      </c>
      <c r="N23" s="9" t="s">
        <v>91</v>
      </c>
      <c r="O23" s="10" t="s">
        <v>134</v>
      </c>
      <c r="P23" s="9" t="s">
        <v>35</v>
      </c>
      <c r="Q23" s="9" t="s">
        <v>101</v>
      </c>
      <c r="R23" s="9">
        <v>4</v>
      </c>
      <c r="S23" s="9" t="s">
        <v>32</v>
      </c>
      <c r="T23" s="9" t="s">
        <v>3</v>
      </c>
      <c r="U23" s="9" t="s">
        <v>79</v>
      </c>
      <c r="V23" s="9" t="s">
        <v>125</v>
      </c>
      <c r="W23" s="9" t="s">
        <v>103</v>
      </c>
      <c r="X23" s="9" t="s">
        <v>48</v>
      </c>
      <c r="Y23" s="9" t="s">
        <v>105</v>
      </c>
    </row>
    <row r="24" spans="1:25" ht="225" x14ac:dyDescent="0.25">
      <c r="A24" s="9">
        <v>17</v>
      </c>
      <c r="B24" s="11" t="s">
        <v>135</v>
      </c>
      <c r="C24" s="11"/>
      <c r="D24" s="11" t="s">
        <v>24</v>
      </c>
      <c r="E24" s="11" t="s">
        <v>25</v>
      </c>
      <c r="F24" s="11" t="s">
        <v>95</v>
      </c>
      <c r="G24" s="11" t="s">
        <v>27</v>
      </c>
      <c r="H24" s="12" t="s">
        <v>136</v>
      </c>
      <c r="I24" s="12" t="s">
        <v>137</v>
      </c>
      <c r="J24" s="9" t="s">
        <v>54</v>
      </c>
      <c r="K24" s="11" t="s">
        <v>98</v>
      </c>
      <c r="L24" s="11">
        <v>6</v>
      </c>
      <c r="M24" s="11" t="s">
        <v>99</v>
      </c>
      <c r="N24" s="14" t="s">
        <v>91</v>
      </c>
      <c r="O24" s="16" t="s">
        <v>138</v>
      </c>
      <c r="P24" s="14" t="s">
        <v>35</v>
      </c>
      <c r="Q24" s="14" t="s">
        <v>31</v>
      </c>
      <c r="R24" s="14">
        <v>3</v>
      </c>
      <c r="S24" s="14" t="s">
        <v>32</v>
      </c>
      <c r="T24" s="14" t="s">
        <v>56</v>
      </c>
      <c r="U24" s="9" t="s">
        <v>79</v>
      </c>
      <c r="V24" s="14" t="s">
        <v>125</v>
      </c>
      <c r="W24" s="14" t="s">
        <v>103</v>
      </c>
      <c r="X24" s="14" t="s">
        <v>139</v>
      </c>
      <c r="Y24" s="14" t="s">
        <v>105</v>
      </c>
    </row>
    <row r="25" spans="1:25" ht="228.75" customHeight="1" x14ac:dyDescent="0.25">
      <c r="A25" s="9">
        <v>18</v>
      </c>
      <c r="B25" s="9" t="s">
        <v>140</v>
      </c>
      <c r="C25" s="9">
        <v>25</v>
      </c>
      <c r="D25" s="9" t="s">
        <v>24</v>
      </c>
      <c r="E25" s="9" t="s">
        <v>50</v>
      </c>
      <c r="F25" s="9" t="s">
        <v>95</v>
      </c>
      <c r="G25" s="9" t="s">
        <v>141</v>
      </c>
      <c r="H25" s="10" t="s">
        <v>142</v>
      </c>
      <c r="I25" s="10" t="s">
        <v>143</v>
      </c>
      <c r="J25" s="9" t="s">
        <v>35</v>
      </c>
      <c r="K25" s="9" t="s">
        <v>101</v>
      </c>
      <c r="L25" s="9">
        <v>4</v>
      </c>
      <c r="M25" s="9" t="s">
        <v>32</v>
      </c>
      <c r="N25" s="11" t="s">
        <v>45</v>
      </c>
      <c r="O25" s="10" t="s">
        <v>144</v>
      </c>
      <c r="P25" s="9" t="s">
        <v>35</v>
      </c>
      <c r="Q25" s="9" t="s">
        <v>36</v>
      </c>
      <c r="R25" s="9">
        <v>2</v>
      </c>
      <c r="S25" s="9" t="s">
        <v>32</v>
      </c>
      <c r="T25" s="9" t="s">
        <v>56</v>
      </c>
      <c r="U25" s="9" t="s">
        <v>79</v>
      </c>
      <c r="V25" s="9" t="s">
        <v>125</v>
      </c>
      <c r="W25" s="9" t="s">
        <v>103</v>
      </c>
      <c r="X25" s="9" t="s">
        <v>48</v>
      </c>
      <c r="Y25" s="9" t="s">
        <v>105</v>
      </c>
    </row>
    <row r="26" spans="1:25" ht="126.75" customHeight="1" x14ac:dyDescent="0.25">
      <c r="A26" s="9">
        <v>19</v>
      </c>
      <c r="B26" s="11" t="s">
        <v>145</v>
      </c>
      <c r="C26" s="11">
        <v>27</v>
      </c>
      <c r="D26" s="11" t="s">
        <v>24</v>
      </c>
      <c r="E26" s="11" t="s">
        <v>25</v>
      </c>
      <c r="F26" s="11" t="s">
        <v>95</v>
      </c>
      <c r="G26" s="11" t="s">
        <v>146</v>
      </c>
      <c r="H26" s="12" t="s">
        <v>147</v>
      </c>
      <c r="I26" s="12" t="s">
        <v>148</v>
      </c>
      <c r="J26" s="9" t="s">
        <v>35</v>
      </c>
      <c r="K26" s="11" t="s">
        <v>31</v>
      </c>
      <c r="L26" s="11">
        <v>3</v>
      </c>
      <c r="M26" s="9" t="s">
        <v>32</v>
      </c>
      <c r="N26" s="14" t="s">
        <v>91</v>
      </c>
      <c r="O26" s="16" t="s">
        <v>149</v>
      </c>
      <c r="P26" s="14" t="s">
        <v>35</v>
      </c>
      <c r="Q26" s="14" t="s">
        <v>36</v>
      </c>
      <c r="R26" s="14">
        <v>2</v>
      </c>
      <c r="S26" s="9" t="s">
        <v>32</v>
      </c>
      <c r="T26" s="14" t="s">
        <v>3</v>
      </c>
      <c r="U26" s="9" t="s">
        <v>79</v>
      </c>
      <c r="V26" s="14" t="s">
        <v>125</v>
      </c>
      <c r="W26" s="14" t="s">
        <v>103</v>
      </c>
      <c r="X26" s="14" t="s">
        <v>48</v>
      </c>
      <c r="Y26" s="14" t="s">
        <v>105</v>
      </c>
    </row>
    <row r="27" spans="1:25" ht="202.5" customHeight="1" x14ac:dyDescent="0.25">
      <c r="A27" s="9">
        <v>20</v>
      </c>
      <c r="B27" s="9" t="s">
        <v>150</v>
      </c>
      <c r="C27" s="9">
        <v>46</v>
      </c>
      <c r="D27" s="9" t="s">
        <v>58</v>
      </c>
      <c r="E27" s="9" t="s">
        <v>50</v>
      </c>
      <c r="F27" s="9" t="s">
        <v>95</v>
      </c>
      <c r="G27" s="9" t="s">
        <v>27</v>
      </c>
      <c r="H27" s="10" t="s">
        <v>151</v>
      </c>
      <c r="I27" s="10" t="s">
        <v>152</v>
      </c>
      <c r="J27" s="9" t="s">
        <v>35</v>
      </c>
      <c r="K27" s="9" t="s">
        <v>98</v>
      </c>
      <c r="L27" s="9">
        <v>5</v>
      </c>
      <c r="M27" s="9" t="s">
        <v>153</v>
      </c>
      <c r="N27" s="11" t="s">
        <v>45</v>
      </c>
      <c r="O27" s="10" t="s">
        <v>154</v>
      </c>
      <c r="P27" s="9" t="s">
        <v>35</v>
      </c>
      <c r="Q27" s="9" t="s">
        <v>31</v>
      </c>
      <c r="R27" s="9">
        <v>3</v>
      </c>
      <c r="S27" s="9" t="s">
        <v>32</v>
      </c>
      <c r="T27" s="9" t="s">
        <v>56</v>
      </c>
      <c r="U27" s="9" t="s">
        <v>79</v>
      </c>
      <c r="V27" s="9" t="s">
        <v>110</v>
      </c>
      <c r="W27" s="9" t="s">
        <v>103</v>
      </c>
      <c r="X27" s="9" t="s">
        <v>104</v>
      </c>
      <c r="Y27" s="9" t="s">
        <v>120</v>
      </c>
    </row>
    <row r="28" spans="1:25" ht="254.25" customHeight="1" x14ac:dyDescent="0.25">
      <c r="A28" s="9">
        <v>21</v>
      </c>
      <c r="B28" s="9" t="s">
        <v>155</v>
      </c>
      <c r="C28" s="9">
        <v>46</v>
      </c>
      <c r="D28" s="9" t="s">
        <v>58</v>
      </c>
      <c r="E28" s="9" t="s">
        <v>50</v>
      </c>
      <c r="F28" s="9" t="s">
        <v>95</v>
      </c>
      <c r="G28" s="9" t="s">
        <v>27</v>
      </c>
      <c r="H28" s="10" t="s">
        <v>156</v>
      </c>
      <c r="I28" s="10" t="s">
        <v>157</v>
      </c>
      <c r="J28" s="9" t="s">
        <v>35</v>
      </c>
      <c r="K28" s="9" t="s">
        <v>98</v>
      </c>
      <c r="L28" s="9">
        <v>5</v>
      </c>
      <c r="M28" s="9" t="s">
        <v>153</v>
      </c>
      <c r="N28" s="9" t="s">
        <v>91</v>
      </c>
      <c r="O28" s="10" t="s">
        <v>158</v>
      </c>
      <c r="P28" s="9" t="s">
        <v>35</v>
      </c>
      <c r="Q28" s="9" t="s">
        <v>31</v>
      </c>
      <c r="R28" s="9">
        <v>3</v>
      </c>
      <c r="S28" s="9" t="s">
        <v>32</v>
      </c>
      <c r="T28" s="9" t="s">
        <v>56</v>
      </c>
      <c r="U28" s="9" t="s">
        <v>79</v>
      </c>
      <c r="V28" s="9" t="s">
        <v>125</v>
      </c>
      <c r="W28" s="9" t="s">
        <v>103</v>
      </c>
      <c r="X28" s="9" t="s">
        <v>104</v>
      </c>
      <c r="Y28" s="9" t="s">
        <v>120</v>
      </c>
    </row>
    <row r="29" spans="1:25" ht="180" x14ac:dyDescent="0.25">
      <c r="A29" s="9">
        <v>22</v>
      </c>
      <c r="B29" s="9" t="s">
        <v>159</v>
      </c>
      <c r="C29" s="9">
        <v>54</v>
      </c>
      <c r="D29" s="9" t="s">
        <v>58</v>
      </c>
      <c r="E29" s="9" t="s">
        <v>50</v>
      </c>
      <c r="F29" s="9" t="s">
        <v>95</v>
      </c>
      <c r="G29" s="9" t="s">
        <v>160</v>
      </c>
      <c r="H29" s="10" t="s">
        <v>161</v>
      </c>
      <c r="I29" s="10" t="s">
        <v>162</v>
      </c>
      <c r="J29" s="9" t="s">
        <v>35</v>
      </c>
      <c r="K29" s="9" t="s">
        <v>31</v>
      </c>
      <c r="L29" s="9">
        <v>3</v>
      </c>
      <c r="M29" s="9" t="s">
        <v>32</v>
      </c>
      <c r="N29" s="9" t="s">
        <v>91</v>
      </c>
      <c r="O29" s="10" t="s">
        <v>163</v>
      </c>
      <c r="P29" s="9" t="s">
        <v>35</v>
      </c>
      <c r="Q29" s="9" t="s">
        <v>36</v>
      </c>
      <c r="R29" s="9">
        <v>2</v>
      </c>
      <c r="S29" s="9" t="s">
        <v>32</v>
      </c>
      <c r="T29" s="9" t="s">
        <v>56</v>
      </c>
      <c r="U29" s="9" t="s">
        <v>79</v>
      </c>
      <c r="V29" s="9" t="s">
        <v>125</v>
      </c>
      <c r="W29" s="9" t="s">
        <v>103</v>
      </c>
      <c r="X29" s="9" t="s">
        <v>40</v>
      </c>
      <c r="Y29" s="9" t="s">
        <v>105</v>
      </c>
    </row>
    <row r="30" spans="1:25" ht="150" x14ac:dyDescent="0.25">
      <c r="A30" s="9">
        <v>23</v>
      </c>
      <c r="B30" s="9" t="s">
        <v>164</v>
      </c>
      <c r="C30" s="9">
        <v>62</v>
      </c>
      <c r="D30" s="9" t="s">
        <v>58</v>
      </c>
      <c r="E30" s="9" t="s">
        <v>50</v>
      </c>
      <c r="F30" s="9" t="s">
        <v>95</v>
      </c>
      <c r="G30" s="9" t="s">
        <v>27</v>
      </c>
      <c r="H30" s="10" t="s">
        <v>165</v>
      </c>
      <c r="I30" s="10" t="s">
        <v>166</v>
      </c>
      <c r="J30" s="9" t="s">
        <v>35</v>
      </c>
      <c r="K30" s="9" t="s">
        <v>31</v>
      </c>
      <c r="L30" s="9">
        <v>3</v>
      </c>
      <c r="M30" s="9" t="s">
        <v>32</v>
      </c>
      <c r="N30" s="9" t="s">
        <v>91</v>
      </c>
      <c r="O30" s="10" t="s">
        <v>167</v>
      </c>
      <c r="P30" s="9" t="s">
        <v>35</v>
      </c>
      <c r="Q30" s="9" t="s">
        <v>36</v>
      </c>
      <c r="R30" s="9">
        <v>2</v>
      </c>
      <c r="S30" s="9" t="s">
        <v>32</v>
      </c>
      <c r="T30" s="9" t="s">
        <v>56</v>
      </c>
      <c r="U30" s="9" t="s">
        <v>79</v>
      </c>
      <c r="V30" s="9" t="s">
        <v>125</v>
      </c>
      <c r="W30" s="9" t="s">
        <v>103</v>
      </c>
      <c r="X30" s="9" t="s">
        <v>70</v>
      </c>
      <c r="Y30" s="9" t="s">
        <v>105</v>
      </c>
    </row>
    <row r="31" spans="1:25" ht="135" x14ac:dyDescent="0.25">
      <c r="A31" s="9">
        <v>24</v>
      </c>
      <c r="B31" s="9" t="s">
        <v>168</v>
      </c>
      <c r="C31" s="9">
        <v>58</v>
      </c>
      <c r="D31" s="9" t="s">
        <v>58</v>
      </c>
      <c r="E31" s="9" t="s">
        <v>50</v>
      </c>
      <c r="F31" s="9" t="s">
        <v>95</v>
      </c>
      <c r="G31" s="9" t="s">
        <v>27</v>
      </c>
      <c r="H31" s="10" t="s">
        <v>169</v>
      </c>
      <c r="I31" s="10" t="s">
        <v>170</v>
      </c>
      <c r="J31" s="9" t="s">
        <v>54</v>
      </c>
      <c r="K31" s="9" t="s">
        <v>101</v>
      </c>
      <c r="L31" s="9">
        <v>5</v>
      </c>
      <c r="M31" s="9" t="s">
        <v>153</v>
      </c>
      <c r="N31" s="9" t="s">
        <v>45</v>
      </c>
      <c r="O31" s="10" t="s">
        <v>171</v>
      </c>
      <c r="P31" s="9" t="s">
        <v>35</v>
      </c>
      <c r="Q31" s="9" t="s">
        <v>36</v>
      </c>
      <c r="R31" s="9">
        <v>2</v>
      </c>
      <c r="S31" s="9" t="s">
        <v>32</v>
      </c>
      <c r="T31" s="9" t="s">
        <v>3</v>
      </c>
      <c r="U31" s="9" t="s">
        <v>79</v>
      </c>
      <c r="V31" s="9" t="s">
        <v>125</v>
      </c>
      <c r="W31" s="9" t="s">
        <v>103</v>
      </c>
      <c r="X31" s="9" t="s">
        <v>93</v>
      </c>
      <c r="Y31" s="9" t="s">
        <v>120</v>
      </c>
    </row>
    <row r="32" spans="1:25" ht="195" x14ac:dyDescent="0.25">
      <c r="A32" s="9">
        <v>25</v>
      </c>
      <c r="B32" s="9" t="s">
        <v>172</v>
      </c>
      <c r="C32" s="9">
        <v>39</v>
      </c>
      <c r="D32" s="9" t="s">
        <v>58</v>
      </c>
      <c r="E32" s="9" t="s">
        <v>50</v>
      </c>
      <c r="F32" s="9" t="s">
        <v>95</v>
      </c>
      <c r="G32" s="9" t="s">
        <v>51</v>
      </c>
      <c r="H32" s="10" t="s">
        <v>173</v>
      </c>
      <c r="I32" s="10" t="s">
        <v>174</v>
      </c>
      <c r="J32" s="9" t="s">
        <v>35</v>
      </c>
      <c r="K32" s="11" t="s">
        <v>31</v>
      </c>
      <c r="L32" s="11">
        <v>3</v>
      </c>
      <c r="M32" s="11" t="s">
        <v>32</v>
      </c>
      <c r="N32" s="11" t="s">
        <v>45</v>
      </c>
      <c r="O32" s="10" t="s">
        <v>175</v>
      </c>
      <c r="P32" s="9" t="s">
        <v>35</v>
      </c>
      <c r="Q32" s="9" t="s">
        <v>36</v>
      </c>
      <c r="R32" s="9">
        <v>2</v>
      </c>
      <c r="S32" s="9" t="s">
        <v>32</v>
      </c>
      <c r="T32" s="9" t="s">
        <v>56</v>
      </c>
      <c r="U32" s="9" t="s">
        <v>79</v>
      </c>
      <c r="V32" s="9" t="s">
        <v>110</v>
      </c>
      <c r="W32" s="9" t="s">
        <v>103</v>
      </c>
      <c r="X32" s="9" t="s">
        <v>93</v>
      </c>
      <c r="Y32" s="9" t="s">
        <v>120</v>
      </c>
    </row>
    <row r="33" spans="1:25" ht="150" x14ac:dyDescent="0.25">
      <c r="A33" s="9">
        <v>26</v>
      </c>
      <c r="B33" s="9" t="s">
        <v>176</v>
      </c>
      <c r="C33" s="9">
        <v>64</v>
      </c>
      <c r="D33" s="9" t="s">
        <v>24</v>
      </c>
      <c r="E33" s="9" t="s">
        <v>25</v>
      </c>
      <c r="F33" s="9" t="s">
        <v>177</v>
      </c>
      <c r="G33" s="9" t="s">
        <v>178</v>
      </c>
      <c r="H33" s="10" t="s">
        <v>179</v>
      </c>
      <c r="I33" s="10" t="s">
        <v>180</v>
      </c>
      <c r="J33" s="9" t="s">
        <v>35</v>
      </c>
      <c r="K33" s="11" t="s">
        <v>101</v>
      </c>
      <c r="L33" s="11">
        <v>4</v>
      </c>
      <c r="M33" s="11" t="s">
        <v>32</v>
      </c>
      <c r="N33" s="11" t="s">
        <v>45</v>
      </c>
      <c r="O33" s="10" t="s">
        <v>181</v>
      </c>
      <c r="P33" s="9" t="s">
        <v>35</v>
      </c>
      <c r="Q33" s="14" t="s">
        <v>31</v>
      </c>
      <c r="R33" s="9">
        <v>3</v>
      </c>
      <c r="S33" s="9" t="s">
        <v>32</v>
      </c>
      <c r="T33" s="9" t="s">
        <v>3</v>
      </c>
      <c r="U33" s="9" t="s">
        <v>182</v>
      </c>
      <c r="V33" s="9" t="s">
        <v>38</v>
      </c>
      <c r="W33" s="9" t="s">
        <v>103</v>
      </c>
      <c r="X33" s="9" t="s">
        <v>48</v>
      </c>
      <c r="Y33" s="9" t="s">
        <v>105</v>
      </c>
    </row>
  </sheetData>
  <mergeCells count="1">
    <mergeCell ref="A5:Y5"/>
  </mergeCells>
  <pageMargins left="0.7" right="0.7" top="0.75" bottom="0.75" header="0.3" footer="0.3"/>
  <pageSetup scale="27"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Q35"/>
  <sheetViews>
    <sheetView tabSelected="1" topLeftCell="A2" zoomScaleNormal="100" zoomScalePageLayoutView="90" workbookViewId="0">
      <selection activeCell="D12" sqref="D12:M12"/>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6.75" customHeight="1" thickBot="1" x14ac:dyDescent="0.3">
      <c r="A2" s="18"/>
      <c r="B2" s="19"/>
      <c r="C2" s="19"/>
      <c r="D2" s="19"/>
      <c r="E2" s="19"/>
      <c r="F2" s="19"/>
      <c r="G2" s="19"/>
      <c r="H2" s="19"/>
      <c r="I2" s="19"/>
      <c r="J2" s="19"/>
      <c r="K2" s="19"/>
      <c r="L2" s="19"/>
      <c r="M2" s="19"/>
      <c r="N2" s="20"/>
    </row>
    <row r="3" spans="1:14" ht="15" customHeight="1" x14ac:dyDescent="0.25">
      <c r="A3" s="21"/>
      <c r="B3" s="40" t="str">
        <f>CONCATENATE([1]Medidas!B102,Contexto!C7)</f>
        <v>CONTEXTO DE ANÁLISIS DE RIESGOS ESTUDIO PREVIO 29423</v>
      </c>
      <c r="C3" s="41"/>
      <c r="D3" s="41"/>
      <c r="E3" s="41"/>
      <c r="F3" s="41"/>
      <c r="G3" s="41"/>
      <c r="H3" s="41"/>
      <c r="I3" s="41"/>
      <c r="J3" s="41"/>
      <c r="K3" s="41"/>
      <c r="L3" s="41"/>
      <c r="M3" s="42"/>
      <c r="N3" s="22"/>
    </row>
    <row r="4" spans="1:14" ht="15.75" thickBot="1" x14ac:dyDescent="0.3">
      <c r="A4" s="21"/>
      <c r="B4" s="43"/>
      <c r="C4" s="44"/>
      <c r="D4" s="44"/>
      <c r="E4" s="44"/>
      <c r="F4" s="44"/>
      <c r="G4" s="44"/>
      <c r="H4" s="44"/>
      <c r="I4" s="44"/>
      <c r="J4" s="44"/>
      <c r="K4" s="44"/>
      <c r="L4" s="44"/>
      <c r="M4" s="45"/>
      <c r="N4" s="22"/>
    </row>
    <row r="5" spans="1:14" ht="3" customHeight="1" x14ac:dyDescent="0.25">
      <c r="A5" s="21"/>
      <c r="B5" s="23"/>
      <c r="C5" s="23"/>
      <c r="D5" s="23"/>
      <c r="E5" s="23"/>
      <c r="F5" s="23"/>
      <c r="G5" s="23"/>
      <c r="H5" s="23"/>
      <c r="I5" s="23"/>
      <c r="J5" s="23"/>
      <c r="K5" s="23"/>
      <c r="L5" s="23"/>
      <c r="M5" s="23"/>
      <c r="N5" s="22"/>
    </row>
    <row r="6" spans="1:14" x14ac:dyDescent="0.25">
      <c r="A6" s="21"/>
      <c r="B6" s="24" t="s">
        <v>183</v>
      </c>
      <c r="C6" s="25">
        <f ca="1">IF(C7="","",TODAY())</f>
        <v>45685</v>
      </c>
      <c r="D6" s="26"/>
      <c r="E6" s="26"/>
      <c r="F6" s="26"/>
      <c r="G6" s="26"/>
      <c r="H6" s="26"/>
      <c r="I6" s="26"/>
      <c r="J6" s="26"/>
      <c r="K6" s="26"/>
      <c r="L6" s="26"/>
      <c r="M6" s="26"/>
      <c r="N6" s="22"/>
    </row>
    <row r="7" spans="1:14" x14ac:dyDescent="0.25">
      <c r="A7" s="21"/>
      <c r="B7" s="24" t="s">
        <v>184</v>
      </c>
      <c r="C7" s="24">
        <v>29423</v>
      </c>
      <c r="D7" s="26"/>
      <c r="E7" s="26"/>
      <c r="F7" s="26"/>
      <c r="G7" s="26"/>
      <c r="H7" s="26"/>
      <c r="I7" s="26"/>
      <c r="J7" s="26"/>
      <c r="K7" s="26"/>
      <c r="L7" s="26"/>
      <c r="M7" s="26"/>
      <c r="N7" s="22"/>
    </row>
    <row r="8" spans="1:14" ht="3" customHeight="1" x14ac:dyDescent="0.25">
      <c r="A8" s="21"/>
      <c r="B8" s="26"/>
      <c r="C8" s="26"/>
      <c r="D8" s="26"/>
      <c r="E8" s="26"/>
      <c r="F8" s="26"/>
      <c r="G8" s="26"/>
      <c r="H8" s="26"/>
      <c r="I8" s="26"/>
      <c r="J8" s="26"/>
      <c r="K8" s="26"/>
      <c r="L8" s="26"/>
      <c r="M8" s="26"/>
      <c r="N8" s="22"/>
    </row>
    <row r="9" spans="1:14" ht="59.25" customHeight="1" x14ac:dyDescent="0.25">
      <c r="A9" s="21"/>
      <c r="B9" s="38" t="s">
        <v>185</v>
      </c>
      <c r="C9" s="38"/>
      <c r="D9" s="35" t="s">
        <v>210</v>
      </c>
      <c r="E9" s="36"/>
      <c r="F9" s="36"/>
      <c r="G9" s="36"/>
      <c r="H9" s="36"/>
      <c r="I9" s="36"/>
      <c r="J9" s="36"/>
      <c r="K9" s="36"/>
      <c r="L9" s="36"/>
      <c r="M9" s="37"/>
      <c r="N9" s="22"/>
    </row>
    <row r="10" spans="1:14" ht="42" customHeight="1" x14ac:dyDescent="0.25">
      <c r="A10" s="21"/>
      <c r="B10" s="32" t="s">
        <v>186</v>
      </c>
      <c r="C10" s="32"/>
      <c r="D10" s="46" t="s">
        <v>208</v>
      </c>
      <c r="E10" s="46"/>
      <c r="F10" s="46"/>
      <c r="G10" s="46"/>
      <c r="H10" s="46"/>
      <c r="I10" s="46"/>
      <c r="J10" s="46"/>
      <c r="K10" s="46"/>
      <c r="L10" s="46"/>
      <c r="M10" s="46"/>
      <c r="N10" s="22"/>
    </row>
    <row r="11" spans="1:14" ht="36.75" customHeight="1" x14ac:dyDescent="0.25">
      <c r="A11" s="21"/>
      <c r="B11" s="39" t="s">
        <v>187</v>
      </c>
      <c r="C11" s="39"/>
      <c r="D11" s="34" t="s">
        <v>205</v>
      </c>
      <c r="E11" s="34"/>
      <c r="F11" s="34"/>
      <c r="G11" s="34"/>
      <c r="H11" s="34"/>
      <c r="I11" s="34"/>
      <c r="J11" s="34"/>
      <c r="K11" s="34"/>
      <c r="L11" s="34"/>
      <c r="M11" s="34"/>
      <c r="N11" s="22"/>
    </row>
    <row r="12" spans="1:14" ht="91.5" customHeight="1" x14ac:dyDescent="0.25">
      <c r="A12" s="21"/>
      <c r="B12" s="39" t="s">
        <v>188</v>
      </c>
      <c r="C12" s="39"/>
      <c r="D12" s="34" t="s">
        <v>202</v>
      </c>
      <c r="E12" s="34"/>
      <c r="F12" s="34"/>
      <c r="G12" s="34"/>
      <c r="H12" s="34"/>
      <c r="I12" s="34"/>
      <c r="J12" s="34"/>
      <c r="K12" s="34"/>
      <c r="L12" s="34"/>
      <c r="M12" s="34"/>
      <c r="N12" s="22"/>
    </row>
    <row r="13" spans="1:14" ht="80.25" customHeight="1" x14ac:dyDescent="0.25">
      <c r="A13" s="21"/>
      <c r="B13" s="39" t="s">
        <v>189</v>
      </c>
      <c r="C13" s="39"/>
      <c r="D13" s="35" t="s">
        <v>206</v>
      </c>
      <c r="E13" s="36"/>
      <c r="F13" s="36"/>
      <c r="G13" s="36"/>
      <c r="H13" s="36"/>
      <c r="I13" s="36"/>
      <c r="J13" s="36"/>
      <c r="K13" s="36"/>
      <c r="L13" s="36"/>
      <c r="M13" s="37"/>
      <c r="N13" s="22"/>
    </row>
    <row r="14" spans="1:14" ht="65.25" customHeight="1" x14ac:dyDescent="0.25">
      <c r="A14" s="21"/>
      <c r="B14" s="39" t="s">
        <v>190</v>
      </c>
      <c r="C14" s="39"/>
      <c r="D14" s="34" t="s">
        <v>191</v>
      </c>
      <c r="E14" s="34"/>
      <c r="F14" s="34"/>
      <c r="G14" s="34"/>
      <c r="H14" s="34"/>
      <c r="I14" s="34"/>
      <c r="J14" s="34"/>
      <c r="K14" s="34"/>
      <c r="L14" s="34"/>
      <c r="M14" s="34"/>
      <c r="N14" s="22"/>
    </row>
    <row r="15" spans="1:14" ht="33.75" customHeight="1" x14ac:dyDescent="0.25">
      <c r="A15" s="21"/>
      <c r="B15" s="38" t="s">
        <v>192</v>
      </c>
      <c r="C15" s="38"/>
      <c r="D15" s="34" t="s">
        <v>193</v>
      </c>
      <c r="E15" s="34"/>
      <c r="F15" s="34"/>
      <c r="G15" s="34"/>
      <c r="H15" s="34"/>
      <c r="I15" s="34"/>
      <c r="J15" s="34"/>
      <c r="K15" s="34"/>
      <c r="L15" s="34"/>
      <c r="M15" s="34"/>
      <c r="N15" s="22"/>
    </row>
    <row r="16" spans="1:14" ht="70.5" customHeight="1" x14ac:dyDescent="0.25">
      <c r="A16" s="21"/>
      <c r="B16" s="38" t="s">
        <v>194</v>
      </c>
      <c r="C16" s="38"/>
      <c r="D16" s="34" t="s">
        <v>195</v>
      </c>
      <c r="E16" s="34"/>
      <c r="F16" s="34"/>
      <c r="G16" s="34"/>
      <c r="H16" s="34"/>
      <c r="I16" s="34"/>
      <c r="J16" s="34"/>
      <c r="K16" s="34"/>
      <c r="L16" s="34"/>
      <c r="M16" s="34"/>
      <c r="N16" s="22"/>
    </row>
    <row r="17" spans="1:17" ht="57.75" customHeight="1" x14ac:dyDescent="0.25">
      <c r="A17" s="21"/>
      <c r="B17" s="32" t="s">
        <v>196</v>
      </c>
      <c r="C17" s="32"/>
      <c r="D17" s="34" t="s">
        <v>197</v>
      </c>
      <c r="E17" s="34"/>
      <c r="F17" s="34"/>
      <c r="G17" s="34"/>
      <c r="H17" s="34"/>
      <c r="I17" s="34"/>
      <c r="J17" s="34"/>
      <c r="K17" s="34"/>
      <c r="L17" s="34"/>
      <c r="M17" s="34"/>
      <c r="N17" s="22"/>
    </row>
    <row r="18" spans="1:17" ht="66" customHeight="1" x14ac:dyDescent="0.25">
      <c r="A18" s="21"/>
      <c r="B18" s="32" t="s">
        <v>198</v>
      </c>
      <c r="C18" s="32"/>
      <c r="D18" s="33" t="s">
        <v>207</v>
      </c>
      <c r="E18" s="33"/>
      <c r="F18" s="33"/>
      <c r="G18" s="33"/>
      <c r="H18" s="33"/>
      <c r="I18" s="33"/>
      <c r="J18" s="33"/>
      <c r="K18" s="33"/>
      <c r="L18" s="33"/>
      <c r="M18" s="33"/>
      <c r="N18" s="22"/>
      <c r="Q18" s="27"/>
    </row>
    <row r="19" spans="1:17" ht="105.75" customHeight="1" x14ac:dyDescent="0.25">
      <c r="A19" s="21"/>
      <c r="B19" s="32" t="s">
        <v>199</v>
      </c>
      <c r="C19" s="32"/>
      <c r="D19" s="34" t="s">
        <v>204</v>
      </c>
      <c r="E19" s="34"/>
      <c r="F19" s="34"/>
      <c r="G19" s="34"/>
      <c r="H19" s="34"/>
      <c r="I19" s="34"/>
      <c r="J19" s="34"/>
      <c r="K19" s="34"/>
      <c r="L19" s="34"/>
      <c r="M19" s="34"/>
      <c r="N19" s="22"/>
    </row>
    <row r="20" spans="1:17" ht="95.25" customHeight="1" x14ac:dyDescent="0.25">
      <c r="A20" s="21"/>
      <c r="B20" s="32" t="s">
        <v>200</v>
      </c>
      <c r="C20" s="32"/>
      <c r="D20" s="35" t="s">
        <v>203</v>
      </c>
      <c r="E20" s="36"/>
      <c r="F20" s="36"/>
      <c r="G20" s="36"/>
      <c r="H20" s="36"/>
      <c r="I20" s="36"/>
      <c r="J20" s="36"/>
      <c r="K20" s="36"/>
      <c r="L20" s="36"/>
      <c r="M20" s="37"/>
      <c r="N20" s="22"/>
    </row>
    <row r="21" spans="1:17" x14ac:dyDescent="0.25">
      <c r="A21" s="21"/>
      <c r="B21" s="26"/>
      <c r="C21" s="26"/>
      <c r="D21" s="26"/>
      <c r="E21" s="26"/>
      <c r="F21" s="26"/>
      <c r="G21" s="26"/>
      <c r="H21" s="26"/>
      <c r="I21" s="26"/>
      <c r="J21" s="26"/>
      <c r="K21" s="26"/>
      <c r="L21" s="26"/>
      <c r="M21" s="26"/>
      <c r="N21" s="22"/>
    </row>
    <row r="22" spans="1:17" x14ac:dyDescent="0.25">
      <c r="A22" s="21"/>
      <c r="B22" s="23" t="s">
        <v>201</v>
      </c>
      <c r="C22" s="23"/>
      <c r="D22" s="23"/>
      <c r="E22" s="23"/>
      <c r="F22" s="23"/>
      <c r="G22" s="23"/>
      <c r="H22" s="23"/>
      <c r="I22" s="23"/>
      <c r="J22" s="23"/>
      <c r="K22" s="23"/>
      <c r="L22" s="23"/>
      <c r="M22" s="23"/>
      <c r="N22" s="22"/>
    </row>
    <row r="23" spans="1:17" x14ac:dyDescent="0.25">
      <c r="A23" s="21"/>
      <c r="B23" s="23"/>
      <c r="C23" s="23"/>
      <c r="D23" s="23"/>
      <c r="E23" s="23"/>
      <c r="F23" s="23"/>
      <c r="G23" s="23"/>
      <c r="H23" s="23"/>
      <c r="I23" s="23"/>
      <c r="J23" s="23"/>
      <c r="K23" s="23"/>
      <c r="L23" s="23"/>
      <c r="M23" s="23"/>
      <c r="N23" s="22"/>
    </row>
    <row r="24" spans="1:17" x14ac:dyDescent="0.25">
      <c r="A24" s="21"/>
      <c r="B24" s="23"/>
      <c r="C24" s="23"/>
      <c r="D24" s="23"/>
      <c r="E24" s="23"/>
      <c r="F24" s="23"/>
      <c r="G24" s="23"/>
      <c r="H24" s="23"/>
      <c r="I24" s="23"/>
      <c r="J24" s="23"/>
      <c r="K24" s="23"/>
      <c r="L24" s="23"/>
      <c r="M24" s="23"/>
      <c r="N24" s="22"/>
    </row>
    <row r="25" spans="1:17" ht="15.75" thickBot="1" x14ac:dyDescent="0.3">
      <c r="A25" s="28"/>
      <c r="B25" s="29"/>
      <c r="C25" s="29"/>
      <c r="D25" s="29"/>
      <c r="E25" s="29"/>
      <c r="F25" s="29"/>
      <c r="G25" s="29"/>
      <c r="H25" s="29"/>
      <c r="I25" s="29"/>
      <c r="J25" s="29"/>
      <c r="K25" s="29"/>
      <c r="L25" s="29"/>
      <c r="M25" s="29"/>
      <c r="N25" s="30"/>
    </row>
    <row r="26" spans="1:17" x14ac:dyDescent="0.25">
      <c r="A26" s="23"/>
      <c r="B26" s="23"/>
      <c r="C26" s="23"/>
      <c r="D26" s="23"/>
      <c r="E26" s="23"/>
      <c r="F26" s="23"/>
      <c r="G26" s="23"/>
      <c r="H26" s="23"/>
      <c r="I26" s="23"/>
      <c r="J26" s="23"/>
      <c r="K26" s="23"/>
      <c r="L26" s="23"/>
      <c r="M26" s="23"/>
      <c r="N26" s="23"/>
    </row>
    <row r="27" spans="1:17" x14ac:dyDescent="0.25">
      <c r="A27" s="23"/>
      <c r="B27" s="23"/>
      <c r="C27" s="23"/>
      <c r="D27" s="23"/>
      <c r="E27" s="23"/>
      <c r="F27" s="23"/>
      <c r="G27" s="23"/>
      <c r="H27" s="23"/>
      <c r="I27" s="23"/>
      <c r="J27" s="23"/>
      <c r="K27" s="23"/>
      <c r="L27" s="23"/>
      <c r="M27" s="23"/>
      <c r="N27" s="23"/>
    </row>
    <row r="28" spans="1:17" x14ac:dyDescent="0.25">
      <c r="A28" s="23"/>
      <c r="B28" s="23"/>
      <c r="C28" s="23"/>
      <c r="D28" s="23"/>
      <c r="E28" s="23"/>
      <c r="F28" s="23"/>
      <c r="G28" s="23"/>
      <c r="H28" s="23"/>
      <c r="I28" s="23"/>
      <c r="J28" s="23"/>
      <c r="K28" s="23"/>
      <c r="L28" s="23"/>
      <c r="M28" s="23"/>
      <c r="N28" s="23"/>
    </row>
    <row r="29" spans="1:17" x14ac:dyDescent="0.25">
      <c r="A29" s="23"/>
      <c r="B29" s="23"/>
      <c r="C29" s="23"/>
      <c r="D29" s="23"/>
      <c r="E29" s="23"/>
      <c r="F29" s="23"/>
      <c r="G29" s="23"/>
      <c r="H29" s="23"/>
      <c r="I29" s="23"/>
      <c r="J29" s="23"/>
      <c r="K29" s="23"/>
      <c r="L29" s="23"/>
      <c r="M29" s="23"/>
      <c r="N29" s="23"/>
    </row>
    <row r="30" spans="1:17" ht="20.25" customHeight="1" x14ac:dyDescent="0.25">
      <c r="A30" s="23"/>
      <c r="B30" s="23"/>
      <c r="C30" s="23"/>
      <c r="D30" s="23"/>
      <c r="E30" s="23"/>
      <c r="F30" s="23"/>
      <c r="G30" s="23"/>
      <c r="H30" s="23"/>
      <c r="I30" s="23"/>
      <c r="J30" s="23"/>
      <c r="K30" s="23"/>
      <c r="L30" s="23"/>
      <c r="M30" s="23"/>
      <c r="N30" s="23"/>
    </row>
    <row r="31" spans="1:17" ht="19.5" customHeight="1" x14ac:dyDescent="0.25">
      <c r="A31" s="23"/>
      <c r="B31" s="23"/>
      <c r="C31" s="23"/>
      <c r="D31" s="23"/>
      <c r="E31" s="23"/>
      <c r="F31" s="23"/>
      <c r="G31" s="23"/>
      <c r="H31" s="23"/>
      <c r="I31" s="23"/>
      <c r="J31" s="23"/>
      <c r="K31" s="23"/>
      <c r="L31" s="23"/>
      <c r="M31" s="23"/>
      <c r="N31" s="23"/>
    </row>
    <row r="32" spans="1:17" ht="6.75" customHeight="1" x14ac:dyDescent="0.25">
      <c r="A32" s="23"/>
      <c r="B32" s="23"/>
      <c r="C32" s="23"/>
      <c r="D32" s="23"/>
      <c r="E32" s="23"/>
      <c r="F32" s="23"/>
      <c r="G32" s="23"/>
      <c r="H32" s="23"/>
      <c r="I32" s="23"/>
      <c r="J32" s="23"/>
      <c r="K32" s="23"/>
      <c r="L32" s="23"/>
      <c r="M32" s="23"/>
      <c r="N32" s="23"/>
    </row>
    <row r="33" spans="1:14" x14ac:dyDescent="0.25">
      <c r="A33" s="23"/>
      <c r="B33" s="23"/>
      <c r="C33" s="23"/>
      <c r="D33" s="23"/>
      <c r="E33" s="23"/>
      <c r="F33" s="23"/>
      <c r="G33" s="23"/>
      <c r="H33" s="23"/>
      <c r="I33" s="23"/>
      <c r="J33" s="23"/>
      <c r="K33" s="23"/>
      <c r="L33" s="23"/>
      <c r="M33" s="23"/>
      <c r="N33" s="23"/>
    </row>
    <row r="34" spans="1:14" x14ac:dyDescent="0.25">
      <c r="A34" s="23"/>
      <c r="B34" s="23"/>
      <c r="C34" s="23"/>
      <c r="D34" s="23"/>
      <c r="E34" s="23"/>
      <c r="F34" s="23"/>
      <c r="G34" s="23"/>
      <c r="H34" s="23"/>
      <c r="I34" s="23"/>
      <c r="J34" s="23"/>
      <c r="K34" s="23"/>
      <c r="L34" s="23"/>
      <c r="M34" s="23"/>
      <c r="N34" s="23"/>
    </row>
    <row r="35" spans="1:14" x14ac:dyDescent="0.25">
      <c r="A35" s="23"/>
      <c r="B35" s="23"/>
      <c r="C35" s="23"/>
      <c r="D35" s="23"/>
      <c r="E35" s="23"/>
      <c r="F35" s="23"/>
      <c r="G35" s="23"/>
      <c r="H35" s="23"/>
      <c r="I35" s="23"/>
      <c r="J35" s="23"/>
      <c r="K35" s="23"/>
      <c r="L35" s="23"/>
      <c r="M35" s="23"/>
      <c r="N35" s="23"/>
    </row>
  </sheetData>
  <mergeCells count="25">
    <mergeCell ref="B11:C11"/>
    <mergeCell ref="D11:M11"/>
    <mergeCell ref="B3:M4"/>
    <mergeCell ref="B9:C9"/>
    <mergeCell ref="D9:M9"/>
    <mergeCell ref="B10:C10"/>
    <mergeCell ref="D10:M10"/>
    <mergeCell ref="B12:C12"/>
    <mergeCell ref="D12:M12"/>
    <mergeCell ref="B13:C13"/>
    <mergeCell ref="D13:M13"/>
    <mergeCell ref="B14:C14"/>
    <mergeCell ref="D14:M14"/>
    <mergeCell ref="B15:C15"/>
    <mergeCell ref="D15:M15"/>
    <mergeCell ref="B16:C16"/>
    <mergeCell ref="D16:M16"/>
    <mergeCell ref="B17:C17"/>
    <mergeCell ref="D17:M17"/>
    <mergeCell ref="B18:C18"/>
    <mergeCell ref="D18:M18"/>
    <mergeCell ref="B19:C19"/>
    <mergeCell ref="D19:M19"/>
    <mergeCell ref="B20:C20"/>
    <mergeCell ref="D20:M20"/>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dataValidation allowBlank="1" showInputMessage="1" showErrorMessage="1" prompt="Digitar o Copiar en análisis que se hace de experiencia propia o de otras entidades, normalmente esta explicado en el análisis del sector económicio." sqref="D19:M19"/>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dataValidation allowBlank="1" showInputMessage="1" showErrorMessage="1" promptTitle="Objeto:" prompt="_x000a_Digitar o copiar en este campo el Objeto del Contrato._x000a_" sqref="D9:M9"/>
  </dataValidation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Resultado</vt:lpstr>
      <vt:lpstr>Contexto</vt:lpstr>
      <vt:lpstr>Resultado!Área_de_impresión</vt:lpstr>
      <vt:lpstr>descripcion</vt:lpstr>
      <vt:lpstr>numero</vt:lpstr>
      <vt:lpstr>responable</vt:lpstr>
      <vt:lpstr>resultado</vt:lpstr>
    </vt:vector>
  </TitlesOfParts>
  <Company>Municipio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Catalina Molina Sanin</cp:lastModifiedBy>
  <dcterms:created xsi:type="dcterms:W3CDTF">2024-01-15T15:25:53Z</dcterms:created>
  <dcterms:modified xsi:type="dcterms:W3CDTF">2025-01-28T17:32:36Z</dcterms:modified>
</cp:coreProperties>
</file>