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_CONTRATACIÓN\Desktop\CONTRATACION 2025\CONVOCATORIAS\008-2025 MINIMA Logistica riesgos\"/>
    </mc:Choice>
  </mc:AlternateContent>
  <xr:revisionPtr revIDLastSave="0" documentId="13_ncr:1_{2E97BFA3-CCCA-40E8-A960-77E71DAA516D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OFERTA ECONOMIC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I8" i="1"/>
  <c r="I9" i="1"/>
  <c r="I10" i="1"/>
  <c r="I11" i="1"/>
  <c r="I12" i="1"/>
  <c r="I13" i="1"/>
  <c r="I14" i="1"/>
  <c r="H8" i="1"/>
  <c r="H9" i="1"/>
  <c r="H10" i="1"/>
  <c r="H11" i="1"/>
  <c r="H12" i="1"/>
  <c r="H13" i="1"/>
  <c r="H14" i="1"/>
  <c r="G8" i="1"/>
  <c r="G9" i="1"/>
  <c r="G10" i="1"/>
  <c r="G11" i="1"/>
  <c r="G12" i="1"/>
  <c r="G13" i="1"/>
  <c r="G14" i="1"/>
  <c r="I7" i="1"/>
  <c r="H7" i="1"/>
  <c r="G7" i="1"/>
</calcChain>
</file>

<file path=xl/sharedStrings.xml><?xml version="1.0" encoding="utf-8"?>
<sst xmlns="http://schemas.openxmlformats.org/spreadsheetml/2006/main" count="32" uniqueCount="31">
  <si>
    <t>Ítem</t>
  </si>
  <si>
    <t>Unidad de medida</t>
  </si>
  <si>
    <t>Can</t>
  </si>
  <si>
    <t>Valor Unitario</t>
  </si>
  <si>
    <t>Valor IVA</t>
  </si>
  <si>
    <t>Descripción</t>
  </si>
  <si>
    <t>(%) IVA</t>
  </si>
  <si>
    <t>Sub Total (Uni+IVA)</t>
  </si>
  <si>
    <t>Valor Total</t>
  </si>
  <si>
    <t>FORMATO</t>
  </si>
  <si>
    <t>OFERTA ECONOMICA</t>
  </si>
  <si>
    <t>OBJETO</t>
  </si>
  <si>
    <t xml:space="preserve">El valor total de la oferta incluye costos directos e indirectos, así como también el valor de los impuestos nacionales, departamentales y municipales.       
"Nota 1. Serán de exclusiva responsabilidad del proponente los errores u omisiones en que incurra al indicar el valor de su propuesta. En caso de no estar obligado a la retención del IVA, no diligenciar dicho campo en la oferta económica.
Nota 2. Los impuestos deben ir incluidos dentro de la propuesta y no como un punto o ítem diferente, deben estar en la totalidad de los costos.
La Entidad sólo efectuará correcciones aritméticas originadas por:
A. Todas las operaciones aritméticas a que haya lugar en la propuesta económica.
B. El ajuste al peso ya sea por exceso o por defecto de los precios unitarios contenidos en la propuesta económica de las operaciones aritméticas a que haya lugar y del valor del IVA, así: cuando la fracción decimal del peso sea igual o superior a punto cinco (0.5) se aproximará por exceso al número entero siguiente del peso y cuando la fracción decimal del peso sea inferior a punto cinco (0.5) se aproximará por defecto al número entero.
"       
"Nombre del oferente: "       
"Identificación / NIT: "       
"Dirección "       
Tel / Celular       
Nombre de Representante Legal:        
"Identificación "       
"Firma  "       
</t>
  </si>
  <si>
    <t xml:space="preserve">VALOR TOTAL </t>
  </si>
  <si>
    <t xml:space="preserve">Desayuno 
Jugo de cosecha 330 ml 
Caldo o changua 250 ml 
Huevos al gusto (2 unidades) 
Pan variado (1unidad)
Bebida caliente café, té o chocolate 200 ml
</t>
  </si>
  <si>
    <t xml:space="preserve">Desayuno </t>
  </si>
  <si>
    <t xml:space="preserve">Almuerzo 
Jugo de cosecha, gaseosa o limonada 350 ml
Sopa del día 240 ml
Bandeja 
Proteína 150 gramos
Carbohidratos 200 gramos
Vegetales 100 gramos
</t>
  </si>
  <si>
    <t>Almuerzo</t>
  </si>
  <si>
    <t xml:space="preserve">Cena 
Jugo de cosecha, gaseosa o limonada 350 ml
Sopa del día 240 ml
Bandeja 
Proteína 150 gramos
Carbohidratos 200 gramos
Vegetales 100 gramos
</t>
  </si>
  <si>
    <t xml:space="preserve">Cena </t>
  </si>
  <si>
    <t xml:space="preserve">Hospedaje 
Acomodación Múltiple 2 o más por habitación
</t>
  </si>
  <si>
    <t>Hospedaje</t>
  </si>
  <si>
    <t xml:space="preserve">Refrigerio 
Rebanadas de pan tajado tostado con mantequilla 2 x 100 gramos
Rebanadas de jamón york o serrano 2 x 100 gramos
Rebanadas de queso doble crema 2 x 100 gramos
Lechuga crespa 1 x 25 gramos 
Salsa mostaza y mayonesa 25 gramos 
Servido en empaque individual térmico, con servilleta y biodegradable para conservar la temperatura
</t>
  </si>
  <si>
    <t xml:space="preserve">Refrigerio </t>
  </si>
  <si>
    <t xml:space="preserve">Jugo 
Jugo de fruta y servido en empaque biodegradable o reciclable envase pet 200 ml
Temperatura al momento de la entrega 3-8 grados centígrados
</t>
  </si>
  <si>
    <t xml:space="preserve">Jugo </t>
  </si>
  <si>
    <t xml:space="preserve">Agua
Agua tratada y servida en empaque biodegradable o reciclable pet 500ml
</t>
  </si>
  <si>
    <t xml:space="preserve">Botella </t>
  </si>
  <si>
    <t xml:space="preserve">Raciones alimenticias 
• Proteína (carne-pollo-cerdo) 200 grs si no quiere ninguna proteína se deberá remplazar por un huevo.
• Cereal (arroz) 110 gr.
• Verduras (ensalada)100 gr.
• Tubérculo (papa-yuca-plátano) 100 grs 
• Bebida (jugo Tetrapak 200 ml).
• Empaque desechable biodegradable (cartón fabricado a partir de bagazo de caña de Azúcar. No altera el sabor original de los alimentos permite refrigeración, resistente al contacto con el agua y el aceite, material amigable con el medio ambiente película interior con polietileno de baja densidad 100% biodegradable.
• Juego de cubiertos desechables biodegradables.
• Servilletas.
</t>
  </si>
  <si>
    <t xml:space="preserve">Ración </t>
  </si>
  <si>
    <t>PRESTACIÓN DE SERVICIOS DE  APOYO LOGÍSTICO PARA HOSPEDAJE Y RESTAURANTE (DESAYUNO, AL-MUERZO Y CENA) REFRIGERIOS E HIDRATACIÓN PARA EL PERSONAL DE LOGÍSTICA (FUERZAS DE SEGU-RIDAD, ORGANISMOS DE SOCORRO, PERSONAL DE APOYO Y DAMNIFICADOS) EN LA EJECUCIÓN DE OBRAS DE MITIGACIÓN Y MANEJO DE EMERGENCIAS EN EL MARCO DE LA GESTIÓN DEL RIESGO MUNICIPAL Y RE-FRIGERIOS PARA LAS ACTIVIDADES A DESARROLLAR CON LA POBLACIÓN VÍCTIMA DEL CONFLICTO AR-MADO QUE SE PUEDAN PRESENTAR EN LA JURISDICCIÓN DEL MUNICIPIO DE ANAPOIMA EN EL AÑO 2024, A PRECIO UNITARIO Y MONTO AGOTABLE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</si>
</sst>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FFEB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1" applyNumberFormat="1" applyFont="1" applyFill="1" applyAlignment="1">
      <alignment horizontal="center" vertical="center"/>
    </xf>
    <xf numFmtId="166" fontId="3" fillId="3" borderId="6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165" fontId="2" fillId="3" borderId="8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66" fontId="3" fillId="3" borderId="1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166" fontId="2" fillId="3" borderId="7" xfId="0" applyNumberFormat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vertical="center"/>
    </xf>
    <xf numFmtId="0" fontId="2" fillId="3" borderId="9" xfId="0" applyFont="1" applyFill="1" applyBorder="1" applyAlignment="1">
      <alignment horizontal="right" vertical="center"/>
    </xf>
    <xf numFmtId="0" fontId="2" fillId="3" borderId="10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I18"/>
  <sheetViews>
    <sheetView tabSelected="1" zoomScale="145" zoomScaleNormal="145" workbookViewId="0">
      <selection activeCell="B14" sqref="B14"/>
    </sheetView>
  </sheetViews>
  <sheetFormatPr baseColWidth="10" defaultColWidth="11.5703125" defaultRowHeight="12.75" x14ac:dyDescent="0.2"/>
  <cols>
    <col min="1" max="1" width="7.28515625" style="1" customWidth="1"/>
    <col min="2" max="2" width="36.28515625" style="1" customWidth="1"/>
    <col min="3" max="3" width="10" style="4" customWidth="1"/>
    <col min="4" max="4" width="8.28515625" style="4" customWidth="1"/>
    <col min="5" max="5" width="9.42578125" style="5" customWidth="1"/>
    <col min="6" max="6" width="5.28515625" style="4" customWidth="1"/>
    <col min="7" max="7" width="13.7109375" style="4" customWidth="1"/>
    <col min="8" max="8" width="11.85546875" style="4" customWidth="1"/>
    <col min="9" max="9" width="13.7109375" style="4" customWidth="1"/>
    <col min="10" max="16384" width="11.5703125" style="1"/>
  </cols>
  <sheetData>
    <row r="1" spans="1:9" ht="19.5" customHeight="1" x14ac:dyDescent="0.2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9" x14ac:dyDescent="0.2">
      <c r="A2" s="17" t="s">
        <v>10</v>
      </c>
      <c r="B2" s="17"/>
      <c r="C2" s="17"/>
      <c r="D2" s="17"/>
      <c r="E2" s="17"/>
      <c r="F2" s="17"/>
      <c r="G2" s="17"/>
      <c r="H2" s="17"/>
      <c r="I2" s="17"/>
    </row>
    <row r="3" spans="1:9" ht="73.5" customHeight="1" x14ac:dyDescent="0.2">
      <c r="A3" s="10" t="s">
        <v>11</v>
      </c>
      <c r="B3" s="16" t="s">
        <v>30</v>
      </c>
      <c r="C3" s="16"/>
      <c r="D3" s="16"/>
      <c r="E3" s="16"/>
      <c r="F3" s="16"/>
      <c r="G3" s="16"/>
      <c r="H3" s="16"/>
      <c r="I3" s="16"/>
    </row>
    <row r="4" spans="1:9" ht="13.5" thickBot="1" x14ac:dyDescent="0.25">
      <c r="A4" s="3"/>
      <c r="B4" s="3"/>
      <c r="C4" s="19"/>
      <c r="D4" s="19"/>
      <c r="E4" s="19"/>
      <c r="F4" s="19"/>
      <c r="G4" s="19"/>
      <c r="H4" s="19"/>
      <c r="I4" s="19"/>
    </row>
    <row r="5" spans="1:9" ht="26.25" customHeight="1" x14ac:dyDescent="0.2">
      <c r="A5" s="14" t="s">
        <v>0</v>
      </c>
      <c r="B5" s="14" t="s">
        <v>5</v>
      </c>
      <c r="C5" s="23" t="s">
        <v>1</v>
      </c>
      <c r="D5" s="25" t="s">
        <v>2</v>
      </c>
      <c r="E5" s="27" t="s">
        <v>10</v>
      </c>
      <c r="F5" s="28"/>
      <c r="G5" s="28"/>
      <c r="H5" s="28"/>
      <c r="I5" s="29"/>
    </row>
    <row r="6" spans="1:9" s="2" customFormat="1" ht="25.5" x14ac:dyDescent="0.2">
      <c r="A6" s="15"/>
      <c r="B6" s="15"/>
      <c r="C6" s="24"/>
      <c r="D6" s="26"/>
      <c r="E6" s="6" t="s">
        <v>3</v>
      </c>
      <c r="F6" s="7" t="s">
        <v>6</v>
      </c>
      <c r="G6" s="7" t="s">
        <v>4</v>
      </c>
      <c r="H6" s="7" t="s">
        <v>7</v>
      </c>
      <c r="I6" s="8" t="s">
        <v>8</v>
      </c>
    </row>
    <row r="7" spans="1:9" s="2" customFormat="1" ht="89.25" customHeight="1" x14ac:dyDescent="0.2">
      <c r="A7" s="12">
        <v>1</v>
      </c>
      <c r="B7" s="32" t="s">
        <v>14</v>
      </c>
      <c r="C7" s="30" t="s">
        <v>15</v>
      </c>
      <c r="D7" s="31">
        <v>1</v>
      </c>
      <c r="E7" s="6"/>
      <c r="F7" s="7"/>
      <c r="G7" s="11">
        <f>E7*F7</f>
        <v>0</v>
      </c>
      <c r="H7" s="11">
        <f>E7+G7</f>
        <v>0</v>
      </c>
      <c r="I7" s="13">
        <f>H7*D7</f>
        <v>0</v>
      </c>
    </row>
    <row r="8" spans="1:9" s="2" customFormat="1" ht="93.75" customHeight="1" x14ac:dyDescent="0.2">
      <c r="A8" s="12">
        <v>2</v>
      </c>
      <c r="B8" s="32" t="s">
        <v>16</v>
      </c>
      <c r="C8" s="30" t="s">
        <v>17</v>
      </c>
      <c r="D8" s="31">
        <v>1</v>
      </c>
      <c r="E8" s="6"/>
      <c r="F8" s="7"/>
      <c r="G8" s="11">
        <f t="shared" ref="G8:G14" si="0">E8*F8</f>
        <v>0</v>
      </c>
      <c r="H8" s="11">
        <f t="shared" ref="H8:H14" si="1">E8+G8</f>
        <v>0</v>
      </c>
      <c r="I8" s="13">
        <f t="shared" ref="I8:I14" si="2">H8*D8</f>
        <v>0</v>
      </c>
    </row>
    <row r="9" spans="1:9" s="2" customFormat="1" ht="93" customHeight="1" x14ac:dyDescent="0.2">
      <c r="A9" s="12">
        <v>3</v>
      </c>
      <c r="B9" s="32" t="s">
        <v>18</v>
      </c>
      <c r="C9" s="30" t="s">
        <v>19</v>
      </c>
      <c r="D9" s="31">
        <v>1</v>
      </c>
      <c r="E9" s="6"/>
      <c r="F9" s="7"/>
      <c r="G9" s="11">
        <f t="shared" si="0"/>
        <v>0</v>
      </c>
      <c r="H9" s="11">
        <f t="shared" si="1"/>
        <v>0</v>
      </c>
      <c r="I9" s="13">
        <f t="shared" si="2"/>
        <v>0</v>
      </c>
    </row>
    <row r="10" spans="1:9" s="2" customFormat="1" ht="38.25" customHeight="1" x14ac:dyDescent="0.2">
      <c r="A10" s="12">
        <v>4</v>
      </c>
      <c r="B10" s="32" t="s">
        <v>20</v>
      </c>
      <c r="C10" s="30" t="s">
        <v>21</v>
      </c>
      <c r="D10" s="31">
        <v>1</v>
      </c>
      <c r="E10" s="6"/>
      <c r="F10" s="7"/>
      <c r="G10" s="11">
        <f t="shared" si="0"/>
        <v>0</v>
      </c>
      <c r="H10" s="11">
        <f t="shared" si="1"/>
        <v>0</v>
      </c>
      <c r="I10" s="13">
        <f t="shared" si="2"/>
        <v>0</v>
      </c>
    </row>
    <row r="11" spans="1:9" s="2" customFormat="1" ht="162.75" customHeight="1" x14ac:dyDescent="0.2">
      <c r="A11" s="12">
        <v>5</v>
      </c>
      <c r="B11" s="32" t="s">
        <v>22</v>
      </c>
      <c r="C11" s="30" t="s">
        <v>23</v>
      </c>
      <c r="D11" s="31">
        <v>1</v>
      </c>
      <c r="E11" s="6"/>
      <c r="F11" s="7"/>
      <c r="G11" s="11">
        <f t="shared" si="0"/>
        <v>0</v>
      </c>
      <c r="H11" s="11">
        <f t="shared" si="1"/>
        <v>0</v>
      </c>
      <c r="I11" s="13">
        <f t="shared" si="2"/>
        <v>0</v>
      </c>
    </row>
    <row r="12" spans="1:9" s="2" customFormat="1" ht="69" customHeight="1" x14ac:dyDescent="0.2">
      <c r="A12" s="12">
        <v>6</v>
      </c>
      <c r="B12" s="32" t="s">
        <v>24</v>
      </c>
      <c r="C12" s="30" t="s">
        <v>25</v>
      </c>
      <c r="D12" s="31">
        <v>1</v>
      </c>
      <c r="E12" s="6"/>
      <c r="F12" s="7"/>
      <c r="G12" s="11">
        <f t="shared" si="0"/>
        <v>0</v>
      </c>
      <c r="H12" s="11">
        <f t="shared" si="1"/>
        <v>0</v>
      </c>
      <c r="I12" s="13">
        <f t="shared" si="2"/>
        <v>0</v>
      </c>
    </row>
    <row r="13" spans="1:9" s="2" customFormat="1" ht="51" x14ac:dyDescent="0.2">
      <c r="A13" s="12">
        <v>7</v>
      </c>
      <c r="B13" s="32" t="s">
        <v>26</v>
      </c>
      <c r="C13" s="30" t="s">
        <v>27</v>
      </c>
      <c r="D13" s="31">
        <v>1</v>
      </c>
      <c r="E13" s="6"/>
      <c r="F13" s="7"/>
      <c r="G13" s="11">
        <f t="shared" si="0"/>
        <v>0</v>
      </c>
      <c r="H13" s="11">
        <f t="shared" si="1"/>
        <v>0</v>
      </c>
      <c r="I13" s="13">
        <f t="shared" si="2"/>
        <v>0</v>
      </c>
    </row>
    <row r="14" spans="1:9" s="2" customFormat="1" ht="255" x14ac:dyDescent="0.2">
      <c r="A14" s="12">
        <v>8</v>
      </c>
      <c r="B14" s="32" t="s">
        <v>28</v>
      </c>
      <c r="C14" s="30" t="s">
        <v>29</v>
      </c>
      <c r="D14" s="31">
        <v>1</v>
      </c>
      <c r="E14" s="6"/>
      <c r="F14" s="7"/>
      <c r="G14" s="11">
        <f t="shared" si="0"/>
        <v>0</v>
      </c>
      <c r="H14" s="11">
        <f t="shared" si="1"/>
        <v>0</v>
      </c>
      <c r="I14" s="13">
        <f t="shared" si="2"/>
        <v>0</v>
      </c>
    </row>
    <row r="15" spans="1:9" s="3" customFormat="1" ht="15.75" customHeight="1" thickBot="1" x14ac:dyDescent="0.25">
      <c r="A15" s="22"/>
      <c r="B15" s="22"/>
      <c r="C15" s="22"/>
      <c r="D15" s="22"/>
      <c r="E15" s="20" t="s">
        <v>13</v>
      </c>
      <c r="F15" s="21"/>
      <c r="G15" s="21"/>
      <c r="H15" s="21"/>
      <c r="I15" s="9">
        <f>SUM(I7:I14)</f>
        <v>0</v>
      </c>
    </row>
    <row r="18" spans="1:9" ht="302.25" customHeight="1" x14ac:dyDescent="0.2">
      <c r="A18" s="18" t="s">
        <v>12</v>
      </c>
      <c r="B18" s="18"/>
      <c r="C18" s="18"/>
      <c r="D18" s="18"/>
      <c r="E18" s="18"/>
      <c r="F18" s="18"/>
      <c r="G18" s="18"/>
      <c r="H18" s="18"/>
      <c r="I18" s="18"/>
    </row>
  </sheetData>
  <mergeCells count="12">
    <mergeCell ref="B5:B6"/>
    <mergeCell ref="B3:I3"/>
    <mergeCell ref="A1:I1"/>
    <mergeCell ref="A2:I2"/>
    <mergeCell ref="A18:I18"/>
    <mergeCell ref="C4:I4"/>
    <mergeCell ref="E15:H15"/>
    <mergeCell ref="A15:D15"/>
    <mergeCell ref="A5:A6"/>
    <mergeCell ref="C5:C6"/>
    <mergeCell ref="D5:D6"/>
    <mergeCell ref="E5:I5"/>
  </mergeCells>
  <pageMargins left="0.7" right="0.7" top="0.75" bottom="0.75" header="0.3" footer="0.3"/>
  <pageSetup paperSize="2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2025-02-12T17:13:25Z</dcterms:modified>
</cp:coreProperties>
</file>