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2"/>
  <workbookPr/>
  <mc:AlternateContent xmlns:mc="http://schemas.openxmlformats.org/markup-compatibility/2006">
    <mc:Choice Requires="x15">
      <x15ac:absPath xmlns:x15ac="http://schemas.microsoft.com/office/spreadsheetml/2010/11/ac" url="G:\OneDrive\OneDrive - MUNICIPIO DE ENVIGADO\raiz c ok\contratos 2023\tls clubes\"/>
    </mc:Choice>
  </mc:AlternateContent>
  <xr:revisionPtr revIDLastSave="1" documentId="11_5050E093C03BDB89742284374DD170C744E08F08" xr6:coauthVersionLast="47" xr6:coauthVersionMax="47" xr10:uidLastSave="{E464AE73-086A-428B-B121-7B11159C42D3}"/>
  <bookViews>
    <workbookView xWindow="-120" yWindow="-120" windowWidth="20730" windowHeight="1116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2" i="1" l="1"/>
  <c r="S12" i="1" s="1"/>
  <c r="R11" i="1"/>
  <c r="S11" i="1" s="1"/>
  <c r="R10" i="1"/>
  <c r="S10" i="1" s="1"/>
  <c r="R9" i="1"/>
  <c r="S9" i="1" s="1"/>
  <c r="R8" i="1"/>
  <c r="S8" i="1" s="1"/>
  <c r="R7" i="1"/>
  <c r="S7" i="1" s="1"/>
  <c r="L12" i="1"/>
  <c r="M12" i="1" s="1"/>
  <c r="L11" i="1"/>
  <c r="M11" i="1" s="1"/>
  <c r="L10" i="1"/>
  <c r="M10" i="1" s="1"/>
  <c r="L9" i="1"/>
  <c r="M9" i="1" s="1"/>
  <c r="L8" i="1"/>
  <c r="M8" i="1" s="1"/>
  <c r="L7" i="1"/>
  <c r="M7" i="1" s="1"/>
</calcChain>
</file>

<file path=xl/sharedStrings.xml><?xml version="1.0" encoding="utf-8"?>
<sst xmlns="http://schemas.openxmlformats.org/spreadsheetml/2006/main" count="132" uniqueCount="92">
  <si>
    <t xml:space="preserve">ANEXO ESTUDIOS PREVIOS </t>
  </si>
  <si>
    <r>
      <rPr>
        <b/>
        <sz val="12"/>
        <color theme="1"/>
        <rFont val="Arial Narrow"/>
        <family val="2"/>
      </rPr>
      <t>Código:</t>
    </r>
    <r>
      <rPr>
        <sz val="12"/>
        <color theme="1"/>
        <rFont val="Arial Narrow"/>
        <family val="2"/>
      </rPr>
      <t xml:space="preserve"> CC-F-059</t>
    </r>
  </si>
  <si>
    <t>Riesgo extremo</t>
  </si>
  <si>
    <t>MATRIZ DE RIESGOS</t>
  </si>
  <si>
    <t>Versión: 04</t>
  </si>
  <si>
    <t>Riesgo alto</t>
  </si>
  <si>
    <r>
      <rPr>
        <b/>
        <sz val="12"/>
        <color theme="1"/>
        <rFont val="Arial Narrow"/>
        <family val="2"/>
      </rPr>
      <t xml:space="preserve">Página </t>
    </r>
    <r>
      <rPr>
        <sz val="12"/>
        <color theme="1"/>
        <rFont val="Arial Narrow"/>
        <family val="2"/>
      </rPr>
      <t>1 de 1</t>
    </r>
  </si>
  <si>
    <t>Riesgo medio</t>
  </si>
  <si>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</si>
  <si>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</si>
  <si>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</si>
  <si>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</si>
  <si>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</si>
  <si>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</si>
  <si>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</si>
  <si>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</si>
  <si>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</si>
  <si>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</si>
  <si>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</si>
  <si>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</si>
  <si>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</si>
  <si>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t>Impacto después del tratamiento</t>
  </si>
  <si>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</si>
  <si>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</si>
  <si>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</si>
  <si>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</si>
  <si>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t>Monitoreo y revisión</t>
  </si>
  <si>
    <t>Riesgo bajo</t>
  </si>
  <si>
    <t>Probabilidad</t>
  </si>
  <si>
    <t>Impacto</t>
  </si>
  <si>
    <t xml:space="preserve">Valoración </t>
  </si>
  <si>
    <t>Categoría</t>
  </si>
  <si>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</si>
  <si>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</si>
  <si>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Especifico</t>
  </si>
  <si>
    <t>Externo</t>
  </si>
  <si>
    <t>Ejecuciòn</t>
  </si>
  <si>
    <t>Operacional</t>
  </si>
  <si>
    <t>Incumplimiento o retrazo en pago de Seguridad Social y Parafiscales, Pago de salarios e indemnizaciones laborales a los que haya lugar</t>
  </si>
  <si>
    <t>En caso de accidente o enfermedad, no tener acceso al servicio y/o reconocimiento de incapacidad. Retrazo en los pagos. Indemnizaciones eventuales</t>
  </si>
  <si>
    <t>Contratista</t>
  </si>
  <si>
    <t xml:space="preserve">Seguimiento bimestral por parte del Supervisor, control y vigilancia del contrato, en lo que respecta al pago de la Seguridad Social. Solicitar garantía de pago de salarios, prestaciones sociales legales e indemnizaciones laborales por el 10% del valor del contrato, teniendo en cuenta el plazo (Vigente por el plazo del contrato y tres (3) años más).
</t>
  </si>
  <si>
    <t>Si</t>
  </si>
  <si>
    <t>Secretaria de Educacion</t>
  </si>
  <si>
    <t>Desde su inicio</t>
  </si>
  <si>
    <t>Fecha terminaciòn contrato</t>
  </si>
  <si>
    <r>
      <t>Aporte decertificados de pagos a seguridad social y parafiscales (</t>
    </r>
    <r>
      <rPr>
        <i/>
        <sz val="10"/>
        <color theme="1"/>
        <rFont val="Arial Narrow"/>
        <family val="2"/>
      </rPr>
      <t>Anexo planillas de seguridad social</t>
    </r>
    <r>
      <rPr>
        <sz val="10"/>
        <color theme="1"/>
        <rFont val="Arial Narrow"/>
        <family val="2"/>
      </rPr>
      <t>) del bimestre al que corresponde el pago. En la etapa de adjudicaciòn exigir la poliza o amparo correspondiente.</t>
    </r>
  </si>
  <si>
    <t>Bimestral</t>
  </si>
  <si>
    <t>Interno</t>
  </si>
  <si>
    <t xml:space="preserve">El contratista no cumple con el objeto contratual u obligaciones contractuales o solicitudes efectuadas por la Secretarìa de Educación </t>
  </si>
  <si>
    <t xml:space="preserve">Incumplimiento del contrato, con impacto negativo en el cumplimiento de objetivos de la entidad, la cual busca satisfacer una necesidad de la comunidad a travès de la contrataciòn por prestaciòn de servicios profesionales </t>
  </si>
  <si>
    <t>Definir y plasmar, de forma clara y explicita, cada una de las obligaciones contractuales, de tal forma que se establezcan parametros claros de entendimeinto entre las partes, que deriven en una correcta ejecucion de actividades. El contratista deberá presentar periodicamente los informes de gestiòn que den cuenta de la ejecución del contrato. Finalmente, el contratista deberà suscribir poliza o garatìa de cumplimiento, equivalente al 10% del valor del contrato, por el termino de duraciòn del mismo y seis (6) mas.</t>
  </si>
  <si>
    <t>Seguimiento a las obligaciones contractuales versus actividades realizadas. Entrega a travès de informe al Supervisor, control y vigilancia del contrato. En la etapa de adjudicaciòn exigir la poliza o amparo correspondiente.</t>
  </si>
  <si>
    <t>Mensual</t>
  </si>
  <si>
    <t>Terminaciòn anticipada del contrato por parte del Contratista</t>
  </si>
  <si>
    <t>Imposibilidad de continuar con el contrato</t>
  </si>
  <si>
    <t>Definir cronograma de entregables y de clases para las entregas a travès de informe bimestral. Verificar la idoneidad del contratist. El contratista deberà suscribir poliza o garatìa de cumplimiento, equivalente al 10% del valor del contrato, por el termino de duraciòn del mismo y seis (6) mas.</t>
  </si>
  <si>
    <t>Una vez avisorada la terminaciòn</t>
  </si>
  <si>
    <t>Una vez perfeccionada la terminaciòn</t>
  </si>
  <si>
    <t>Verificacion de causas que dieron lugar a la terminación. En la etapa de adjudicaciòn exigir la poliza o amparo correspondiente.</t>
  </si>
  <si>
    <t>Antes de dar inicio al contrato</t>
  </si>
  <si>
    <t xml:space="preserve">General </t>
  </si>
  <si>
    <t>Regulatorio</t>
  </si>
  <si>
    <t xml:space="preserve">Cambios en normas de caràcter tècnico o calidad, que afecten el desarrollo del proceso contractual </t>
  </si>
  <si>
    <t>Incumplimiento a la normatividad vigente por parte de la entidad, lo cual implica eventuales hallazgos disciplinarios.</t>
  </si>
  <si>
    <t>Entidad contratante</t>
  </si>
  <si>
    <t>Consultar las posibles variaciones de la normatividad frente al tema y aplicar las acciones correctivas que den lugar para aminorar el riesgo</t>
  </si>
  <si>
    <t>No</t>
  </si>
  <si>
    <t>Personal que interviene en el proceso</t>
  </si>
  <si>
    <t>Desde la etapa de planeaciòn</t>
  </si>
  <si>
    <t>Seguimiento en la etapa de planeacion y contrataciòn del proceso</t>
  </si>
  <si>
    <t>A necesidad</t>
  </si>
  <si>
    <t xml:space="preserve">Deficiencia en la calidad del servicio e incumplimiento del objeto contractual </t>
  </si>
  <si>
    <t>Afectaciòn a los usuarios en cuanto a la calidad del servicio</t>
  </si>
  <si>
    <t>Exigir poliza o garantìa de calidad del servicio por valor de 10% del valor del contrato y vigente por el plazo de ejecución del contrato.</t>
  </si>
  <si>
    <t>Seguimiento a las obligaciones contractuales versus actividades realizadas. Entrega a travès de informe al Supervisor, control y vigilancia del contrato. Seguimiento y control de clases. Encuesta final de satisfacciòn del usuario. En la etapa de adjudicaciòn exigir la poliza o amparo correspondiente.</t>
  </si>
  <si>
    <t>Desfinanciaciòn o falta de liquidez del contratista</t>
  </si>
  <si>
    <t>Genera el incumplimiento del contrato y afectaciòn del servicio que se le presta a los usuarios</t>
  </si>
  <si>
    <t xml:space="preserve">El contratista deberà suscribir poliza o garatìa de Responsabilidad Civil Extracontractual, equivalente a doscientos (200) SMLMV  por el termino de duraciòn del mismo </t>
  </si>
  <si>
    <t>Seguimiento en la etapa de planeacion y contrataciòn del proceso.En la etapa de adjudicaciòn exigir la poliza o amparo correspondiente.</t>
  </si>
  <si>
    <r>
      <rPr>
        <b/>
        <i/>
        <sz val="12"/>
        <rFont val="Calibri"/>
        <family val="2"/>
        <scheme val="minor"/>
      </rPr>
      <t>Nota:</t>
    </r>
    <r>
      <rPr>
        <i/>
        <sz val="11"/>
        <rFont val="Calibri"/>
        <family val="2"/>
        <scheme val="minor"/>
      </rPr>
      <t xml:space="preserve"> Se obligarà a constituir a su cargo y en favor del EL MUNICIPIO, las siguientes garantìas, la cuales deberàn ser otorgadas por Entidades Bancarias o Compañias de Seguros preferiblemente radicadas en este municipio o en el area metropolitana, teniendo en cuenta los lineamientos del Decreto 1082 de 2015. Y deberàn ser constituidas den de tres (3) dias siguientes a la solicitud por parte del Municipio, termino que podrà ser prorrogado en el evento que medie justa causa por parte del CONTRATISTA y debidamente informada a la entidad:</t>
    </r>
  </si>
  <si>
    <t>AMPAROS</t>
  </si>
  <si>
    <t>VALOR ASEGURADO</t>
  </si>
  <si>
    <t>VIGENCIA</t>
  </si>
  <si>
    <t>Garantia de cumplimiento:</t>
  </si>
  <si>
    <t>10% del valor del contrato</t>
  </si>
  <si>
    <t>Por el termino de duraciòn del mismo y seis (6) meses mas</t>
  </si>
  <si>
    <t>Garantia pago de salarios, prestaciones sociales legales e indemnizaciones laborales:</t>
  </si>
  <si>
    <t>Vigente por el plazo del contrato y tres (3) años mas</t>
  </si>
  <si>
    <t>Garantìa de calidad del servicio</t>
  </si>
  <si>
    <t>Vigente por el plazo de ejecucion del contrato</t>
  </si>
  <si>
    <r>
      <rPr>
        <b/>
        <sz val="11"/>
        <color theme="1"/>
        <rFont val="Arial Narrow"/>
        <family val="2"/>
      </rPr>
      <t xml:space="preserve">Fuente: </t>
    </r>
    <r>
      <rPr>
        <sz val="11"/>
        <color theme="1"/>
        <rFont val="Arial Narrow"/>
        <family val="2"/>
      </rPr>
      <t>Manual para la Identificación y Cobertura
del Riesgo en los Procesos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</si>
</sst>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0"/>
      <color theme="1"/>
      <name val="Arial Narrow"/>
      <family val="2"/>
    </font>
    <font>
      <i/>
      <sz val="10"/>
      <color theme="1"/>
      <name val="Arial Narrow"/>
      <family val="2"/>
    </font>
    <font>
      <i/>
      <sz val="11"/>
      <name val="Calibri"/>
      <family val="2"/>
      <scheme val="minor"/>
    </font>
    <font>
      <b/>
      <i/>
      <sz val="11"/>
      <name val="Calibri"/>
      <family val="2"/>
      <scheme val="minor"/>
    </font>
    <font>
      <b/>
      <i/>
      <sz val="12"/>
      <name val="Calibri"/>
      <family val="2"/>
      <scheme val="minor"/>
    </font>
    <font>
      <sz val="11"/>
      <name val="Calibri"/>
      <family val="2"/>
      <scheme val="minor"/>
    </font>
  </fonts>
  <fills count="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1" fillId="0" borderId="1" xfId="0" applyFont="1" applyBorder="1" applyAlignment="1">
      <alignment horizontal="center" vertical="center" textRotation="90"/>
    </xf>
    <xf numFmtId="0" fontId="3" fillId="0" borderId="1" xfId="0" applyFont="1" applyBorder="1" applyAlignment="1">
      <alignment horizontal="center" vertical="center" textRotation="90"/>
    </xf>
    <xf numFmtId="0" fontId="3" fillId="0" borderId="1" xfId="0" applyFont="1" applyBorder="1" applyAlignment="1" applyProtection="1">
      <alignment horizontal="center" vertical="center" textRotation="90"/>
      <protection locked="0"/>
    </xf>
    <xf numFmtId="0" fontId="3" fillId="0" borderId="1" xfId="0" applyFont="1" applyBorder="1" applyAlignment="1" applyProtection="1">
      <alignment horizontal="center" vertical="center"/>
      <protection locked="0"/>
    </xf>
    <xf numFmtId="0" fontId="3" fillId="0" borderId="1" xfId="0" applyFont="1" applyBorder="1" applyAlignment="1">
      <alignment horizontal="center" vertical="center"/>
    </xf>
    <xf numFmtId="0" fontId="3" fillId="0" borderId="1" xfId="0" applyFont="1" applyBorder="1" applyAlignment="1" applyProtection="1">
      <alignment horizontal="center" vertical="center" textRotation="90" wrapText="1"/>
      <protection locked="0"/>
    </xf>
    <xf numFmtId="0" fontId="3" fillId="0" borderId="1" xfId="0" applyFont="1" applyBorder="1" applyAlignment="1">
      <alignment horizontal="center" vertical="center" textRotation="90" wrapText="1"/>
    </xf>
    <xf numFmtId="0" fontId="9" fillId="0" borderId="1" xfId="0" applyFont="1" applyBorder="1" applyAlignment="1" applyProtection="1">
      <alignment horizontal="left" vertical="center" wrapText="1"/>
      <protection locked="0"/>
    </xf>
    <xf numFmtId="0" fontId="9"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11" fillId="0" borderId="0" xfId="0" applyFont="1" applyAlignment="1" applyProtection="1">
      <alignment horizontal="left" vertical="top" wrapText="1"/>
      <protection locked="0"/>
    </xf>
    <xf numFmtId="0" fontId="0" fillId="5" borderId="0" xfId="0" applyFill="1" applyProtection="1">
      <protection locked="0"/>
    </xf>
    <xf numFmtId="0" fontId="4" fillId="0" borderId="1" xfId="0" applyFont="1" applyBorder="1" applyAlignment="1">
      <alignment horizontal="center" vertical="center" wrapText="1"/>
    </xf>
    <xf numFmtId="0" fontId="12" fillId="0" borderId="1" xfId="0" applyFont="1" applyBorder="1" applyAlignment="1" applyProtection="1">
      <alignment horizontal="center" vertical="center"/>
      <protection locked="0"/>
    </xf>
    <xf numFmtId="0" fontId="12" fillId="0" borderId="0" xfId="0" applyFont="1" applyAlignment="1" applyProtection="1">
      <alignment vertical="center"/>
      <protection locked="0"/>
    </xf>
    <xf numFmtId="0" fontId="14" fillId="0" borderId="1" xfId="0" applyFont="1" applyBorder="1" applyAlignment="1" applyProtection="1">
      <alignment horizontal="center" vertical="center" wrapText="1"/>
      <protection locked="0"/>
    </xf>
    <xf numFmtId="0" fontId="7" fillId="3" borderId="1" xfId="0" applyFont="1" applyFill="1" applyBorder="1" applyAlignment="1" applyProtection="1">
      <alignment horizontal="center" vertical="center" textRotation="90" wrapText="1"/>
      <protection locked="0"/>
    </xf>
    <xf numFmtId="0" fontId="14"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protection locked="0"/>
    </xf>
    <xf numFmtId="0" fontId="12" fillId="0" borderId="1" xfId="0" applyFont="1" applyBorder="1" applyAlignment="1" applyProtection="1">
      <alignment horizontal="center" vertical="center" wrapText="1"/>
      <protection locked="0"/>
    </xf>
    <xf numFmtId="0" fontId="0" fillId="6"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1" fillId="0" borderId="0" xfId="0" applyFont="1" applyAlignment="1" applyProtection="1">
      <alignment horizontal="left" vertical="top" wrapText="1"/>
      <protection locked="0"/>
    </xf>
    <xf numFmtId="0" fontId="5" fillId="2" borderId="1" xfId="0" applyFont="1" applyFill="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2" fillId="0" borderId="1" xfId="0" applyFont="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cellXfs>
  <cellStyles count="1">
    <cellStyle name="Normal" xfId="0" builtinId="0"/>
  </cellStyles>
  <dxfs count="8">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324908</xdr:colOff>
      <xdr:row>0</xdr:row>
      <xdr:rowOff>179918</xdr:rowOff>
    </xdr:from>
    <xdr:to>
      <xdr:col>5</xdr:col>
      <xdr:colOff>329875</xdr:colOff>
      <xdr:row>2</xdr:row>
      <xdr:rowOff>243418</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3174</xdr:colOff>
      <xdr:row>20</xdr:row>
      <xdr:rowOff>95250</xdr:rowOff>
    </xdr:from>
    <xdr:to>
      <xdr:col>14</xdr:col>
      <xdr:colOff>1903426</xdr:colOff>
      <xdr:row>38</xdr:row>
      <xdr:rowOff>1760722</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961091" y="18076333"/>
          <a:ext cx="9319168" cy="5115639"/>
        </a:xfrm>
        <a:prstGeom prst="rect">
          <a:avLst/>
        </a:prstGeom>
      </xdr:spPr>
    </xdr:pic>
    <xdr:clientData/>
  </xdr:twoCellAnchor>
  <xdr:twoCellAnchor editAs="oneCell">
    <xdr:from>
      <xdr:col>15</xdr:col>
      <xdr:colOff>539750</xdr:colOff>
      <xdr:row>20</xdr:row>
      <xdr:rowOff>21167</xdr:rowOff>
    </xdr:from>
    <xdr:to>
      <xdr:col>23</xdr:col>
      <xdr:colOff>431034</xdr:colOff>
      <xdr:row>34</xdr:row>
      <xdr:rowOff>97750</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9"/>
  <sheetViews>
    <sheetView tabSelected="1" view="pageLayout" topLeftCell="A6" zoomScale="90" zoomScaleNormal="25" zoomScaleSheetLayoutView="100" zoomScalePageLayoutView="90" workbookViewId="0">
      <selection activeCell="C13" sqref="C13"/>
    </sheetView>
  </sheetViews>
  <sheetFormatPr defaultColWidth="11.42578125" defaultRowHeight="15"/>
  <cols>
    <col min="1" max="1" width="11.42578125" style="1"/>
    <col min="2" max="2" width="1.140625" style="1" customWidth="1"/>
    <col min="3" max="6" width="7.42578125" style="1" customWidth="1" collapsed="1"/>
    <col min="7" max="7" width="8.140625" style="1" customWidth="1" collapsed="1"/>
    <col min="8" max="8" width="19.28515625" style="1" customWidth="1" collapsed="1"/>
    <col min="9" max="9" width="27.42578125" style="1" customWidth="1" collapsed="1"/>
    <col min="10" max="11" width="6.85546875" style="1" customWidth="1" collapsed="1"/>
    <col min="12" max="13" width="6.85546875" customWidth="1" collapsed="1"/>
    <col min="14" max="14" width="6.28515625" style="1" customWidth="1" collapsed="1"/>
    <col min="15" max="15" width="44.7109375" style="1" customWidth="1" collapsed="1"/>
    <col min="16" max="19" width="5.5703125" style="1" customWidth="1" collapsed="1"/>
    <col min="20" max="21" width="7.7109375" style="1" customWidth="1" collapsed="1"/>
    <col min="22" max="23" width="7.140625" style="1" customWidth="1" collapsed="1"/>
    <col min="24" max="24" width="27.28515625" style="1" customWidth="1" collapsed="1"/>
    <col min="25" max="25" width="7.140625" style="1" customWidth="1" collapsed="1"/>
    <col min="26" max="27" width="11.42578125" style="1" hidden="1" customWidth="1" collapsed="1"/>
    <col min="28" max="28" width="0" style="1" hidden="1" customWidth="1" collapsed="1"/>
    <col min="29" max="16384" width="11.42578125" style="1" collapsed="1"/>
  </cols>
  <sheetData>
    <row r="1" spans="2:27" ht="33.75" customHeight="1">
      <c r="C1" s="29"/>
      <c r="D1" s="29"/>
      <c r="E1" s="29"/>
      <c r="F1" s="29"/>
      <c r="G1" s="33" t="s">
        <v>0</v>
      </c>
      <c r="H1" s="33"/>
      <c r="I1" s="33"/>
      <c r="J1" s="33"/>
      <c r="K1" s="33"/>
      <c r="L1" s="33"/>
      <c r="M1" s="33"/>
      <c r="N1" s="33"/>
      <c r="O1" s="33"/>
      <c r="P1" s="33"/>
      <c r="Q1" s="33"/>
      <c r="R1" s="33"/>
      <c r="S1" s="33"/>
      <c r="T1" s="33"/>
      <c r="U1" s="33"/>
      <c r="V1" s="29" t="s">
        <v>1</v>
      </c>
      <c r="W1" s="29"/>
      <c r="X1" s="29"/>
      <c r="Y1" s="29"/>
      <c r="Z1" s="1">
        <v>1</v>
      </c>
      <c r="AA1" s="1" t="s">
        <v>2</v>
      </c>
    </row>
    <row r="2" spans="2:27" ht="22.5" customHeight="1">
      <c r="C2" s="29"/>
      <c r="D2" s="29"/>
      <c r="E2" s="29"/>
      <c r="F2" s="29"/>
      <c r="G2" s="33" t="s">
        <v>3</v>
      </c>
      <c r="H2" s="33"/>
      <c r="I2" s="33"/>
      <c r="J2" s="33"/>
      <c r="K2" s="33"/>
      <c r="L2" s="33"/>
      <c r="M2" s="33"/>
      <c r="N2" s="33"/>
      <c r="O2" s="33"/>
      <c r="P2" s="33"/>
      <c r="Q2" s="33"/>
      <c r="R2" s="33"/>
      <c r="S2" s="33"/>
      <c r="T2" s="33"/>
      <c r="U2" s="33"/>
      <c r="V2" s="29" t="s">
        <v>4</v>
      </c>
      <c r="W2" s="29"/>
      <c r="X2" s="29"/>
      <c r="Y2" s="29"/>
      <c r="Z2" s="1">
        <v>2</v>
      </c>
      <c r="AA2" s="1" t="s">
        <v>5</v>
      </c>
    </row>
    <row r="3" spans="2:27" ht="18.75" customHeight="1">
      <c r="C3" s="29"/>
      <c r="D3" s="29"/>
      <c r="E3" s="29"/>
      <c r="F3" s="29"/>
      <c r="G3" s="33"/>
      <c r="H3" s="33"/>
      <c r="I3" s="33"/>
      <c r="J3" s="33"/>
      <c r="K3" s="33"/>
      <c r="L3" s="33"/>
      <c r="M3" s="33"/>
      <c r="N3" s="33"/>
      <c r="O3" s="33"/>
      <c r="P3" s="33"/>
      <c r="Q3" s="33"/>
      <c r="R3" s="33"/>
      <c r="S3" s="33"/>
      <c r="T3" s="33"/>
      <c r="U3" s="33"/>
      <c r="V3" s="29" t="s">
        <v>6</v>
      </c>
      <c r="W3" s="29"/>
      <c r="X3" s="29"/>
      <c r="Y3" s="29"/>
      <c r="Z3" s="1">
        <v>3</v>
      </c>
      <c r="AA3" s="1" t="s">
        <v>7</v>
      </c>
    </row>
    <row r="4" spans="2:27" ht="51.75" customHeight="1">
      <c r="C4" s="31" t="s">
        <v>8</v>
      </c>
      <c r="D4" s="31" t="s">
        <v>9</v>
      </c>
      <c r="E4" s="31" t="s">
        <v>10</v>
      </c>
      <c r="F4" s="31" t="s">
        <v>11</v>
      </c>
      <c r="G4" s="32" t="s">
        <v>12</v>
      </c>
      <c r="H4" s="31" t="s">
        <v>13</v>
      </c>
      <c r="I4" s="31" t="s">
        <v>14</v>
      </c>
      <c r="J4" s="31" t="s">
        <v>15</v>
      </c>
      <c r="K4" s="31" t="s">
        <v>16</v>
      </c>
      <c r="L4" s="31" t="s">
        <v>17</v>
      </c>
      <c r="M4" s="31" t="s">
        <v>18</v>
      </c>
      <c r="N4" s="21" t="s">
        <v>19</v>
      </c>
      <c r="O4" s="21" t="s">
        <v>20</v>
      </c>
      <c r="P4" s="34" t="s">
        <v>21</v>
      </c>
      <c r="Q4" s="34"/>
      <c r="R4" s="34"/>
      <c r="S4" s="34"/>
      <c r="T4" s="21" t="s">
        <v>22</v>
      </c>
      <c r="U4" s="21" t="s">
        <v>23</v>
      </c>
      <c r="V4" s="21" t="s">
        <v>24</v>
      </c>
      <c r="W4" s="21" t="s">
        <v>25</v>
      </c>
      <c r="X4" s="34" t="s">
        <v>26</v>
      </c>
      <c r="Y4" s="34"/>
      <c r="Z4" s="1">
        <v>4</v>
      </c>
      <c r="AA4" s="1" t="s">
        <v>27</v>
      </c>
    </row>
    <row r="5" spans="2:27" ht="57" customHeight="1">
      <c r="C5" s="31"/>
      <c r="D5" s="31"/>
      <c r="E5" s="31"/>
      <c r="F5" s="31"/>
      <c r="G5" s="31"/>
      <c r="H5" s="31"/>
      <c r="I5" s="31"/>
      <c r="J5" s="31"/>
      <c r="K5" s="31"/>
      <c r="L5" s="31"/>
      <c r="M5" s="31"/>
      <c r="N5" s="21"/>
      <c r="O5" s="21"/>
      <c r="P5" s="21" t="s">
        <v>28</v>
      </c>
      <c r="Q5" s="21" t="s">
        <v>29</v>
      </c>
      <c r="R5" s="21" t="s">
        <v>30</v>
      </c>
      <c r="S5" s="21" t="s">
        <v>31</v>
      </c>
      <c r="T5" s="21"/>
      <c r="U5" s="21"/>
      <c r="V5" s="21"/>
      <c r="W5" s="21"/>
      <c r="X5" s="21" t="s">
        <v>32</v>
      </c>
      <c r="Y5" s="21" t="s">
        <v>33</v>
      </c>
      <c r="Z5" s="1">
        <v>5</v>
      </c>
    </row>
    <row r="6" spans="2:27" ht="77.25" customHeight="1">
      <c r="C6" s="31"/>
      <c r="D6" s="31"/>
      <c r="E6" s="31"/>
      <c r="F6" s="31"/>
      <c r="G6" s="31"/>
      <c r="H6" s="31"/>
      <c r="I6" s="31"/>
      <c r="J6" s="31"/>
      <c r="K6" s="31"/>
      <c r="L6" s="31"/>
      <c r="M6" s="31"/>
      <c r="N6" s="21"/>
      <c r="O6" s="21"/>
      <c r="P6" s="21"/>
      <c r="Q6" s="21"/>
      <c r="R6" s="21"/>
      <c r="S6" s="21"/>
      <c r="T6" s="21"/>
      <c r="U6" s="21"/>
      <c r="V6" s="21"/>
      <c r="W6" s="21"/>
      <c r="X6" s="21"/>
      <c r="Y6" s="21"/>
      <c r="Z6" s="2"/>
    </row>
    <row r="7" spans="2:27" ht="130.5" customHeight="1">
      <c r="B7" s="16"/>
      <c r="C7" s="17">
        <v>1</v>
      </c>
      <c r="D7" s="9" t="s">
        <v>34</v>
      </c>
      <c r="E7" s="3" t="s">
        <v>35</v>
      </c>
      <c r="F7" s="3" t="s">
        <v>36</v>
      </c>
      <c r="G7" s="3" t="s">
        <v>37</v>
      </c>
      <c r="H7" s="11" t="s">
        <v>38</v>
      </c>
      <c r="I7" s="11" t="s">
        <v>39</v>
      </c>
      <c r="J7" s="6">
        <v>3</v>
      </c>
      <c r="K7" s="6">
        <v>2</v>
      </c>
      <c r="L7" s="7">
        <f>J7+K7</f>
        <v>5</v>
      </c>
      <c r="M7" s="4" t="str">
        <f t="shared" ref="M7:M12" si="0">IF(L7=10,$AA$1,IF(L7=9,$AA$1,IF(L7=8,$AA$1,IF(L7=7,$AA$2,IF(L7=6,$AA$2,IF(L7=5,$AA$3,IF(L7=4,$AA$4,IF(L7=3,$AA$4,IF(L7=2,$AA$4,0)))))))))</f>
        <v>Riesgo medio</v>
      </c>
      <c r="N7" s="5" t="s">
        <v>40</v>
      </c>
      <c r="O7" s="10" t="s">
        <v>41</v>
      </c>
      <c r="P7" s="6">
        <v>2</v>
      </c>
      <c r="Q7" s="6">
        <v>2</v>
      </c>
      <c r="R7" s="7">
        <f>P7+Q7</f>
        <v>4</v>
      </c>
      <c r="S7" s="4" t="str">
        <f t="shared" ref="S7:S12" si="1">IF(R7=10,$AA$1,IF(R7=9,$AA$1,IF(R7=8,$AA$1,IF(R7=7,$AA$2,IF(R7=6,$AA$2,IF(R7=5,$AA$3,IF(R7=4,$AA$4,IF(R7=3,$AA$4,IF(R7=2,$AA$4,0)))))))))</f>
        <v>Riesgo bajo</v>
      </c>
      <c r="T7" s="6" t="s">
        <v>42</v>
      </c>
      <c r="U7" s="8" t="s">
        <v>43</v>
      </c>
      <c r="V7" s="8" t="s">
        <v>44</v>
      </c>
      <c r="W7" s="8" t="s">
        <v>45</v>
      </c>
      <c r="X7" s="11" t="s">
        <v>46</v>
      </c>
      <c r="Y7" s="8" t="s">
        <v>47</v>
      </c>
    </row>
    <row r="8" spans="2:27" ht="136.5" customHeight="1">
      <c r="B8" s="13"/>
      <c r="C8" s="17">
        <v>2</v>
      </c>
      <c r="D8" s="9" t="s">
        <v>34</v>
      </c>
      <c r="E8" s="3" t="s">
        <v>48</v>
      </c>
      <c r="F8" s="3" t="s">
        <v>36</v>
      </c>
      <c r="G8" s="3" t="s">
        <v>37</v>
      </c>
      <c r="H8" s="11" t="s">
        <v>49</v>
      </c>
      <c r="I8" s="11" t="s">
        <v>50</v>
      </c>
      <c r="J8" s="6">
        <v>3</v>
      </c>
      <c r="K8" s="6">
        <v>3</v>
      </c>
      <c r="L8" s="7">
        <f>J8+K8</f>
        <v>6</v>
      </c>
      <c r="M8" s="4" t="str">
        <f t="shared" si="0"/>
        <v>Riesgo alto</v>
      </c>
      <c r="N8" s="5" t="s">
        <v>40</v>
      </c>
      <c r="O8" s="10" t="s">
        <v>51</v>
      </c>
      <c r="P8" s="6">
        <v>1</v>
      </c>
      <c r="Q8" s="6">
        <v>2</v>
      </c>
      <c r="R8" s="7">
        <f>P8+Q8</f>
        <v>3</v>
      </c>
      <c r="S8" s="4" t="str">
        <f t="shared" si="1"/>
        <v>Riesgo bajo</v>
      </c>
      <c r="T8" s="6" t="s">
        <v>42</v>
      </c>
      <c r="U8" s="8" t="s">
        <v>43</v>
      </c>
      <c r="V8" s="8" t="s">
        <v>44</v>
      </c>
      <c r="W8" s="8" t="s">
        <v>45</v>
      </c>
      <c r="X8" s="11" t="s">
        <v>52</v>
      </c>
      <c r="Y8" s="8" t="s">
        <v>53</v>
      </c>
    </row>
    <row r="9" spans="2:27" ht="99.75" customHeight="1">
      <c r="B9" s="13"/>
      <c r="C9" s="17">
        <v>3</v>
      </c>
      <c r="D9" s="9" t="s">
        <v>34</v>
      </c>
      <c r="E9" s="3" t="s">
        <v>48</v>
      </c>
      <c r="F9" s="3" t="s">
        <v>36</v>
      </c>
      <c r="G9" s="3" t="s">
        <v>37</v>
      </c>
      <c r="H9" s="11" t="s">
        <v>54</v>
      </c>
      <c r="I9" s="11" t="s">
        <v>55</v>
      </c>
      <c r="J9" s="6">
        <v>2</v>
      </c>
      <c r="K9" s="6">
        <v>4</v>
      </c>
      <c r="L9" s="7">
        <f t="shared" ref="L9:L12" si="2">J9+K9</f>
        <v>6</v>
      </c>
      <c r="M9" s="4" t="str">
        <f t="shared" si="0"/>
        <v>Riesgo alto</v>
      </c>
      <c r="N9" s="5" t="s">
        <v>40</v>
      </c>
      <c r="O9" s="10" t="s">
        <v>56</v>
      </c>
      <c r="P9" s="6">
        <v>1</v>
      </c>
      <c r="Q9" s="6">
        <v>2</v>
      </c>
      <c r="R9" s="7">
        <f t="shared" ref="R9:R12" si="3">P9+Q9</f>
        <v>3</v>
      </c>
      <c r="S9" s="4" t="str">
        <f t="shared" si="1"/>
        <v>Riesgo bajo</v>
      </c>
      <c r="T9" s="6" t="s">
        <v>42</v>
      </c>
      <c r="U9" s="8" t="s">
        <v>43</v>
      </c>
      <c r="V9" s="8" t="s">
        <v>57</v>
      </c>
      <c r="W9" s="8" t="s">
        <v>58</v>
      </c>
      <c r="X9" s="11" t="s">
        <v>59</v>
      </c>
      <c r="Y9" s="8" t="s">
        <v>60</v>
      </c>
    </row>
    <row r="10" spans="2:27" ht="130.5">
      <c r="C10" s="17">
        <v>4</v>
      </c>
      <c r="D10" s="9" t="s">
        <v>61</v>
      </c>
      <c r="E10" s="3" t="s">
        <v>35</v>
      </c>
      <c r="F10" s="3" t="s">
        <v>36</v>
      </c>
      <c r="G10" s="3" t="s">
        <v>62</v>
      </c>
      <c r="H10" s="11" t="s">
        <v>63</v>
      </c>
      <c r="I10" s="11" t="s">
        <v>64</v>
      </c>
      <c r="J10" s="6">
        <v>2</v>
      </c>
      <c r="K10" s="6">
        <v>2</v>
      </c>
      <c r="L10" s="7">
        <f t="shared" si="2"/>
        <v>4</v>
      </c>
      <c r="M10" s="4" t="str">
        <f t="shared" si="0"/>
        <v>Riesgo bajo</v>
      </c>
      <c r="N10" s="5" t="s">
        <v>65</v>
      </c>
      <c r="O10" s="10" t="s">
        <v>66</v>
      </c>
      <c r="P10" s="6">
        <v>1</v>
      </c>
      <c r="Q10" s="6">
        <v>1</v>
      </c>
      <c r="R10" s="7">
        <f t="shared" si="3"/>
        <v>2</v>
      </c>
      <c r="S10" s="4" t="str">
        <f t="shared" si="1"/>
        <v>Riesgo bajo</v>
      </c>
      <c r="T10" s="6" t="s">
        <v>67</v>
      </c>
      <c r="U10" s="8" t="s">
        <v>68</v>
      </c>
      <c r="V10" s="8" t="s">
        <v>69</v>
      </c>
      <c r="W10" s="8" t="s">
        <v>45</v>
      </c>
      <c r="X10" s="11" t="s">
        <v>70</v>
      </c>
      <c r="Y10" s="8" t="s">
        <v>71</v>
      </c>
    </row>
    <row r="11" spans="2:27" ht="156" customHeight="1">
      <c r="B11" s="12"/>
      <c r="C11" s="17">
        <v>5</v>
      </c>
      <c r="D11" s="9" t="s">
        <v>34</v>
      </c>
      <c r="E11" s="3" t="s">
        <v>35</v>
      </c>
      <c r="F11" s="3" t="s">
        <v>36</v>
      </c>
      <c r="G11" s="3" t="s">
        <v>37</v>
      </c>
      <c r="H11" s="11" t="s">
        <v>72</v>
      </c>
      <c r="I11" s="11" t="s">
        <v>73</v>
      </c>
      <c r="J11" s="6">
        <v>3</v>
      </c>
      <c r="K11" s="6">
        <v>2</v>
      </c>
      <c r="L11" s="7">
        <f t="shared" si="2"/>
        <v>5</v>
      </c>
      <c r="M11" s="4" t="str">
        <f t="shared" si="0"/>
        <v>Riesgo medio</v>
      </c>
      <c r="N11" s="5" t="s">
        <v>40</v>
      </c>
      <c r="O11" s="10" t="s">
        <v>74</v>
      </c>
      <c r="P11" s="6">
        <v>2</v>
      </c>
      <c r="Q11" s="6">
        <v>1</v>
      </c>
      <c r="R11" s="7">
        <f t="shared" si="3"/>
        <v>3</v>
      </c>
      <c r="S11" s="4" t="str">
        <f t="shared" si="1"/>
        <v>Riesgo bajo</v>
      </c>
      <c r="T11" s="6" t="s">
        <v>42</v>
      </c>
      <c r="U11" s="8" t="s">
        <v>43</v>
      </c>
      <c r="V11" s="8" t="s">
        <v>44</v>
      </c>
      <c r="W11" s="8" t="s">
        <v>45</v>
      </c>
      <c r="X11" s="11" t="s">
        <v>75</v>
      </c>
      <c r="Y11" s="8" t="s">
        <v>53</v>
      </c>
    </row>
    <row r="12" spans="2:27" ht="159" customHeight="1">
      <c r="B12" s="14"/>
      <c r="C12" s="17">
        <v>6</v>
      </c>
      <c r="D12" s="9" t="s">
        <v>34</v>
      </c>
      <c r="E12" s="3" t="s">
        <v>35</v>
      </c>
      <c r="F12" s="3" t="s">
        <v>36</v>
      </c>
      <c r="G12" s="3" t="s">
        <v>37</v>
      </c>
      <c r="H12" s="11" t="s">
        <v>76</v>
      </c>
      <c r="I12" s="11" t="s">
        <v>77</v>
      </c>
      <c r="J12" s="6">
        <v>3</v>
      </c>
      <c r="K12" s="6">
        <v>2</v>
      </c>
      <c r="L12" s="7">
        <f t="shared" si="2"/>
        <v>5</v>
      </c>
      <c r="M12" s="4" t="str">
        <f t="shared" si="0"/>
        <v>Riesgo medio</v>
      </c>
      <c r="N12" s="5" t="s">
        <v>40</v>
      </c>
      <c r="O12" s="10" t="s">
        <v>78</v>
      </c>
      <c r="P12" s="6">
        <v>2</v>
      </c>
      <c r="Q12" s="6">
        <v>2</v>
      </c>
      <c r="R12" s="7">
        <f t="shared" si="3"/>
        <v>4</v>
      </c>
      <c r="S12" s="4" t="str">
        <f t="shared" si="1"/>
        <v>Riesgo bajo</v>
      </c>
      <c r="T12" s="6" t="s">
        <v>42</v>
      </c>
      <c r="U12" s="8" t="s">
        <v>43</v>
      </c>
      <c r="V12" s="8" t="s">
        <v>44</v>
      </c>
      <c r="W12" s="8" t="s">
        <v>45</v>
      </c>
      <c r="X12" s="11" t="s">
        <v>79</v>
      </c>
      <c r="Y12" s="8" t="s">
        <v>53</v>
      </c>
    </row>
    <row r="13" spans="2:27" ht="111.75" customHeight="1">
      <c r="B13" s="13"/>
    </row>
    <row r="14" spans="2:27">
      <c r="C14" s="30" t="s">
        <v>80</v>
      </c>
      <c r="D14" s="30"/>
      <c r="E14" s="30"/>
      <c r="F14" s="30"/>
      <c r="G14" s="30"/>
      <c r="H14" s="30"/>
      <c r="I14" s="30"/>
      <c r="J14" s="30"/>
      <c r="K14" s="30"/>
      <c r="L14" s="30"/>
      <c r="M14" s="30"/>
      <c r="N14" s="30"/>
      <c r="O14" s="30"/>
      <c r="P14" s="30"/>
      <c r="Q14" s="30"/>
      <c r="R14" s="30"/>
      <c r="S14" s="30"/>
      <c r="T14" s="30"/>
      <c r="U14" s="30"/>
      <c r="V14" s="30"/>
      <c r="W14" s="30"/>
      <c r="X14" s="30"/>
      <c r="Y14" s="30"/>
    </row>
    <row r="15" spans="2:27" ht="56.25" customHeight="1">
      <c r="C15" s="24" t="s">
        <v>81</v>
      </c>
      <c r="D15" s="24"/>
      <c r="E15" s="24"/>
      <c r="F15" s="24"/>
      <c r="G15" s="23" t="s">
        <v>82</v>
      </c>
      <c r="H15" s="23"/>
      <c r="I15" s="18" t="s">
        <v>83</v>
      </c>
      <c r="J15" s="19"/>
      <c r="K15" s="15"/>
      <c r="L15" s="15"/>
      <c r="M15" s="15"/>
      <c r="N15" s="15"/>
      <c r="O15" s="15"/>
      <c r="P15" s="15"/>
      <c r="Q15" s="15"/>
      <c r="R15" s="15"/>
      <c r="S15" s="15"/>
      <c r="T15" s="15"/>
      <c r="U15" s="15"/>
      <c r="V15" s="15"/>
      <c r="W15" s="15"/>
      <c r="X15" s="15"/>
      <c r="Y15" s="15"/>
    </row>
    <row r="16" spans="2:27" ht="36" customHeight="1">
      <c r="C16" s="25" t="s">
        <v>84</v>
      </c>
      <c r="D16" s="25"/>
      <c r="E16" s="25"/>
      <c r="F16" s="25"/>
      <c r="G16" s="22" t="s">
        <v>85</v>
      </c>
      <c r="H16" s="22"/>
      <c r="I16" s="20" t="s">
        <v>86</v>
      </c>
      <c r="J16" s="15"/>
      <c r="K16" s="15"/>
      <c r="L16" s="15"/>
      <c r="M16" s="15"/>
      <c r="N16" s="15"/>
      <c r="O16" s="15"/>
      <c r="P16" s="15"/>
      <c r="Q16" s="15"/>
      <c r="R16" s="15"/>
      <c r="S16" s="15"/>
      <c r="T16" s="15"/>
      <c r="U16" s="15"/>
      <c r="V16" s="15"/>
      <c r="W16" s="15"/>
      <c r="X16" s="15"/>
      <c r="Y16" s="15"/>
    </row>
    <row r="17" spans="3:13" ht="42" customHeight="1">
      <c r="C17" s="26" t="s">
        <v>87</v>
      </c>
      <c r="D17" s="26"/>
      <c r="E17" s="26"/>
      <c r="F17" s="26"/>
      <c r="G17" s="22" t="s">
        <v>85</v>
      </c>
      <c r="H17" s="22"/>
      <c r="I17" s="20" t="s">
        <v>88</v>
      </c>
    </row>
    <row r="18" spans="3:13" ht="34.5" customHeight="1">
      <c r="C18" s="27" t="s">
        <v>89</v>
      </c>
      <c r="D18" s="27"/>
      <c r="E18" s="27"/>
      <c r="F18" s="27"/>
      <c r="G18" s="22" t="s">
        <v>85</v>
      </c>
      <c r="H18" s="22"/>
      <c r="I18" s="20" t="s">
        <v>90</v>
      </c>
    </row>
    <row r="19" spans="3:13" ht="29.25" customHeight="1">
      <c r="E19"/>
      <c r="F19"/>
      <c r="L19" s="1"/>
      <c r="M19" s="1"/>
    </row>
    <row r="20" spans="3:13" ht="29.25" customHeight="1"/>
    <row r="38" spans="17:20" ht="16.5">
      <c r="Q38" s="28" t="s">
        <v>91</v>
      </c>
      <c r="R38" s="28"/>
      <c r="S38" s="28"/>
      <c r="T38" s="28"/>
    </row>
    <row r="39" spans="17:20" ht="195" customHeight="1"/>
  </sheetData>
  <sheetProtection insertRows="0"/>
  <mergeCells count="41">
    <mergeCell ref="G1:U1"/>
    <mergeCell ref="G2:U3"/>
    <mergeCell ref="X4:Y4"/>
    <mergeCell ref="P5:P6"/>
    <mergeCell ref="Q5:Q6"/>
    <mergeCell ref="R5:R6"/>
    <mergeCell ref="S5:S6"/>
    <mergeCell ref="X5:X6"/>
    <mergeCell ref="Y5:Y6"/>
    <mergeCell ref="W4:W6"/>
    <mergeCell ref="O4:O6"/>
    <mergeCell ref="N4:N6"/>
    <mergeCell ref="P4:S4"/>
    <mergeCell ref="T4:T6"/>
    <mergeCell ref="U4:U6"/>
    <mergeCell ref="V1:Y1"/>
    <mergeCell ref="V2:Y2"/>
    <mergeCell ref="V3:Y3"/>
    <mergeCell ref="C14:Y14"/>
    <mergeCell ref="M4:M6"/>
    <mergeCell ref="H4:H6"/>
    <mergeCell ref="I4:I6"/>
    <mergeCell ref="J4:J6"/>
    <mergeCell ref="K4:K6"/>
    <mergeCell ref="L4:L6"/>
    <mergeCell ref="C4:C6"/>
    <mergeCell ref="D4:D6"/>
    <mergeCell ref="E4:E6"/>
    <mergeCell ref="F4:F6"/>
    <mergeCell ref="G4:G6"/>
    <mergeCell ref="C1:F3"/>
    <mergeCell ref="C15:F15"/>
    <mergeCell ref="C16:F16"/>
    <mergeCell ref="C17:F17"/>
    <mergeCell ref="C18:F18"/>
    <mergeCell ref="Q38:T38"/>
    <mergeCell ref="V4:V6"/>
    <mergeCell ref="G16:H16"/>
    <mergeCell ref="G17:H17"/>
    <mergeCell ref="G18:H18"/>
    <mergeCell ref="G15:H15"/>
  </mergeCells>
  <conditionalFormatting sqref="L7:L12 R7:R12">
    <cfRule type="cellIs" dxfId="7" priority="13" operator="between">
      <formula>8</formula>
      <formula>10</formula>
    </cfRule>
    <cfRule type="cellIs" dxfId="6" priority="14" operator="between">
      <formula>6</formula>
      <formula>7</formula>
    </cfRule>
    <cfRule type="cellIs" dxfId="5" priority="15" operator="equal">
      <formula>5</formula>
    </cfRule>
    <cfRule type="cellIs" dxfId="4" priority="16" operator="between">
      <formula>2</formula>
      <formula>4</formula>
    </cfRule>
  </conditionalFormatting>
  <dataValidations disablePrompts="1" count="1">
    <dataValidation type="list" allowBlank="1" showInputMessage="1" showErrorMessage="1" sqref="J7:K12 P7:Q12" xr:uid="{00000000-0002-0000-0000-000000000000}">
      <formula1>$Z$1:$Z$5</formula1>
    </dataValidation>
  </dataValidations>
  <printOptions horizontalCentered="1"/>
  <pageMargins left="0.23622047244094491" right="0.23622047244094491" top="0.74803149606299213" bottom="0.74803149606299213" header="0.31496062992125984" footer="0.31496062992125984"/>
  <pageSetup paperSize="5" scale="54" orientation="landscape" r:id="rId1"/>
  <rowBreaks count="1" manualBreakCount="1">
    <brk id="11" max="16383" man="1"/>
  </rowBreaks>
  <drawing r:id="rId2"/>
  <extLst>
    <ext xmlns:x14="http://schemas.microsoft.com/office/spreadsheetml/2009/9/main" uri="{78C0D931-6437-407d-A8EE-F0AAD7539E65}">
      <x14:conditionalFormattings>
        <x14:conditionalFormatting xmlns:xm="http://schemas.microsoft.com/office/excel/2006/main">
          <x14:cfRule type="containsText" priority="37" operator="containsText" id="{480F2E91-29D6-4FE5-B2DE-D9E73CC2FA6F}">
            <xm:f>NOT(ISERROR(SEARCH($AA$4,M7)))</xm:f>
            <xm:f>$AA$4</xm:f>
            <x14:dxf>
              <fill>
                <patternFill>
                  <bgColor rgb="FF92D050"/>
                </patternFill>
              </fill>
            </x14:dxf>
          </x14:cfRule>
          <x14:cfRule type="containsText" priority="38" operator="containsText" id="{DAC5D569-0A36-4675-9301-86B59E34BF6F}">
            <xm:f>NOT(ISERROR(SEARCH($AA$3,M7)))</xm:f>
            <xm:f>$AA$3</xm:f>
            <x14:dxf>
              <fill>
                <patternFill>
                  <bgColor rgb="FFFFFF00"/>
                </patternFill>
              </fill>
            </x14:dxf>
          </x14:cfRule>
          <x14:cfRule type="containsText" priority="39" operator="containsText" id="{C94F0130-B98C-4F9D-8ABC-9B4200351BB6}">
            <xm:f>NOT(ISERROR(SEARCH($AA$2,M7)))</xm:f>
            <xm:f>$AA$2</xm:f>
            <x14:dxf>
              <fill>
                <patternFill>
                  <bgColor theme="5"/>
                </patternFill>
              </fill>
            </x14:dxf>
          </x14:cfRule>
          <x14:cfRule type="containsText" priority="40" operator="containsText" id="{50E7C745-D5CE-46C0-A362-709C18283696}">
            <xm:f>NOT(ISERROR(SEARCH($AA$1,M7)))</xm:f>
            <xm:f>$AA$1</xm:f>
            <x14:dxf>
              <fill>
                <patternFill>
                  <bgColor rgb="FFC00000"/>
                </patternFill>
              </fill>
            </x14:dxf>
          </x14:cfRule>
          <xm:sqref>M7:M12 S7:S12</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3908B20C83AD84094CDBD1259ECDEFD" ma:contentTypeVersion="17" ma:contentTypeDescription="Crear nuevo documento." ma:contentTypeScope="" ma:versionID="f662f90ef27bb12a9118dbeca6792d88">
  <xsd:schema xmlns:xsd="http://www.w3.org/2001/XMLSchema" xmlns:xs="http://www.w3.org/2001/XMLSchema" xmlns:p="http://schemas.microsoft.com/office/2006/metadata/properties" xmlns:ns2="2ec73a7a-455b-46a8-ac9b-8dcb496ea6ab" xmlns:ns3="1263366f-4997-4f81-a3f6-91593d9cb858" targetNamespace="http://schemas.microsoft.com/office/2006/metadata/properties" ma:root="true" ma:fieldsID="a0ba0ec76e4ca6f7eacf9149e781ffc6" ns2:_="" ns3:_="">
    <xsd:import namespace="2ec73a7a-455b-46a8-ac9b-8dcb496ea6ab"/>
    <xsd:import namespace="1263366f-4997-4f81-a3f6-91593d9cb85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3:SharedWithUsers" minOccurs="0"/>
                <xsd:element ref="ns3:SharedWithDetails" minOccurs="0"/>
                <xsd:element ref="ns2:MediaLengthInSecond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c73a7a-455b-46a8-ac9b-8dcb496ea6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ae2758a-3175-4584-b046-48255ab592c0"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263366f-4997-4f81-a3f6-91593d9cb858"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a9b469e-5c4d-489f-bd84-3dbf70c33301}" ma:internalName="TaxCatchAll" ma:showField="CatchAllData" ma:web="1263366f-4997-4f81-a3f6-91593d9cb858">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c73a7a-455b-46a8-ac9b-8dcb496ea6ab">
      <Terms xmlns="http://schemas.microsoft.com/office/infopath/2007/PartnerControls"/>
    </lcf76f155ced4ddcb4097134ff3c332f>
    <TaxCatchAll xmlns="1263366f-4997-4f81-a3f6-91593d9cb858" xsi:nil="true"/>
  </documentManagement>
</p:properties>
</file>

<file path=customXml/itemProps1.xml><?xml version="1.0" encoding="utf-8"?>
<ds:datastoreItem xmlns:ds="http://schemas.openxmlformats.org/officeDocument/2006/customXml" ds:itemID="{75845E10-17D4-4D60-9938-4596E0F26607}"/>
</file>

<file path=customXml/itemProps2.xml><?xml version="1.0" encoding="utf-8"?>
<ds:datastoreItem xmlns:ds="http://schemas.openxmlformats.org/officeDocument/2006/customXml" ds:itemID="{83DD034C-15E5-42FA-9B97-C95148752FA3}"/>
</file>

<file path=customXml/itemProps3.xml><?xml version="1.0" encoding="utf-8"?>
<ds:datastoreItem xmlns:ds="http://schemas.openxmlformats.org/officeDocument/2006/customXml" ds:itemID="{2A1EB946-920E-415E-A7B7-61837629C56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Carmona Piedrahita - Juridica</dc:creator>
  <cp:keywords/>
  <dc:description/>
  <cp:lastModifiedBy>Carlos Alberto Bedoya Lopez - Educación</cp:lastModifiedBy>
  <cp:revision/>
  <dcterms:created xsi:type="dcterms:W3CDTF">2020-07-16T13:16:46Z</dcterms:created>
  <dcterms:modified xsi:type="dcterms:W3CDTF">2023-05-16T20:51:18Z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0x01010073908B20C83AD84094CDBD1259ECDEFD</vt:lpwstr>
  </property>
  <property fmtid="{D5CDD505-2E9C-101B-9397-08002B2CF9AE}" pid="3" name="MediaServiceImageTags">
    <vt:lpwstr/>
  </property>
</Properties>
</file>