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66925"/>
  <mc:AlternateContent xmlns:mc="http://schemas.openxmlformats.org/markup-compatibility/2006">
    <mc:Choice Requires="x15">
      <x15ac:absPath xmlns:x15ac="http://schemas.microsoft.com/office/spreadsheetml/2010/11/ac" url="C:\Users\aibotero\Documents\RECOPILACIÓN AÑO 2025\ADTIVO\SECOP II - FORMATOS F-68\"/>
    </mc:Choice>
  </mc:AlternateContent>
  <xr:revisionPtr revIDLastSave="0" documentId="13_ncr:1_{49F86213-271B-414F-AE85-898EBBFF1CE5}" xr6:coauthVersionLast="47" xr6:coauthVersionMax="47" xr10:uidLastSave="{00000000-0000-0000-0000-000000000000}"/>
  <bookViews>
    <workbookView xWindow="-120" yWindow="-120" windowWidth="38640" windowHeight="21120" tabRatio="850" activeTab="1" xr2:uid="{00000000-000D-0000-FFFF-FFFF00000000}"/>
  </bookViews>
  <sheets>
    <sheet name="FORMULARIO F-68" sheetId="1" r:id="rId1"/>
    <sheet name="Anexo No. 1 " sheetId="4" r:id="rId2"/>
    <sheet name="Texto validación" sheetId="2" state="hidden" r:id="rId3"/>
  </sheets>
  <definedNames>
    <definedName name="_xlnm.Print_Area" localSheetId="1">'Anexo No. 1 '!$A$1:$AG$38</definedName>
    <definedName name="_xlnm.Print_Area" localSheetId="0">'FORMULARIO F-68'!$A$2:$AG$151</definedName>
    <definedName name="_xlnm.Print_Titles" localSheetId="1">'Anexo No. 1 '!$9:$15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1" i="1" l="1"/>
  <c r="Y85" i="1" l="1"/>
  <c r="W131" i="1" l="1"/>
  <c r="W130" i="1"/>
  <c r="C130" i="1"/>
  <c r="W98" i="1"/>
  <c r="C98" i="1"/>
  <c r="Y76" i="1"/>
  <c r="Y79" i="1" s="1"/>
  <c r="Y82" i="1" s="1"/>
  <c r="B131"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<sst xmlns="http://schemas.openxmlformats.org/spreadsheetml/2006/main" count="396" uniqueCount="231">
  <si>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</si>
  <si>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</si>
  <si>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</si>
  <si>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</si>
  <si>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</si>
  <si>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</si>
  <si>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</si>
  <si>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</si>
  <si>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</si>
  <si>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</si>
  <si>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</si>
  <si>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</si>
  <si>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</si>
  <si>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</si>
  <si>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</si>
  <si>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</si>
  <si>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</si>
  <si>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</si>
  <si>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</si>
  <si>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</si>
  <si>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</si>
  <si>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</si>
  <si>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</si>
  <si>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</si>
  <si>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</si>
  <si>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</si>
  <si>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</si>
  <si>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</si>
  <si>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</si>
  <si>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</si>
  <si>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</si>
  <si>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</si>
  <si>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</si>
  <si>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</si>
  <si>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</si>
  <si>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</si>
  <si>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</si>
  <si>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</si>
  <si>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</si>
  <si>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</si>
  <si>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</si>
  <si>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</si>
  <si>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</si>
  <si>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</si>
  <si>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</si>
  <si>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</si>
  <si>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</si>
  <si>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</si>
  <si>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</si>
  <si>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</si>
  <si>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</si>
  <si>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</si>
  <si>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</si>
  <si>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</si>
  <si>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</si>
  <si>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</si>
  <si>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</si>
  <si>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</si>
  <si>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</si>
  <si>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</si>
  <si>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</si>
  <si>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</si>
  <si>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</si>
  <si>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</si>
  <si>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</si>
  <si>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</si>
  <si>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</si>
  <si>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</si>
  <si>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</si>
  <si>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</si>
  <si>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</si>
  <si>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</si>
  <si>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</si>
  <si>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</si>
  <si>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</si>
  <si>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</si>
  <si>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</si>
  <si>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</si>
  <si>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</si>
  <si>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</si>
  <si>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</si>
  <si>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</si>
  <si>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</si>
  <si>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</si>
  <si>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</si>
  <si>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</si>
  <si>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</si>
  <si>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</si>
  <si>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</si>
  <si>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</si>
  <si>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</si>
  <si>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</si>
  <si>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</si>
  <si>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</si>
  <si>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</si>
  <si>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</si>
  <si>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</si>
  <si>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</si>
  <si>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</si>
  <si>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</si>
  <si>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</si>
  <si>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</si>
  <si>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</si>
  <si>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</si>
  <si>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</si>
  <si>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</si>
  <si>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</si>
  <si>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</si>
  <si>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</si>
  <si>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</si>
  <si>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</si>
  <si>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</si>
  <si>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</si>
  <si>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</si>
  <si>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</si>
  <si>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</si>
  <si>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</si>
  <si>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</si>
  <si>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</si>
  <si>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</si>
  <si>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</si>
  <si>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</si>
  <si>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</si>
  <si>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</si>
  <si>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</si>
  <si>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</si>
  <si>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</si>
  <si>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</si>
  <si>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</si>
  <si>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</si>
  <si>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</si>
  <si>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</si>
  <si>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</si>
  <si>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</si>
  <si>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</si>
  <si>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</si>
  <si>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</si>
  <si>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</si>
  <si>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</si>
  <si>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</si>
  <si>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</si>
  <si>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</si>
  <si>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</si>
  <si>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</si>
  <si>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</si>
  <si>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</si>
  <si>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</si>
  <si>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</si>
  <si>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</si>
  <si>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</si>
  <si>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</si>
  <si>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</si>
  <si>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</si>
  <si>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</si>
  <si>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</si>
  <si>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</si>
  <si>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</si>
  <si>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</si>
  <si>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</si>
  <si>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</si>
  <si>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</si>
  <si>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</si>
  <si>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</si>
  <si>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</si>
  <si>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</si>
  <si>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</si>
  <si>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</si>
  <si>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t>DEFENSORIA DEL PUEBLO REGIONAL QUINDÍO</t>
  </si>
  <si>
    <t xml:space="preserve">Profesional Administrativo y de Gestión </t>
  </si>
  <si>
    <t>aibotero@defensoria.gov.co</t>
  </si>
  <si>
    <t>Dirección de correo electrónico</t>
  </si>
  <si>
    <t>Armenia</t>
  </si>
  <si>
    <t>jariveros@defensoria.edu.co</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</si>
  <si>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</si>
  <si>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</si>
  <si>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</si>
  <si>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</si>
  <si>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</si>
  <si>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</si>
  <si>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</si>
  <si>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Elaboración y representación a usuarios en acciones constitucionales</t>
  </si>
  <si>
    <t>Asistir oportunamente a las audiencias y diligencias a las cuales sea citado en calidad de defensor público teniendo estas, prelación sobre las demás que tenga como profeisonal independiente</t>
  </si>
  <si>
    <t>Participación en audiencias de pacto de cumplimiento y comites de evrificación dentro de acciones populares a cargo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</si>
  <si>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</si>
  <si>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</si>
  <si>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</si>
  <si>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asesoria y acompañamiento a los usuarios del servicio defensorial</t>
  </si>
  <si>
    <t>Asistir a las barras de defensores públicos y presentar al final de ellas las evaluaciones que establezca el coordinador acadmémico, participar de los programas de capacitación, campañas, brigadas y demás actividades programadas por la DEFENSORÍA</t>
  </si>
  <si>
    <t>Asistencia a la Barra de Defensores Públicos, citada por la coordinadora.</t>
  </si>
  <si>
    <t>Actualizar sus conocimientos en el área del derecho afín al programa para el cual fue contratado</t>
  </si>
  <si>
    <t xml:space="preserve">analisis de decisiones judiciales </t>
  </si>
  <si>
    <t>Dar cumplimiento a los lineamientos impartidos por la DEFENSORÍA en la ejecución de las obligaciones a su cargos.</t>
  </si>
  <si>
    <t>desarrollo de todas las actividades designadas</t>
  </si>
  <si>
    <t>Suministrar a los usuarios del servicio de Defensoría Pública, la asesoría jurídica especializada dejando constancia de ello.</t>
  </si>
  <si>
    <t>Se deja trasabilidad,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</si>
  <si>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</si>
  <si>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Se atienden los respectivos requerimientos judiciales y el seguimiento procesal de cada acción a cargo</t>
  </si>
  <si>
    <t>Cumplir con los turnos establecidos para la prestación del servicio como mínimo tres (3) días a la semana.</t>
  </si>
  <si>
    <t>Se hace presencia a todos los turnos designadfos durante el periodo</t>
  </si>
  <si>
    <t>EL CONTRATISTA deberá, a la terminación del contrato por cualquier causa, informar al despacho judicial y al usuario sobre esta situación de acuerdo con lo dispuesto en el artículo 76 del Código General del Proceso.</t>
  </si>
  <si>
    <t xml:space="preserve">No se presenta tal situcación </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</si>
  <si>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</si>
  <si>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se presentan junto con el informe los certificados correspondientes para la verificación de la obligación.  Sin ninguna sanción.</t>
  </si>
  <si>
    <t>Todas aquellas que se derivan de los imperativos legales, particularmente del estatuto disciplinario de la abogacía.</t>
  </si>
  <si>
    <t>se ejecuta a cabalidad tal cumplimiento.</t>
  </si>
  <si>
    <t>FIRMAS</t>
  </si>
  <si>
    <t>El CONTRATISTA</t>
  </si>
  <si>
    <t>El SUPERVISOR / INTERVENTOR</t>
  </si>
  <si>
    <t>Davivienda</t>
  </si>
  <si>
    <t xml:space="preserve">carrera 12 #  20 -44 </t>
  </si>
  <si>
    <t xml:space="preserve">LUIS ANDRES ARISTIZABAL CALVAJAL </t>
  </si>
  <si>
    <t>CCA-100016272</t>
  </si>
  <si>
    <t>Cumplio</t>
  </si>
  <si>
    <t>CD-DP-521-2024</t>
  </si>
  <si>
    <t>2º. Pago</t>
  </si>
  <si>
    <t>3º. Pago</t>
  </si>
  <si>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</si>
  <si>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</si>
  <si>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t xml:space="preserve">AIDA MILENA BOTERO DIAZ </t>
  </si>
  <si>
    <t xml:space="preserve">No aplica al programa </t>
  </si>
  <si>
    <t>4º. Pago</t>
  </si>
  <si>
    <t>5º. Pago</t>
  </si>
  <si>
    <t>6º. Pago</t>
  </si>
  <si>
    <t>7º. Pago</t>
  </si>
  <si>
    <t>8º. Pago</t>
  </si>
  <si>
    <t>9º. Pago</t>
  </si>
  <si>
    <t>10º. Pago</t>
  </si>
  <si>
    <t>11º. Pago</t>
  </si>
  <si>
    <t>12º. Pago</t>
  </si>
  <si>
    <t xml:space="preserve">Ninguna </t>
  </si>
  <si>
    <t xml:space="preserve">Marzo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</si>
</sst>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0"/>
      <color theme="1"/>
      <name val="Century Gothic"/>
      <family val="2"/>
    </font>
    <font>
      <sz val="10"/>
      <color theme="1"/>
      <name val="Century Gothic"/>
      <family val="2"/>
    </font>
    <font>
      <b/>
      <sz val="11"/>
      <color theme="1"/>
      <name val="Century Gothic"/>
      <family val="2"/>
    </font>
    <font>
      <b/>
      <sz val="9"/>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b/>
      <sz val="8"/>
      <color theme="1"/>
      <name val="Century Gothic"/>
      <family val="2"/>
    </font>
    <font>
      <sz val="9"/>
      <color theme="1"/>
      <name val="Century Gothic"/>
      <family val="2"/>
    </font>
    <font>
      <sz val="6"/>
      <color theme="0" tint="-0.249977111117893"/>
      <name val="Century Gothic"/>
      <family val="2"/>
    </font>
    <font>
      <sz val="8"/>
      <color theme="1"/>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5"/>
      <color theme="1"/>
      <name val="Century Gothic"/>
      <family val="2"/>
    </font>
    <font>
      <u/>
      <sz val="8"/>
      <color theme="10"/>
      <name val="Century Gothic"/>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284">
    <xf numFmtId="0" fontId="0" fillId="0" borderId="0" xfId="0"/>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xf numFmtId="0" fontId="9" fillId="0" borderId="0" xfId="0" applyFont="1" applyAlignment="1" applyProtection="1">
      <alignment horizontal="center" vertical="center"/>
      <protection locked="0"/>
    </xf>
    <xf numFmtId="0" fontId="8" fillId="0" borderId="0" xfId="0" applyFont="1" applyAlignment="1" applyProtection="1">
      <alignment horizontal="center" vertical="center" wrapText="1"/>
      <protection locked="0"/>
    </xf>
    <xf numFmtId="0" fontId="8" fillId="0" borderId="0" xfId="0" applyFont="1" applyAlignment="1" applyProtection="1">
      <alignment horizontal="left" vertical="center" wrapText="1"/>
      <protection locked="0"/>
    </xf>
    <xf numFmtId="0" fontId="9" fillId="0" borderId="0" xfId="0" applyFont="1"/>
    <xf numFmtId="0" fontId="9" fillId="0" borderId="0" xfId="0" applyFont="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Alignment="1" applyProtection="1">
      <alignment horizontal="right" vertical="center"/>
      <protection locked="0"/>
    </xf>
    <xf numFmtId="0" fontId="9" fillId="3" borderId="2" xfId="0" applyFont="1" applyFill="1" applyBorder="1" applyAlignment="1" applyProtection="1">
      <alignment vertical="center"/>
      <protection locked="0"/>
    </xf>
    <xf numFmtId="0" fontId="17" fillId="0" borderId="0" xfId="0" applyFont="1" applyAlignment="1" applyProtection="1">
      <alignment vertical="center"/>
      <protection locked="0"/>
    </xf>
    <xf numFmtId="0" fontId="9" fillId="0" borderId="0" xfId="0" applyFont="1" applyAlignment="1" applyProtection="1">
      <alignment horizontal="center" vertical="center" wrapText="1"/>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9" fillId="0" borderId="0" xfId="0" applyFont="1" applyAlignment="1">
      <alignment vertical="center"/>
    </xf>
    <xf numFmtId="0" fontId="7"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0" fontId="7" fillId="0" borderId="21" xfId="0" applyFont="1" applyBorder="1" applyAlignment="1" applyProtection="1">
      <alignment wrapText="1"/>
      <protection locked="0"/>
    </xf>
    <xf numFmtId="0" fontId="7" fillId="0" borderId="0" xfId="0" applyFont="1" applyAlignment="1">
      <alignment wrapText="1"/>
    </xf>
    <xf numFmtId="0" fontId="9" fillId="0" borderId="22" xfId="0" applyFont="1" applyBorder="1" applyAlignment="1" applyProtection="1">
      <alignment horizontal="left" vertical="center"/>
      <protection locked="0"/>
    </xf>
    <xf numFmtId="0" fontId="9" fillId="0" borderId="0" xfId="0" applyFont="1" applyAlignment="1" applyProtection="1">
      <alignment horizontal="justify" vertical="center" wrapText="1"/>
      <protection locked="0"/>
    </xf>
    <xf numFmtId="0" fontId="9" fillId="0" borderId="0" xfId="0" applyFont="1" applyAlignment="1" applyProtection="1">
      <alignment horizontal="justify" vertical="center"/>
      <protection locked="0"/>
    </xf>
    <xf numFmtId="0" fontId="9" fillId="0" borderId="0" xfId="0" applyFont="1" applyAlignment="1" applyProtection="1">
      <alignment vertical="center" wrapText="1"/>
      <protection locked="0"/>
    </xf>
    <xf numFmtId="165" fontId="8" fillId="0" borderId="0" xfId="0" applyNumberFormat="1" applyFont="1" applyAlignment="1" applyProtection="1">
      <alignment horizontal="center" vertical="center"/>
      <protection locked="0"/>
    </xf>
    <xf numFmtId="0" fontId="9" fillId="0" borderId="0" xfId="0" applyFont="1" applyProtection="1">
      <protection locked="0"/>
    </xf>
    <xf numFmtId="0" fontId="9" fillId="0" borderId="0" xfId="0" applyFont="1" applyAlignment="1" applyProtection="1">
      <alignment wrapText="1"/>
      <protection locked="0"/>
    </xf>
    <xf numFmtId="0" fontId="7" fillId="0" borderId="0" xfId="0" applyFont="1" applyAlignment="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Alignment="1" applyProtection="1">
      <alignment horizontal="center"/>
      <protection locked="0"/>
    </xf>
    <xf numFmtId="0" fontId="21" fillId="0" borderId="0" xfId="0" applyFont="1" applyAlignment="1" applyProtection="1">
      <alignment vertical="center"/>
      <protection locked="0"/>
    </xf>
    <xf numFmtId="0" fontId="22" fillId="0" borderId="0" xfId="0" applyFont="1" applyAlignment="1" applyProtection="1">
      <alignment horizontal="center" vertical="center" textRotation="90"/>
      <protection locked="0"/>
    </xf>
    <xf numFmtId="0" fontId="23" fillId="0" borderId="0" xfId="0" applyFont="1" applyAlignment="1" applyProtection="1">
      <alignment horizontal="center" vertical="center"/>
      <protection locked="0"/>
    </xf>
    <xf numFmtId="165" fontId="23" fillId="0" borderId="0" xfId="0" applyNumberFormat="1" applyFont="1" applyAlignment="1" applyProtection="1">
      <alignment horizontal="center" vertical="center"/>
      <protection locked="0" hidden="1"/>
    </xf>
    <xf numFmtId="0" fontId="21" fillId="0" borderId="0" xfId="0" applyFont="1"/>
    <xf numFmtId="0" fontId="21" fillId="0" borderId="0" xfId="0" applyFont="1" applyAlignment="1">
      <alignment vertical="top" wrapText="1"/>
    </xf>
    <xf numFmtId="0" fontId="9" fillId="0" borderId="0" xfId="0" applyFont="1" applyAlignment="1" applyProtection="1">
      <alignment horizontal="justify" vertical="top" wrapText="1"/>
      <protection locked="0"/>
    </xf>
    <xf numFmtId="0" fontId="16" fillId="0" borderId="0" xfId="0" applyFont="1" applyAlignment="1" applyProtection="1">
      <alignment vertical="center" wrapText="1"/>
      <protection locked="0"/>
    </xf>
    <xf numFmtId="0" fontId="16" fillId="0" borderId="0" xfId="0" applyFont="1" applyAlignment="1" applyProtection="1">
      <alignment horizontal="justify" vertical="center"/>
      <protection locked="0"/>
    </xf>
    <xf numFmtId="0" fontId="16" fillId="0" borderId="0" xfId="0" applyFont="1" applyProtection="1">
      <protection locked="0"/>
    </xf>
    <xf numFmtId="0" fontId="8" fillId="0" borderId="0" xfId="0" applyFont="1" applyAlignment="1">
      <alignment horizontal="center" vertical="center"/>
    </xf>
    <xf numFmtId="0" fontId="7" fillId="0" borderId="0" xfId="0" applyFont="1" applyAlignment="1">
      <alignment vertical="center"/>
    </xf>
    <xf numFmtId="0" fontId="24" fillId="3" borderId="30"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vertical="top"/>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164" fontId="8" fillId="0" borderId="21" xfId="0" applyNumberFormat="1" applyFont="1" applyBorder="1" applyAlignment="1" applyProtection="1">
      <alignment horizontal="center" wrapText="1"/>
      <protection locked="0" hidden="1"/>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9" fillId="4" borderId="2"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7" fontId="16" fillId="0" borderId="2" xfId="1" applyNumberFormat="1" applyFont="1" applyBorder="1" applyAlignment="1" applyProtection="1">
      <alignment horizontal="center" vertical="center"/>
      <protection locked="0"/>
    </xf>
    <xf numFmtId="0" fontId="19" fillId="3" borderId="2" xfId="0" applyFont="1" applyFill="1" applyBorder="1" applyAlignment="1" applyProtection="1">
      <alignment horizontal="center" vertical="center"/>
      <protection locked="0"/>
    </xf>
    <xf numFmtId="0" fontId="7" fillId="0" borderId="0" xfId="0" applyFont="1" applyAlignment="1">
      <alignment horizontal="center" vertical="top" wrapText="1"/>
    </xf>
    <xf numFmtId="165" fontId="10" fillId="0" borderId="2"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6" fillId="3" borderId="2"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9" fillId="3" borderId="2" xfId="0" applyFont="1" applyFill="1" applyBorder="1" applyAlignment="1">
      <alignment horizontal="center" vertical="center"/>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lignment horizontal="left" vertical="center" wrapText="1"/>
    </xf>
    <xf numFmtId="0" fontId="11" fillId="0" borderId="2" xfId="0" applyFont="1" applyBorder="1" applyAlignment="1">
      <alignment horizontal="left" vertical="center"/>
    </xf>
    <xf numFmtId="0" fontId="10" fillId="0" borderId="2" xfId="0" applyFont="1" applyBorder="1" applyAlignment="1">
      <alignment horizontal="center" vertical="center"/>
    </xf>
    <xf numFmtId="0" fontId="11" fillId="0" borderId="2" xfId="0" applyFont="1" applyBorder="1" applyAlignment="1">
      <alignment horizontal="center" vertical="center" wrapText="1"/>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3" borderId="2" xfId="0" applyFont="1" applyFill="1" applyBorder="1" applyAlignment="1">
      <alignment horizontal="center" vertical="center" wrapText="1"/>
    </xf>
    <xf numFmtId="0" fontId="9" fillId="0" borderId="0" xfId="0" applyFont="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5" borderId="7" xfId="0" applyFont="1" applyFill="1" applyBorder="1" applyAlignment="1" applyProtection="1">
      <alignment horizontal="center" vertical="center"/>
      <protection locked="0"/>
    </xf>
    <xf numFmtId="0" fontId="18" fillId="0" borderId="2"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6" fillId="0" borderId="3" xfId="0" applyFont="1" applyBorder="1" applyAlignment="1" applyProtection="1">
      <alignment horizontal="justify" vertical="top" wrapText="1"/>
      <protection locked="0"/>
    </xf>
    <xf numFmtId="0" fontId="16" fillId="0" borderId="4" xfId="0" applyFont="1" applyBorder="1" applyAlignment="1" applyProtection="1">
      <alignment horizontal="justify" vertical="top" wrapText="1"/>
      <protection locked="0"/>
    </xf>
    <xf numFmtId="0" fontId="16" fillId="0" borderId="5" xfId="0" applyFont="1" applyBorder="1" applyAlignment="1" applyProtection="1">
      <alignment horizontal="justify" vertical="top" wrapText="1"/>
      <protection locked="0"/>
    </xf>
    <xf numFmtId="49" fontId="26" fillId="0" borderId="2" xfId="2" applyNumberFormat="1" applyFont="1" applyBorder="1" applyAlignment="1" applyProtection="1">
      <alignment horizontal="center" vertical="center"/>
      <protection locked="0"/>
    </xf>
    <xf numFmtId="49" fontId="18"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wrapText="1"/>
      <protection locked="0"/>
    </xf>
    <xf numFmtId="0" fontId="16" fillId="3" borderId="7" xfId="0" applyFont="1" applyFill="1" applyBorder="1" applyAlignment="1" applyProtection="1">
      <alignment horizontal="center" vertical="center" wrapText="1"/>
      <protection locked="0"/>
    </xf>
    <xf numFmtId="0" fontId="16" fillId="3" borderId="8" xfId="0" applyFont="1" applyFill="1" applyBorder="1" applyAlignment="1" applyProtection="1">
      <alignment horizontal="center" vertical="center" wrapText="1"/>
      <protection locked="0"/>
    </xf>
    <xf numFmtId="0" fontId="26" fillId="0" borderId="7" xfId="2" applyFont="1" applyFill="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wrapText="1"/>
      <protection locked="0"/>
    </xf>
    <xf numFmtId="0" fontId="9" fillId="0" borderId="15" xfId="0"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16" fillId="3" borderId="6" xfId="0" applyFont="1" applyFill="1" applyBorder="1" applyAlignment="1" applyProtection="1">
      <alignment horizontal="justify" vertical="center" wrapText="1"/>
      <protection locked="0"/>
    </xf>
    <xf numFmtId="0" fontId="16" fillId="3" borderId="7" xfId="0" applyFont="1" applyFill="1" applyBorder="1" applyAlignment="1" applyProtection="1">
      <alignment horizontal="justify" vertical="center" wrapText="1"/>
      <protection locked="0"/>
    </xf>
    <xf numFmtId="0" fontId="16" fillId="3" borderId="8" xfId="0" applyFont="1" applyFill="1" applyBorder="1" applyAlignment="1" applyProtection="1">
      <alignment horizontal="justify" vertical="center" wrapText="1"/>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20" fillId="0" borderId="12" xfId="0" applyFont="1" applyBorder="1" applyAlignment="1" applyProtection="1">
      <alignment horizontal="center" vertical="center"/>
      <protection locked="0"/>
    </xf>
    <xf numFmtId="0" fontId="20" fillId="0" borderId="13" xfId="0" applyFont="1" applyBorder="1" applyAlignment="1" applyProtection="1">
      <alignment horizontal="center" vertical="center"/>
      <protection locked="0"/>
    </xf>
    <xf numFmtId="0" fontId="20" fillId="0" borderId="14" xfId="0" applyFont="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Alignment="1" applyProtection="1">
      <alignment horizontal="left"/>
      <protection locked="0" hidden="1"/>
    </xf>
    <xf numFmtId="0" fontId="11" fillId="0" borderId="0" xfId="0" applyFont="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20" fillId="6" borderId="2" xfId="0" applyFont="1" applyFill="1" applyBorder="1" applyAlignment="1" applyProtection="1">
      <alignment horizontal="center" vertical="center"/>
      <protection locked="0"/>
    </xf>
    <xf numFmtId="165" fontId="20" fillId="6" borderId="2" xfId="0" applyNumberFormat="1" applyFont="1" applyFill="1" applyBorder="1" applyAlignment="1" applyProtection="1">
      <alignment horizontal="center" vertical="center"/>
      <protection hidden="1"/>
    </xf>
    <xf numFmtId="0" fontId="9" fillId="0" borderId="0" xfId="0" applyFont="1" applyAlignment="1" applyProtection="1">
      <alignment horizontal="center"/>
      <protection locked="0"/>
    </xf>
    <xf numFmtId="0" fontId="16" fillId="0" borderId="6" xfId="0" applyFont="1" applyBorder="1" applyAlignment="1" applyProtection="1">
      <alignment horizontal="justify" vertical="center"/>
      <protection locked="0"/>
    </xf>
    <xf numFmtId="0" fontId="16" fillId="0" borderId="7" xfId="0" applyFont="1" applyBorder="1" applyAlignment="1" applyProtection="1">
      <alignment horizontal="justify" vertical="center"/>
      <protection locked="0"/>
    </xf>
    <xf numFmtId="0" fontId="16" fillId="0" borderId="8" xfId="0" applyFont="1" applyBorder="1" applyAlignment="1" applyProtection="1">
      <alignment horizontal="justify"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Border="1" applyAlignment="1" applyProtection="1">
      <alignment horizontal="justify" vertical="center"/>
      <protection locked="0"/>
    </xf>
    <xf numFmtId="0" fontId="9" fillId="0" borderId="21" xfId="0" applyFont="1" applyBorder="1" applyAlignment="1" applyProtection="1">
      <alignment horizontal="justify" vertical="center"/>
      <protection locked="0"/>
    </xf>
    <xf numFmtId="0" fontId="9" fillId="0" borderId="23" xfId="0" applyFont="1" applyBorder="1" applyAlignment="1" applyProtection="1">
      <alignment horizontal="justify" vertical="center"/>
      <protection locked="0"/>
    </xf>
    <xf numFmtId="0" fontId="9" fillId="0" borderId="16" xfId="0" applyFont="1" applyBorder="1" applyAlignment="1" applyProtection="1">
      <alignment horizontal="justify" vertical="center"/>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9" fillId="0" borderId="2" xfId="0" applyFont="1" applyBorder="1" applyAlignment="1" applyProtection="1">
      <alignment horizontal="center" vertical="center"/>
      <protection hidden="1"/>
    </xf>
    <xf numFmtId="0" fontId="10" fillId="0" borderId="0" xfId="0" applyFont="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12" fillId="3" borderId="2" xfId="0" applyFont="1" applyFill="1" applyBorder="1" applyAlignment="1">
      <alignment horizontal="center" vertical="center"/>
    </xf>
    <xf numFmtId="0" fontId="13" fillId="2" borderId="0" xfId="0" applyFont="1" applyFill="1" applyAlignment="1">
      <alignment horizontal="center" vertical="center"/>
    </xf>
    <xf numFmtId="49" fontId="25" fillId="0" borderId="2" xfId="0" applyNumberFormat="1" applyFont="1" applyBorder="1" applyAlignment="1" applyProtection="1">
      <alignment vertical="top" wrapText="1"/>
      <protection locked="0"/>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25" fillId="0" borderId="6" xfId="0" applyFont="1" applyBorder="1" applyAlignment="1" applyProtection="1">
      <alignment horizontal="center" vertical="center" wrapText="1"/>
      <protection locked="0"/>
    </xf>
    <xf numFmtId="0" fontId="25" fillId="0" borderId="7" xfId="0" applyFont="1" applyBorder="1" applyAlignment="1" applyProtection="1">
      <alignment horizontal="center" vertical="center" wrapText="1"/>
      <protection locked="0"/>
    </xf>
    <xf numFmtId="0" fontId="25" fillId="0" borderId="8" xfId="0" applyFont="1" applyBorder="1" applyAlignment="1" applyProtection="1">
      <alignment horizontal="center" vertical="center" wrapText="1"/>
      <protection locked="0"/>
    </xf>
    <xf numFmtId="0" fontId="25" fillId="0" borderId="2" xfId="0" applyFont="1" applyBorder="1" applyAlignment="1" applyProtection="1">
      <alignment horizontal="justify" vertical="top" wrapText="1"/>
      <protection locked="0"/>
    </xf>
    <xf numFmtId="49" fontId="25" fillId="0" borderId="6" xfId="0" applyNumberFormat="1" applyFont="1" applyBorder="1" applyAlignment="1" applyProtection="1">
      <alignment vertical="top" wrapText="1"/>
      <protection locked="0"/>
    </xf>
    <xf numFmtId="49" fontId="25" fillId="0" borderId="7" xfId="0" applyNumberFormat="1" applyFont="1" applyBorder="1" applyAlignment="1" applyProtection="1">
      <alignment vertical="top" wrapText="1"/>
      <protection locked="0"/>
    </xf>
    <xf numFmtId="49" fontId="25" fillId="0" borderId="8" xfId="0" applyNumberFormat="1" applyFont="1" applyBorder="1" applyAlignment="1" applyProtection="1">
      <alignment vertical="top"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7" fillId="0" borderId="22" xfId="0" applyFont="1" applyBorder="1" applyAlignment="1">
      <alignment horizontal="center"/>
    </xf>
    <xf numFmtId="0" fontId="7" fillId="0" borderId="21" xfId="0" applyFont="1" applyBorder="1" applyAlignment="1">
      <alignment horizontal="center"/>
    </xf>
    <xf numFmtId="0" fontId="7" fillId="0" borderId="23" xfId="0" applyFont="1" applyBorder="1" applyAlignment="1">
      <alignment horizontal="center"/>
    </xf>
    <xf numFmtId="0" fontId="7" fillId="0" borderId="19" xfId="0" applyFont="1" applyBorder="1" applyAlignment="1">
      <alignment horizontal="center"/>
    </xf>
    <xf numFmtId="0" fontId="7" fillId="0" borderId="0" xfId="0" applyFont="1" applyAlignment="1">
      <alignment horizontal="center"/>
    </xf>
    <xf numFmtId="0" fontId="7" fillId="0" borderId="20"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0" borderId="22" xfId="0" applyFont="1" applyBorder="1" applyAlignment="1">
      <alignment horizontal="center" vertical="center"/>
    </xf>
    <xf numFmtId="0" fontId="10" fillId="0" borderId="21" xfId="0" applyFont="1" applyBorder="1" applyAlignment="1">
      <alignment horizontal="center" vertical="center"/>
    </xf>
    <xf numFmtId="0" fontId="10"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0" xfId="0" applyFont="1" applyAlignment="1">
      <alignment horizontal="center" vertical="center"/>
    </xf>
    <xf numFmtId="0" fontId="10" fillId="0" borderId="20"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2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cellXfs>
  <cellStyles count="3">
    <cellStyle name="Hipervínculo" xfId="2" builtinId="8"/>
    <cellStyle name="Millares" xfId="1" builtinId="3"/>
    <cellStyle name="Normal" xfId="0" builtinId="0"/>
  </cellStyles>
  <dxfs count="9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NULL"/><Relationship Id="rId2" Type="http://schemas.openxmlformats.org/officeDocument/2006/relationships/customXml" Target="../ink/ink1.xml"/><Relationship Id="rId1" Type="http://schemas.openxmlformats.org/officeDocument/2006/relationships/image" Target="../media/image1.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xdr:from>
      <xdr:col>1</xdr:col>
      <xdr:colOff>0</xdr:colOff>
      <xdr:row>35</xdr:row>
      <xdr:rowOff>95250</xdr:rowOff>
    </xdr:from>
    <xdr:to>
      <xdr:col>14</xdr:col>
      <xdr:colOff>142874</xdr:colOff>
      <xdr:row>35</xdr:row>
      <xdr:rowOff>809625</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5" name="Entrada de lápiz 4">
              <a:extLst>
                <a:ext uri="{FF2B5EF4-FFF2-40B4-BE49-F238E27FC236}">
                  <a16:creationId xmlns:a16="http://schemas.microsoft.com/office/drawing/2014/main" id="{00000000-0008-0000-0100-000005000000}"/>
                </a:ext>
              </a:extLst>
            </xdr14:cNvPr>
            <xdr14:cNvContentPartPr/>
          </xdr14:nvContentPartPr>
          <xdr14:nvPr macro=""/>
          <xdr14:xfrm>
            <a:off x="190500" y="22867938"/>
            <a:ext cx="2825749" cy="714375"/>
          </xdr14:xfrm>
        </xdr:contentPart>
      </mc:Choice>
      <mc:Fallback xmlns="">
        <xdr:pic>
          <xdr:nvPicPr>
            <xdr:cNvPr id="5" name="Entrada de lápiz 4"/>
            <xdr:cNvPicPr/>
          </xdr:nvPicPr>
          <xdr:blipFill>
            <a:blip xmlns:r="http://schemas.openxmlformats.org/officeDocument/2006/relationships" r:embed="rId3"/>
            <a:stretch>
              <a:fillRect/>
            </a:stretch>
          </xdr:blipFill>
          <xdr:spPr>
            <a:xfrm>
              <a:off x="184741" y="22858576"/>
              <a:ext cx="2841228" cy="734899"/>
            </a:xfrm>
            <a:prstGeom prst="rect">
              <a:avLst/>
            </a:prstGeom>
          </xdr:spPr>
        </xdr:pic>
      </mc:Fallback>
    </mc:AlternateContent>
    <xdr:clientData/>
  </xdr:twoCellAnchor>
  <xdr:twoCellAnchor editAs="oneCell">
    <xdr:from>
      <xdr:col>17</xdr:col>
      <xdr:colOff>63500</xdr:colOff>
      <xdr:row>35</xdr:row>
      <xdr:rowOff>7937</xdr:rowOff>
    </xdr:from>
    <xdr:to>
      <xdr:col>31</xdr:col>
      <xdr:colOff>166688</xdr:colOff>
      <xdr:row>35</xdr:row>
      <xdr:rowOff>833437</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556000" y="11295062"/>
          <a:ext cx="2992438" cy="825500"/>
        </a:xfrm>
        <a:prstGeom prst="rect">
          <a:avLst/>
        </a:prstGeom>
        <a:noFill/>
        <a:ln>
          <a:noFill/>
        </a:ln>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04-14T14:42:37.238"/>
    </inkml:context>
    <inkml:brush xml:id="br0">
      <inkml:brushProperty name="width" value="0.05" units="cm"/>
      <inkml:brushProperty name="height" value="0.05" units="cm"/>
    </inkml:brush>
  </inkml:definitions>
  <inkml:trace contextRef="#ctx0" brushRef="#br0">78 496 188 0 0,'-14'-1'4132'0'0,"10"4"-3968"0"0,0 0-1 0 0,0 0 1 0 0,0-1-1 0 0,1 1 0 0 0,-1 1 1 0 0,1-1-1 0 0,0 1 1 0 0,1 0-1 0 0,-2-1 1 0 0,2 1-1 0 0,-1 0 0 0 0,2 0 1 0 0,-2 0-1 0 0,2 0 1 0 0,-2 8-1 0 0,-1 2 134 0 0,-1 0 0 0 0,3-1-1 0 0,-2 28 1 0 0,4-28-202 0 0,1 0 0 0 0,0-1-1 0 0,2 1 1 0 0,-1 0 0 0 0,2 0 0 0 0,0 0-1 0 0,0-1 1 0 0,1 0 0 0 0,1 0 0 0 0,0-1-1 0 0,2 1 1 0 0,-1-1 0 0 0,1 0 0 0 0,0-1-1 0 0,2 0 1 0 0,-1 0 0 0 0,1 0 0 0 0,1-1-1 0 0,0-1 1 0 0,0 1 0 0 0,1-1 0 0 0,0-1-1 0 0,1-1 1 0 0,0 1 0 0 0,0-1 0 0 0,0-1-1 0 0,0 0 1 0 0,2-1 0 0 0,-1 0 0 0 0,0-1-1 0 0,0-1 1 0 0,0 1 0 0 0,27 0 0 0 0,-9-4 12 0 0,0-1 0 0 0,-1-1 0 0 0,1-1 1 0 0,41-11-1 0 0,122-41 582 0 0,-156 43-460 0 0,0 0 1 0 0,-1-3-1 0 0,-1-1 0 0 0,-1-1 1 0 0,40-28-1 0 0,-56 32-116 0 0,0-1 0 0 0,-2-2-1 0 0,0 1 1 0 0,-1-1 0 0 0,-1-1-1 0 0,0-1 1 0 0,-2 0 0 0 0,0 0-1 0 0,16-35 1 0 0,-19 30-40 0 0,0-1 0 0 0,-2 0-1 0 0,0-1 1 0 0,-3 0 0 0 0,0-1 0 0 0,-2 1-1 0 0,-1 0 1 0 0,-1-38 0 0 0,-3 49-27 0 0,-1 2 1 0 0,0-1-1 0 0,-2 1 0 0 0,0-1 1 0 0,0 1-1 0 0,0 0 0 0 0,-15-24 1 0 0,13 28 6 0 0,0 0 0 0 0,-1 0 1 0 0,-1 0-1 0 0,0 1 0 0 0,0-1 0 0 0,-1 2 1 0 0,0-1-1 0 0,0 1 0 0 0,0 1 0 0 0,-2 0 1 0 0,-11-7-1 0 0,14 9-20 0 0,0 1 0 0 0,0-1 0 0 0,0 1 0 0 0,-1 0 0 0 0,0 0 0 0 0,0 1 0 0 0,0 0 0 0 0,1 1 0 0 0,-17-2 1 0 0,20 3-17 0 0,0 1 1 0 0,0-1 0 0 0,0 1 0 0 0,0 0-1 0 0,0 0 1 0 0,1 0 0 0 0,0 0 0 0 0,-1 2 0 0 0,1-2-1 0 0,0 1 1 0 0,-1 0 0 0 0,1 0 0 0 0,0 0-1 0 0,0 1 1 0 0,0 0 0 0 0,1 0 0 0 0,-1 0 0 0 0,1 0-1 0 0,0 0 1 0 0,-4 6 0 0 0,-3 4 48 0 0,2 0 1 0 0,-1 1-1 0 0,1 1 1 0 0,1-1-1 0 0,1 0 1 0 0,0 1-1 0 0,2 0 1 0 0,-4 19-1 0 0,-11 130 518 0 0,16-127-424 0 0,-11 249 1268 0 0,33 333 0 0 0,25-330-686 0 0,-7-74-318 0 0,-36-201-421 0 0,0 1 1 0 0,0-1 0 0 0,-2 0-1 0 0,-4 22 1 0 0,5-30-68 0 0,-2 0-1 0 0,0 1 1 0 0,1-1-1 0 0,-2-1 1 0 0,1 1 0 0 0,-1 0-1 0 0,0-1 1 0 0,-1 1 0 0 0,1-1-1 0 0,-1 1 1 0 0,0-1-1 0 0,-10 8 1 0 0,13-12 48 0 0,1 0 0 0 0,-1-1 0 0 0,1 0 0 0 0,0 1 0 0 0,0-1 0 0 0,-1 1 0 0 0,0-1 0 0 0,1 0 0 0 0,-1 1 0 0 0,0-1 0 0 0,1 1 0 0 0,0-1 0 0 0,-1 1 0 0 0,0-1 0 0 0,0 0 0 0 0,0 0 1 0 0,1 0-1 0 0,0 0 0 0 0,-1 0 0 0 0,0 0 0 0 0,0 0 0 0 0,0 0 0 0 0,1 0 0 0 0,-1 0 0 0 0,0 0 0 0 0,1 0 0 0 0,-3 0 0 0 0,3 0 7 0 0,0-1 0 0 0,0 0 0 0 0,-1 0 0 0 0,1 1 0 0 0,-1-1 0 0 0,1 0 0 0 0,0 0 0 0 0,-1 0-1 0 0,1 0 1 0 0,0 1 0 0 0,0-1 0 0 0,0 0 0 0 0,0 1 0 0 0,0-1 0 0 0,0-1 0 0 0,0 2 0 0 0,1-2 0 0 0,11-37-1480 0 0,3 14-1822 0 0,-4 5-6224 0 0,-7 14 5574 0 0</inkml:trace>
  <inkml:trace contextRef="#ctx0" brushRef="#br0" timeOffset="4.4">947 1162 720 0 0,'-2'-1'233'0'0,"1"0"0"0"0,0 0 0 0 0,0 0 0 0 0,-1 0 0 0 0,1 0 1 0 0,-1 1-1 0 0,1-1 0 0 0,0 1 0 0 0,-1-1 0 0 0,0 0 0 0 0,1 1 0 0 0,-1 0 0 0 0,1-1 0 0 0,-1 1 0 0 0,0 0 0 0 0,1 0 1 0 0,-1-1-1 0 0,0 1 0 0 0,1 1 0 0 0,-1-1 0 0 0,1 0 0 0 0,-3 1 0 0 0,1-1-29 0 0,0 2-1 0 0,0-1 1 0 0,1 0-1 0 0,0 0 1 0 0,-2 1-1 0 0,2-1 1 0 0,0 1 0 0 0,0-1-1 0 0,0 1 1 0 0,-1 0-1 0 0,-2 3 1 0 0,0 2 44 0 0,0-1 1 0 0,0 1-1 0 0,1 0 1 0 0,-1 0-1 0 0,2 0 1 0 0,-1 0-1 0 0,-3 11 1 0 0,5-6-100 0 0,0 0 0 0 0,1 1 0 0 0,0-1 1 0 0,1 0-1 0 0,1 0 0 0 0,-1 1 1 0 0,2-1-1 0 0,0 0 0 0 0,2 0 0 0 0,-1 0 1 0 0,1 0-1 0 0,1-1 0 0 0,0 0 1 0 0,1 1-1 0 0,0-2 0 0 0,1 1 0 0 0,0 0 1 0 0,1-1-1 0 0,17 16 0 0 0,-20-22-122 0 0,-1-1 1 0 0,1 1-1 0 0,0-1 0 0 0,1-1 0 0 0,-1 1 0 0 0,0-1 1 0 0,1 1-1 0 0,0-1 0 0 0,-1 0 0 0 0,1-1 0 0 0,0 1 1 0 0,0-2-1 0 0,0 2 0 0 0,0-2 0 0 0,1 0 0 0 0,-2 0 0 0 0,2 0 1 0 0,-2 0-1 0 0,2 0 0 0 0,-2-1 0 0 0,2 0 0 0 0,-1 0 1 0 0,0-1-1 0 0,0 1 0 0 0,-1-1 0 0 0,1 0 0 0 0,0 0 1 0 0,-1-1-1 0 0,7-3 0 0 0,-4 1 53 0 0,0 1 1 0 0,0-1-1 0 0,-1 0 0 0 0,0-1 1 0 0,1 1-1 0 0,-2-2 0 0 0,1 1 1 0 0,-1-1-1 0 0,0 0 1 0 0,-1 1-1 0 0,0-2 0 0 0,0 1 1 0 0,0-1-1 0 0,-1 0 0 0 0,-1 0 1 0 0,1 1-1 0 0,3-18 0 0 0,-6 14 290 0 0,1-1-1 0 0,-2 0 0 0 0,1 0 0 0 0,-2 0 0 0 0,-1 0 0 0 0,-2-16 0 0 0,4 29-357 0 0,0-1-1 0 0,0 0 1 0 0,0 0 0 0 0,-1 0-1 0 0,1 0 1 0 0,0 0 0 0 0,0 1-1 0 0,0-1 1 0 0,-1 0 0 0 0,1 0-1 0 0,0 1 1 0 0,0-1 0 0 0,-1 0-1 0 0,1 0 1 0 0,0 0 0 0 0,0 0-1 0 0,-1 0 1 0 0,1 0 0 0 0,0 0-1 0 0,0 0 1 0 0,0 0 0 0 0,0 1-1 0 0,-1-1 1 0 0,1 0 0 0 0,0 0-1 0 0,-1 0 1 0 0,1 0 0 0 0,0 0-1 0 0,-1 0 1 0 0,1 0 0 0 0,0 0-1 0 0,-1 0 1 0 0,1 0 0 0 0,0 0-1 0 0,-1 0 1 0 0,1-1 0 0 0,0 1-1 0 0,0 0 1 0 0,0 0 0 0 0,0 0-1 0 0,-1 0 1 0 0,1 0 0 0 0,0 0-1 0 0,0 0 1 0 0,-1 0 0 0 0,1 0-1 0 0,0-1 1 0 0,0 1 0 0 0,-1 0-1 0 0,1 0 1 0 0,0-1 0 0 0,0 1-1 0 0,0 0 1 0 0,0 0 0 0 0,-1 0-1 0 0,1 0 1 0 0,0 0 0 0 0,0-1-1 0 0,0 1 1 0 0,0 0-1 0 0,0-1 1 0 0,0 1 0 0 0,0-1-1 0 0,0 1 1 0 0,-8 20 214 0 0,9-9-209 0 0,1-1-1 0 0,-1 1 1 0 0,2-1-1 0 0,0 0 1 0 0,0-1-1 0 0,1 1 1 0 0,0 0-1 0 0,1 0 1 0 0,1-1-1 0 0,0-1 1 0 0,0 2-1 0 0,0-2 1 0 0,2 0-1 0 0,-1 1 1 0 0,0-2-1 0 0,2 1 1 0 0,-1-1-1 0 0,1-1 1 0 0,1 0-1 0 0,-1 1 1 0 0,1-1-1 0 0,0-1 1 0 0,16 6-1 0 0,-22-10-26 0 0,1 1 1 0 0,-1-1-1 0 0,0 0 0 0 0,1 0 1 0 0,-1-1-1 0 0,0 1 0 0 0,1-1 1 0 0,-1 0-1 0 0,0 0 0 0 0,1 0 1 0 0,-1-1-1 0 0,0 1 0 0 0,1 0 0 0 0,-1-2 1 0 0,8-1-1 0 0,-5 0-25 0 0,-1 1 0 0 0,0-1 0 0 0,0-1 0 0 0,-1 1 0 0 0,0-1 0 0 0,1 1 0 0 0,-1-2 0 0 0,0 1 0 0 0,6-7 0 0 0,-2 1 188 0 0,-2 0-1 0 0,0-1 1 0 0,1 1-1 0 0,-2-1 0 0 0,0 0 1 0 0,-1 0-1 0 0,-1-1 1 0 0,0 0-1 0 0,4-18 1 0 0,-8 36-23 0 0,-1 0 1 0 0,2 1 0 0 0,-1-1 0 0 0,1 1 0 0 0,0-1 0 0 0,0 0-1 0 0,1 1 1 0 0,4 10 0 0 0,-3-11-158 0 0,1 0 0 0 0,0 0 0 0 0,0-1 0 0 0,0 0 0 0 0,0 0 0 0 0,1 1 0 0 0,0-2 0 0 0,0 1 0 0 0,1 0 0 0 0,-1-1 0 0 0,1 0 0 0 0,0 0 0 0 0,1-1 1 0 0,-1 1-1 0 0,1-1 0 0 0,-1-1 0 0 0,2 1 0 0 0,-2-1 0 0 0,14 3 0 0 0,-14-4 10 0 0,0 0-1 0 0,1 0 1 0 0,-1-1 0 0 0,2 0 0 0 0,-2 0 0 0 0,1 0 0 0 0,0-1 0 0 0,-1-1 0 0 0,1 1-1 0 0,-1 0 1 0 0,1-1 0 0 0,-1 0 0 0 0,0 0 0 0 0,0-1 0 0 0,0 1 0 0 0,0-1 0 0 0,-1-1-1 0 0,1 1 1 0 0,0-1 0 0 0,-2 1 0 0 0,11-9 0 0 0,-2-2 143 0 0,-1 1 1 0 0,-1-2-1 0 0,1 0 1 0 0,-3 0-1 0 0,1 0 1 0 0,-2-1 0 0 0,8-17-1 0 0,-12 24 439 0 0,-1 10-268 0 0,0 17-167 0 0,1 7-23 0 0,-1-19-144 0 0,0 0 0 0 0,1-1-1 0 0,-1 1 1 0 0,1 0 0 0 0,0-1 0 0 0,1 0 0 0 0,0 0 0 0 0,0-1 0 0 0,0 1 0 0 0,0-1-1 0 0,1 1 1 0 0,-1-2 0 0 0,2 1 0 0 0,-1-1 0 0 0,0 0 0 0 0,1 1 0 0 0,10 2 0 0 0,-2-2-40 0 0,-1 1 1 0 0,0-2 0 0 0,1 0 0 0 0,0 0 0 0 0,0-2 0 0 0,-1 1-1 0 0,27-2 1 0 0,-37 0 91 0 0,-1 0 0 0 0,0 0-1 0 0,0-1 1 0 0,0 0 0 0 0,0 1-1 0 0,0-1 1 0 0,0 0 0 0 0,0 0-1 0 0,0-1 1 0 0,0 2 0 0 0,-1-2-1 0 0,1 0 1 0 0,0 1 0 0 0,-1-1-1 0 0,0 0 1 0 0,1 0 0 0 0,-1 0-1 0 0,0 0 1 0 0,0 0 0 0 0,0-1-1 0 0,0 1 1 0 0,-1 0 0 0 0,1-1-1 0 0,-1 1 1 0 0,1-1 0 0 0,-1 1-1 0 0,0-1 1 0 0,1-3 0 0 0,0 0 227 0 0,-1 0-1 0 0,0 0 1 0 0,0 0 0 0 0,-1-1 0 0 0,1 2 0 0 0,-2-2 0 0 0,1 1 0 0 0,-1 0-1 0 0,0 0 1 0 0,0 0 0 0 0,-5-12 0 0 0,6 18 3 0 0,15 18-3009 0 0,-9-7-924 0 0</inkml:trace>
  <inkml:trace contextRef="#ctx0" brushRef="#br0" timeOffset="5.4">3082 1053 720 0 0,'-5'-3'546'0'0,"-2"-1"1"0"0,2 0-1 0 0,-2 1 0 0 0,1 0 0 0 0,0 0 1 0 0,0 1-1 0 0,-2 0 0 0 0,2 0 0 0 0,-1 0 1 0 0,0 1-1 0 0,0 0 0 0 0,-8-1 0 0 0,2 1-146 0 0,0 1-1 0 0,0 0 0 0 0,1 0 0 0 0,-1 1 1 0 0,-21 4-1 0 0,26-3-272 0 0,-1 0 0 0 0,1 1 0 0 0,-1 0 0 0 0,1 0 0 0 0,0 0 0 0 0,0 2 1 0 0,0-1-1 0 0,1 0 0 0 0,0 1 0 0 0,0 0 0 0 0,0 0 0 0 0,1 1 0 0 0,0 0 0 0 0,0-1 0 0 0,0 2 0 0 0,1-1 0 0 0,0 0 0 0 0,1 2 0 0 0,0-1 1 0 0,0 0-1 0 0,0 0 0 0 0,1 0 0 0 0,-4 15 0 0 0,5-14-74 0 0,0 0 1 0 0,1 0-1 0 0,0 0 0 0 0,1 1 1 0 0,0-2-1 0 0,0 1 0 0 0,0 1 1 0 0,2-1-1 0 0,0-1 0 0 0,-1 1 1 0 0,2 0-1 0 0,-1 0 0 0 0,1 0 1 0 0,1 0-1 0 0,0-1 1 0 0,0 0-1 0 0,0 0 0 0 0,1 0 1 0 0,0-1-1 0 0,1 1 0 0 0,0-1 1 0 0,13 11-1 0 0,-5-7-38 0 0,0 0 0 0 0,1-2-1 0 0,-1 1 1 0 0,2-2 0 0 0,0 1 0 0 0,0-2 0 0 0,1 0 0 0 0,0-1-1 0 0,0-1 1 0 0,22 4 0 0 0,-26-6-65 0 0,0-1 1 0 0,0 1-1 0 0,1-2 0 0 0,0 0 1 0 0,0 0-1 0 0,-2-1 0 0 0,2 0 1 0 0,-1-2-1 0 0,1 1 0 0 0,-1-1 1 0 0,0-1-1 0 0,0 0 0 0 0,-1 0 1 0 0,15-8-1 0 0,-24 10 97 0 0,-1 1 0 0 0,1-1 0 0 0,1 0 0 0 0,-2 0 0 0 0,1 0 0 0 0,0 0 0 0 0,-1 0 0 0 0,1-1 1 0 0,-1 1-1 0 0,0-1 0 0 0,0 0 0 0 0,0 0 0 0 0,0 0 0 0 0,0 0 0 0 0,-1 1 0 0 0,1-1 0 0 0,-1 0 0 0 0,0-1 0 0 0,-1 1 0 0 0,1 0 0 0 0,0 0 0 0 0,0 0 1 0 0,-1 0-1 0 0,0-1 0 0 0,0 1 0 0 0,0 0 0 0 0,-1-1 0 0 0,0 1 0 0 0,0 0 0 0 0,1 0 0 0 0,-1 0 0 0 0,0-1 0 0 0,-1 2 0 0 0,1-1 0 0 0,-1 0 0 0 0,0 0 0 0 0,1 0 1 0 0,-2 0-1 0 0,1 1 0 0 0,0-1 0 0 0,0 1 0 0 0,-1-1 0 0 0,0 1 0 0 0,1 0 0 0 0,-1 0 0 0 0,0 0 0 0 0,0 0 0 0 0,0 1 0 0 0,0-1 0 0 0,-1 1 0 0 0,1 0 1 0 0,-1-1-1 0 0,1 1 0 0 0,0 0 0 0 0,-2 1 0 0 0,-3-2 0 0 0,7 2-31 0 0,0-1 1 0 0,0 1-1 0 0,0 0 1 0 0,1 0-1 0 0,-1 0 1 0 0,0 0-1 0 0,0 0 1 0 0,0 0-1 0 0,0 0 1 0 0,0 0-1 0 0,0 0 1 0 0,0 0-1 0 0,0 0 1 0 0,1 0-1 0 0,-1 0 1 0 0,0 0-1 0 0,-1 0 0 0 0,2 0 1 0 0,-1 1-1 0 0,0-1 1 0 0,0 1-1 0 0,0-1 1 0 0,1 1-1 0 0,-1-1 1 0 0,1 0-1 0 0,-1 1 1 0 0,0 0-1 0 0,0-1 1 0 0,1 1-1 0 0,0 0 1 0 0,-1-1-1 0 0,0 1 1 0 0,1-1-1 0 0,-1 1 1 0 0,0 0-1 0 0,1-1 1 0 0,0 1-1 0 0,-1 0 1 0 0,1 0-1 0 0,0 0 1 0 0,0 0-1 0 0,0-1 0 0 0,0 1 1 0 0,0 0-1 0 0,0-1 1 0 0,0 2-1 0 0,0-1 1 0 0,0-1-1 0 0,0 1 1 0 0,0 0-1 0 0,0-1 1 0 0,0 1-1 0 0,1 1 1 0 0,1 3 13 0 0,0-1 0 0 0,-1 0 0 0 0,2 0 0 0 0,-2 1-1 0 0,2-1 1 0 0,0 0 0 0 0,5 7 0 0 0,3-1-62 0 0,1 0 0 0 0,0 0-1 0 0,0-1 1 0 0,1 0-1 0 0,0-2 1 0 0,0 1 0 0 0,1-1-1 0 0,1 0 1 0 0,-1-2 0 0 0,24 8-1 0 0,-29-10-45 0 0,1-1 0 0 0,0 0 0 0 0,-1-1 0 0 0,1 0 0 0 0,0 0 0 0 0,0-1 0 0 0,0 0 0 0 0,11-1 0 0 0,-15-1 51 0 0,0 2 1 0 0,0-2-1 0 0,1 1 0 0 0,-1-1 1 0 0,-1-1-1 0 0,2 1 0 0 0,-2-1 0 0 0,0 1 1 0 0,1-1-1 0 0,0 0 0 0 0,-2-1 1 0 0,1 1-1 0 0,7-6 0 0 0,-9 5 108 0 0,0 0-1 0 0,0 0 1 0 0,0 0-1 0 0,-1 0 1 0 0,1-1-1 0 0,-1 0 1 0 0,0 1 0 0 0,0-1-1 0 0,-1 1 1 0 0,0-1-1 0 0,1-6 1 0 0,-1 10 11 0 0,0-1 1 0 0,-1 0-1 0 0,0 0 1 0 0,0 1 0 0 0,0-1-1 0 0,0-1 1 0 0,0 2-1 0 0,0-1 1 0 0,0 0-1 0 0,0 0 1 0 0,-1 1-1 0 0,0-1 1 0 0,0 0 0 0 0,1 0-1 0 0,-1 1 1 0 0,0-1-1 0 0,0 0 1 0 0,0 1-1 0 0,0-1 1 0 0,0 0-1 0 0,-1 1 1 0 0,1-1 0 0 0,0 2-1 0 0,-1-2 1 0 0,0 1-1 0 0,1-1 1 0 0,-1 2-1 0 0,1-2 1 0 0,-1 2 0 0 0,0-1-1 0 0,0-1 1 0 0,-2 1-1 0 0,3 1 80 0 0,1 0-155 0 0,-1 1 1 0 0,1-1-1 0 0,0 0 1 0 0,0 1 0 0 0,-1 0-1 0 0,1-1 1 0 0,-1 1-1 0 0,1-1 1 0 0,-1 0 0 0 0,1 1-1 0 0,0 0 1 0 0,-1-1-1 0 0,1 0 1 0 0,0 1 0 0 0,0 0-1 0 0,-1 0 1 0 0,1-1-1 0 0,0 1 1 0 0,0-1 0 0 0,0 1-1 0 0,0-1 1 0 0,0 1-1 0 0,0 0 1 0 0,1 0 0 0 0,-1-1-1 0 0,0 0 1 0 0,0 1-1 0 0,0 0 1 0 0,1-1 0 0 0,-1 0-1 0 0,1 1 1 0 0,-1 0-1 0 0,0-1 1 0 0,1 1 0 0 0,-1-1-1 0 0,1 0 1 0 0,-1 1-1 0 0,1 0 1 0 0,19 21 122 0 0,-17-19-117 0 0,9 7-135 0 0,1 1 0 0 0,0-1 0 0 0,1-1 0 0 0,0 0 0 0 0,1 0 0 0 0,30 12-1 0 0,-33-16-30 0 0,0-1-1 0 0,0 0 0 0 0,0 0 0 0 0,1-2 1 0 0,0 1-1 0 0,0-1 0 0 0,0-1 0 0 0,0 1 1 0 0,25-2-1 0 0,-33-1 126 0 0,0 0 1 0 0,-1 0-1 0 0,1-1 1 0 0,-1 1-1 0 0,1-1 1 0 0,-1 0-1 0 0,0 0 1 0 0,0 0-1 0 0,1 0 1 0 0,-1-1-1 0 0,0 1 1 0 0,0-1-1 0 0,5-5 1 0 0,-7 6 109 0 0,0 0 0 0 0,-1 1 0 0 0,1-2 1 0 0,-1 2-1 0 0,1-1 0 0 0,0 0 0 0 0,-2 0 1 0 0,2 0-1 0 0,-1 0 0 0 0,0 0 0 0 0,-1 0 1 0 0,1 0-1 0 0,0 0 0 0 0,-1-1 1 0 0,1 1-1 0 0,-1-1 0 0 0,1 1 0 0 0,-1 0 1 0 0,0 0-1 0 0,-1 0 0 0 0,1-1 0 0 0,0 1 1 0 0,-1 0-1 0 0,0 0 0 0 0,0-1 0 0 0,1 1 1 0 0,-3-3-1 0 0,3 5 192 0 0,14 27-64 0 0,-3-15-343 0 0,1 0 0 0 0,1-1 0 0 0,0 0-1 0 0,16 10 1 0 0,-21-16 32 0 0,1 0 0 0 0,-1 0 0 0 0,1-1 0 0 0,-1 1 0 0 0,1-2-1 0 0,1 1 1 0 0,0-1 0 0 0,16 4 0 0 0,-22-7 76 0 0,-1 0-1 0 0,1 0 1 0 0,-1 0-1 0 0,0 0 1 0 0,1-1 0 0 0,0 0-1 0 0,-1 1 1 0 0,0-1 0 0 0,0 0-1 0 0,1 0 1 0 0,-1 0 0 0 0,0 0-1 0 0,0-1 1 0 0,1 1-1 0 0,-2-1 1 0 0,1 0 0 0 0,0 0-1 0 0,-1 1 1 0 0,5-6 0 0 0,1 0 92 0 0,-1 0 1 0 0,-1 0 0 0 0,0-1 0 0 0,0 0-1 0 0,5-9 1 0 0,-5-2 603 0 0,-4 14 3 0 0,5 16-479 0 0,-3-4-180 0 0,1 0 1 0 0,1-1-1 0 0,0 1 0 0 0,0-2 1 0 0,0 1-1 0 0,1 0 1 0 0,-1-1-1 0 0,2 0 1 0 0,-1 0-1 0 0,0-1 0 0 0,1 0 1 0 0,0 1-1 0 0,0-2 1 0 0,1 0-1 0 0,-1 0 1 0 0,1 0-1 0 0,-1-1 1 0 0,1 0-1 0 0,10 1 0 0 0,-14-4 98 0 0,-1 1-1 0 0,0-1 0 0 0,1 1 1 0 0,-1-2-1 0 0,0 2 0 0 0,1-2 0 0 0,-1 1 1 0 0,0-1-1 0 0,0 0 0 0 0,-1 0 1 0 0,1 0-1 0 0,0 0 0 0 0,-1 0 1 0 0,1-1-1 0 0,-1 1 0 0 0,0-1 0 0 0,0 0 1 0 0,0 0-1 0 0,0 0 0 0 0,-1 0 1 0 0,1-1-1 0 0,-1 1 0 0 0,1 0 0 0 0,-2-1 1 0 0,3-6-1 0 0,-4 10-105 0 0,0 0 0 0 0,0 0 0 0 0,0-1 0 0 0,0 1-1 0 0,0-1 1 0 0,0 1 0 0 0,0 0 0 0 0,0-1 0 0 0,0 1 0 0 0,0 0 0 0 0,0 0 0 0 0,0 0 0 0 0,1-1 0 0 0,-1 1-1 0 0,0-1 1 0 0,0 1 0 0 0,0 0 0 0 0,1 0 0 0 0,-1 0 0 0 0,0 0 0 0 0,0-1 0 0 0,1 1 0 0 0,-1 0-1 0 0,0 0 1 0 0,0-1 0 0 0,0 1 0 0 0,0 0 0 0 0,0 0 0 0 0,1-1 0 0 0,-1 1 0 0 0,1 0 0 0 0,-1 0-1 0 0,0 0 1 0 0,1 0 0 0 0,-1 0 0 0 0,1 0 0 0 0,-1 0 0 0 0,0 0 0 0 0,1 0 0 0 0,-1 0 0 0 0,12 10-812 0 0,5 17-5559 0 0,-16-22 4429 0 0</inkml:trace>
  <inkml:trace contextRef="#ctx0" brushRef="#br0" timeOffset="6.4">5440 1065 256 0 0,'-7'-3'342'0'0,"0"1"1"0"0,0-1-1 0 0,-1 1 0 0 0,1 1 0 0 0,-1-1 1 0 0,1 2-1 0 0,-1-2 0 0 0,0 2 1 0 0,0 0-1 0 0,1 0 0 0 0,-1 0 0 0 0,1 1 1 0 0,-2 0-1 0 0,2 0 0 0 0,0 1 0 0 0,0 0 1 0 0,-1 0-1 0 0,1 0 0 0 0,0 1 1 0 0,0 0-1 0 0,0-1 0 0 0,1 2 0 0 0,-8 4 1 0 0,4-2-145 0 0,1 1 0 0 0,0 0 0 0 0,0 0 0 0 0,1 0 0 0 0,0 1 0 0 0,1 0 0 0 0,0 0 1 0 0,0 1-1 0 0,1 0 0 0 0,0 0 0 0 0,1 0 0 0 0,0 1 0 0 0,1 0 0 0 0,-5 14 0 0 0,5-11-60 0 0,2-1 0 0 0,0 1 0 0 0,0 0 0 0 0,1 0 0 0 0,0 0 0 0 0,1-1-1 0 0,2 2 1 0 0,2 16 0 0 0,-2-24-97 0 0,0 0-1 0 0,1 0 1 0 0,-1 0 0 0 0,1 0-1 0 0,0 0 1 0 0,1 0-1 0 0,0-1 1 0 0,0 1 0 0 0,0-1-1 0 0,1-1 1 0 0,-1 1-1 0 0,1 0 1 0 0,1 0 0 0 0,-1-1-1 0 0,0 0 1 0 0,2 0-1 0 0,-1-1 1 0 0,11 6 0 0 0,-4-4-4 0 0,0-1 0 0 0,0 0 0 0 0,1-1 0 0 0,-1 0-1 0 0,1 0 1 0 0,-1-2 0 0 0,2 1 0 0 0,18-1 0 0 0,-21-1-2 0 0,-1 0 0 0 0,2-1 0 0 0,-2 0 0 0 0,0-1 0 0 0,1 0 0 0 0,-1 0 0 0 0,0-2 0 0 0,1 1 0 0 0,-2-1 0 0 0,16-7 0 0 0,-19 7 107 0 0,0-1 1 0 0,1 1-1 0 0,-2-2 0 0 0,1 1 1 0 0,-1-1-1 0 0,0 1 0 0 0,-1-2 1 0 0,1 1-1 0 0,-1 0 0 0 0,0-1 1 0 0,4-8-1 0 0,-5 8 427 0 0,-2 1 0 0 0,1-1 0 0 0,-1 0 1 0 0,0 0-1 0 0,-1 1 0 0 0,0-1 0 0 0,1-13 0 0 0,-4 18 646 0 0,-2 6-853 0 0,-2 7-73 0 0,6-8-250 0 0,0-1-1 0 0,0 1 1 0 0,1 0 0 0 0,0-1 0 0 0,0 1 0 0 0,0-1-1 0 0,-1 1 1 0 0,1-1 0 0 0,1 0 0 0 0,-1 1 0 0 0,1-1-1 0 0,0 0 1 0 0,-1 0 0 0 0,1 0 0 0 0,0 0 0 0 0,3 3 0 0 0,42 30 170 0 0,-35-27-170 0 0,0-1-97 0 0,0 1 0 0 0,1-1 0 0 0,-1-1 0 0 0,1 0 0 0 0,0-1 0 0 0,0 0 0 0 0,1-1 0 0 0,0-1 0 0 0,0 1 0 0 0,19 1 0 0 0,-27-4 44 0 0,0-1-1 0 0,0 1 1 0 0,0-1-1 0 0,0-1 0 0 0,0 1 1 0 0,0 0-1 0 0,-1-1 1 0 0,1 0-1 0 0,0 0 1 0 0,-1-1-1 0 0,1 0 0 0 0,0 1 1 0 0,-1-1-1 0 0,0-1 1 0 0,1 1-1 0 0,-1-1 1 0 0,0 0-1 0 0,-1 0 0 0 0,1 0 1 0 0,-1-1-1 0 0,0 1 1 0 0,0-1-1 0 0,0 0 1 0 0,0 0-1 0 0,0 0 0 0 0,-1 0 1 0 0,5-9-1 0 0,-1 0 212 0 0,-4 9 60 0 0,0-1 0 0 0,0 1 0 0 0,0-1 0 0 0,-2 0 0 0 0,2 0 0 0 0,-2 0 0 0 0,2-11 0 0 0,-3 15 85 0 0,23 29 14 0 0,-12-17-479 0 0,2-1-1 0 0,-1-1 0 0 0,1 0 1 0 0,0 0-1 0 0,1-2 0 0 0,1 1 1 0 0,-1-1-1 0 0,1-1 0 0 0,0 0 1 0 0,0-1-1 0 0,2 0 0 0 0,-1-1 0 0 0,31 4 1 0 0,-41-7 94 0 0,0-1 0 0 0,-1 0 0 0 0,2 0 0 0 0,-1 0 0 0 0,0 0 0 0 0,0-1 0 0 0,-1 0 0 0 0,2 0 0 0 0,-2-1 0 0 0,1 1 0 0 0,0-1 0 0 0,-1 0 0 0 0,0-1 0 0 0,1 1 0 0 0,-1-1 0 0 0,7-4 0 0 0,-2 0 175 0 0,-1-1 0 0 0,0-1 0 0 0,0 1 0 0 0,-1-2 0 0 0,0 1 0 0 0,8-14 0 0 0,-16 23-128 0 0,0 0 0 0 0,1-1 1 0 0,-1 1-1 0 0,0-1 0 0 0,0 1 1 0 0,0 0-1 0 0,1 0 0 0 0,-1-1 1 0 0,0 1-1 0 0,1-1 0 0 0,-1 1 1 0 0,0-1-1 0 0,1 1 0 0 0,-1 0 1 0 0,0 0-1 0 0,0 0 0 0 0,1-1 1 0 0,-1 1-1 0 0,0 0 0 0 0,1 0 1 0 0,-1-1-1 0 0,1 1 0 0 0,0 0 1 0 0,-1 0-1 0 0,1 0 0 0 0,-1 0 1 0 0,0 0-1 0 0,0 0 0 0 0,2 0 1 0 0,4 10 227 0 0,5 7-150 0 0,-1-7-60 0 0,1-2 0 0 0,0 0-1 0 0,1 0 1 0 0,0-1 0 0 0,0-1-1 0 0,1 1 1 0 0,23 7 0 0 0,-26-11-27 0 0,0 0 0 0 0,0 0 0 0 0,1-1 0 0 0,-1 0 0 0 0,1-1 1 0 0,-1 1-1 0 0,1-2 0 0 0,-1 0 0 0 0,1 0 0 0 0,-1 0 0 0 0,15-4 1 0 0,-22 3 21 0 0,0 1 1 0 0,-1-1-1 0 0,1-1 1 0 0,0 1-1 0 0,-1 0 1 0 0,1 0 0 0 0,-1-1-1 0 0,1 0 1 0 0,-1 1-1 0 0,0-1 1 0 0,0 0-1 0 0,1 0 1 0 0,-2 0-1 0 0,1 0 1 0 0,-1 0 0 0 0,1 0-1 0 0,0 0 1 0 0,-1-1-1 0 0,0 1 1 0 0,1-1-1 0 0,-2 1 1 0 0,1-1-1 0 0,0 1 1 0 0,0-1 0 0 0,-1 1-1 0 0,1-1 1 0 0,-1 1-1 0 0,0-1 1 0 0,0-4-1 0 0,32 49 536 0 0,-25-35-582 0 0,1-2 1 0 0,0 0-1 0 0,0 0 0 0 0,0 0 0 0 0,0 0 0 0 0,1-1 1 0 0,0-1-1 0 0,0 1 0 0 0,-1-1 0 0 0,1 0 0 0 0,16 2 1 0 0,-11-2-93 0 0,2-1-1 0 0,0-1 1 0 0,-1 0 0 0 0,0 0 0 0 0,1-2 0 0 0,22-3 0 0 0,36-5-165 0 0,-73 9 269 0 0,23 18-26 0 0,-21-14 33 0 0,1 0-1 0 0,1-1 0 0 0,-1 0 0 0 0,0 1 0 0 0,1-2 1 0 0,0 1-1 0 0,0-1 0 0 0,0 1 0 0 0,0-1 0 0 0,0 0 1 0 0,1 0-1 0 0,9 1 0 0 0,0 1 31 0 0,0-1 0 0 0,1-1 0 0 0,22 1 0 0 0,-18-2 57 0 0,-1-2-1 0 0,1-1 1 0 0,-1 0 0 0 0,0-1 0 0 0,0 0 0 0 0,0-1-1 0 0,0-1 1 0 0,-1-2 0 0 0,0 1 0 0 0,0-1 0 0 0,-1-1 0 0 0,0-1-1 0 0,-1 1 1 0 0,0-2 0 0 0,22-17 0 0 0,-21 13 11 0 0,0-1 0 0 0,-3 0 0 0 0,1 0-1 0 0,-2-2 1 0 0,0 1 0 0 0,-1-1 0 0 0,-1-1 0 0 0,-1 0 0 0 0,-1 0 0 0 0,0-1 0 0 0,-1 0 0 0 0,-2 0-1 0 0,4-21 1 0 0,-2 5-58 0 0,-3 0 0 0 0,-1-1 0 0 0,-2 1 0 0 0,-1-1 0 0 0,-8-49 0 0 0,5 67-28 0 0,-2 1 1 0 0,0 0-1 0 0,-2 0 1 0 0,0 1-1 0 0,-1-1 1 0 0,-1 1-1 0 0,-1 0 0 0 0,0 1 1 0 0,-1-1-1 0 0,-1 2 1 0 0,0-1-1 0 0,-27-23 1 0 0,29 29-33 0 0,0 0 1 0 0,-1 2-1 0 0,-1 0 0 0 0,0-1 1 0 0,0 1-1 0 0,-18-7 1 0 0,26 13 11 0 0,0-1-1 0 0,0 1 1 0 0,-1 0 0 0 0,0 0 0 0 0,1 1 0 0 0,0-1 0 0 0,0 1 0 0 0,-1-1 0 0 0,0 1 0 0 0,0 0 0 0 0,1 0-1 0 0,0 0 1 0 0,-1 1 0 0 0,1 0 0 0 0,-1-1 0 0 0,0 1 0 0 0,1 0 0 0 0,0-1 0 0 0,0 2 0 0 0,-1-1 0 0 0,1 1-1 0 0,0-1 1 0 0,1 1 0 0 0,-2 0 0 0 0,1-1 0 0 0,1 1 0 0 0,-1 0 0 0 0,1 1 0 0 0,-5 2 0 0 0,-2 7-6 0 0,0-1 0 0 0,1 0 0 0 0,0 2 1 0 0,0-1-1 0 0,1 0 0 0 0,1 1 0 0 0,1 1 1 0 0,0-1-1 0 0,-3 17 0 0 0,-2 13 3 0 0,-4 71 0 0 0,10-36 9 0 0,14 121 0 0 0,29 77 142 0 0,-26-206-618 0 0,3 0 0 0 0,40 103 1 0 0,-54-168-275 0 0,17 34-189 0 0,-5-21-3055 0 0,4-10-7240 0 0,-7-7 5335 0 0</inkml:trace>
  <inkml:trace contextRef="#ctx0" brushRef="#br0" timeOffset="7.4">7848 1880 1928 0 0,'0'4'2776'0'0,"2"0"-187"0"0,-2 5 7972 0 0,-6-8-7569 0 0,-4-3-1220 0 0,-1 1-1480 0 0,2-1-540 0 0,2 0-636 0 0,-1 1-744 0 0,0-1-1732 0 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9" dataDxfId="88">
  <autoFilter ref="AB4:AB7" xr:uid="{00000000-0009-0000-0100-000001000000}"/>
  <tableColumns count="1">
    <tableColumn id="1" xr3:uid="{00000000-0010-0000-0000-000001000000}" name="INFORME" dataDxfId="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6" dataDxfId="85">
  <autoFilter ref="AC4:AC35" xr:uid="{00000000-0009-0000-0100-000002000000}"/>
  <tableColumns count="1">
    <tableColumn id="1" xr3:uid="{00000000-0010-0000-0100-000001000000}" name="DÍA"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3" dataDxfId="82">
  <autoFilter ref="AD4:AD16" xr:uid="{00000000-0009-0000-0100-000003000000}"/>
  <tableColumns count="1">
    <tableColumn id="1" xr3:uid="{00000000-0010-0000-0200-000001000000}" name="MES" dataDxfId="8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0" dataDxfId="79">
  <autoFilter ref="AE4:AE11" xr:uid="{00000000-0009-0000-0100-000004000000}"/>
  <tableColumns count="1">
    <tableColumn id="1" xr3:uid="{00000000-0010-0000-0300-000001000000}" name="AÑO"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7" dataDxfId="76">
  <autoFilter ref="AF4:AF10" xr:uid="{00000000-0009-0000-0100-000005000000}"/>
  <tableColumns count="1">
    <tableColumn id="1" xr3:uid="{00000000-0010-0000-0400-000001000000}" name="No. de contrato" dataDxfId="7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4" dataDxfId="73">
  <autoFilter ref="AG4:AG8" xr:uid="{00000000-0009-0000-0100-000006000000}"/>
  <tableColumns count="1">
    <tableColumn id="1" xr3:uid="{00000000-0010-0000-0500-000001000000}" name="No. de contrato 2" dataDxfId="7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1" dataDxfId="70">
  <autoFilter ref="AH4:AH6" xr:uid="{00000000-0009-0000-0100-000007000000}"/>
  <tableColumns count="1">
    <tableColumn id="1" xr3:uid="{00000000-0010-0000-0600-000001000000}" name="Cuenta bancaria" dataDxfId="6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8" dataDxfId="67">
  <autoFilter ref="AI4:AI7" xr:uid="{00000000-0009-0000-0100-000008000000}"/>
  <tableColumns count="1">
    <tableColumn id="1" xr3:uid="{00000000-0010-0000-0700-000001000000}" name="Tipo de contrato" dataDxfId="6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5" dataDxfId="64">
  <autoFilter ref="AJ4:AJ5" xr:uid="{00000000-0009-0000-0100-000009000000}"/>
  <tableColumns count="1">
    <tableColumn id="1" xr3:uid="{00000000-0010-0000-0800-000001000000}" name="Forma de pago " dataDxfId="6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2" dataDxfId="61">
  <autoFilter ref="AK4:AK6" xr:uid="{00000000-0009-0000-0100-00000A000000}"/>
  <tableColumns count="1">
    <tableColumn id="1" xr3:uid="{00000000-0010-0000-0900-000001000000}" name="Tipo de seguimiento" dataDxfId="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9" dataDxfId="58">
  <autoFilter ref="AL4:AL23" xr:uid="{00000000-0009-0000-0100-00000B000000}"/>
  <tableColumns count="1">
    <tableColumn id="1" xr3:uid="{00000000-0010-0000-0A00-000001000000}" name="Asesuradoras" dataDxfId="5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6" dataDxfId="55">
  <autoFilter ref="AM4:AM9" xr:uid="{00000000-0009-0000-0100-00000C000000}"/>
  <tableColumns count="1">
    <tableColumn id="1" xr3:uid="{00000000-0010-0000-0B00-000001000000}" name="Amparos" dataDxfId="54"/>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ariveros@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ibo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6"/>
  <sheetViews>
    <sheetView showGridLines="0" topLeftCell="A126" zoomScale="150" zoomScaleNormal="150" zoomScaleSheetLayoutView="55" workbookViewId="0">
      <selection activeCell="L146" sqref="L146:AF146"/>
    </sheetView>
  </sheetViews>
  <sheetFormatPr baseColWidth="10" defaultColWidth="11.42578125" defaultRowHeight="16.5" x14ac:dyDescent="0.3"/>
  <cols>
    <col min="1" max="1" width="14.42578125" style="7" customWidth="1"/>
    <col min="2" max="2" width="2.85546875" style="7" customWidth="1"/>
    <col min="3" max="3" width="3.28515625" style="7" customWidth="1"/>
    <col min="4" max="4" width="4.28515625" style="7" customWidth="1"/>
    <col min="5" max="10" width="2.85546875" style="7" customWidth="1"/>
    <col min="11" max="11" width="3" style="7" customWidth="1"/>
    <col min="12" max="14" width="2.85546875" style="7" customWidth="1"/>
    <col min="15" max="15" width="3.7109375" style="7" customWidth="1"/>
    <col min="16" max="20" width="2.85546875" style="7" customWidth="1"/>
    <col min="21" max="23" width="3.28515625" style="7" customWidth="1"/>
    <col min="24" max="24" width="2.85546875" style="7" customWidth="1"/>
    <col min="25" max="25" width="3.28515625" style="7" customWidth="1"/>
    <col min="26" max="26" width="3.85546875" style="7" customWidth="1"/>
    <col min="27" max="27" width="3.42578125" style="7" customWidth="1"/>
    <col min="28" max="31" width="2.85546875" style="7" customWidth="1"/>
    <col min="32" max="32" width="4.28515625" style="7" customWidth="1"/>
    <col min="33" max="65" width="2.85546875" style="7" customWidth="1"/>
    <col min="66" max="16384" width="11.42578125" style="7"/>
  </cols>
  <sheetData>
    <row r="1" spans="1:33" ht="17.25" thickBot="1" x14ac:dyDescent="0.35">
      <c r="A1" s="6"/>
      <c r="B1" s="110" t="s">
        <v>39</v>
      </c>
      <c r="C1" s="111"/>
      <c r="D1" s="111"/>
      <c r="E1" s="111"/>
      <c r="F1" s="111"/>
      <c r="G1" s="111"/>
      <c r="H1" s="112"/>
      <c r="I1" s="113" t="s">
        <v>91</v>
      </c>
      <c r="J1" s="114"/>
      <c r="K1" s="114"/>
      <c r="L1" s="115">
        <v>521</v>
      </c>
      <c r="M1" s="115"/>
      <c r="N1" s="116">
        <v>-2024</v>
      </c>
      <c r="O1" s="117"/>
      <c r="P1" s="6"/>
      <c r="Q1" s="6"/>
      <c r="R1" s="6"/>
      <c r="S1" s="6"/>
      <c r="T1" s="6"/>
      <c r="U1" s="6"/>
      <c r="V1" s="6"/>
      <c r="W1" s="6"/>
      <c r="X1" s="6"/>
      <c r="Y1" s="6"/>
      <c r="Z1" s="6"/>
      <c r="AA1" s="6"/>
      <c r="AB1" s="6"/>
      <c r="AC1" s="6"/>
      <c r="AD1" s="6"/>
      <c r="AE1" s="6"/>
      <c r="AF1" s="6"/>
    </row>
    <row r="2" spans="1:33" x14ac:dyDescent="0.3">
      <c r="A2" s="6"/>
      <c r="B2" s="6"/>
      <c r="C2" s="6"/>
      <c r="D2" s="6"/>
      <c r="E2" s="6"/>
      <c r="F2" s="6"/>
      <c r="G2" s="6"/>
      <c r="H2" s="6"/>
      <c r="I2" s="6"/>
      <c r="J2" s="6"/>
      <c r="K2" s="6"/>
      <c r="L2" s="6"/>
      <c r="M2" s="6"/>
      <c r="N2" s="6"/>
      <c r="O2" s="6"/>
      <c r="P2" s="6"/>
      <c r="Q2" s="6"/>
      <c r="R2" s="6"/>
      <c r="S2" s="6"/>
      <c r="T2" s="6"/>
      <c r="U2" s="6"/>
      <c r="V2" s="6"/>
      <c r="W2" s="6"/>
      <c r="X2" s="6"/>
      <c r="Y2" s="6"/>
      <c r="Z2" s="6"/>
      <c r="AA2" s="6"/>
      <c r="AB2" s="6"/>
      <c r="AC2" s="6"/>
      <c r="AD2" s="6"/>
      <c r="AE2" s="6"/>
      <c r="AF2" s="6"/>
    </row>
    <row r="3" spans="1:33" ht="11.25" customHeight="1" x14ac:dyDescent="0.3">
      <c r="B3" s="149"/>
      <c r="C3" s="149"/>
      <c r="D3" s="149"/>
      <c r="E3" s="149"/>
      <c r="F3" s="149"/>
      <c r="G3" s="123" t="s">
        <v>0</v>
      </c>
      <c r="H3" s="123"/>
      <c r="I3" s="123"/>
      <c r="J3" s="123"/>
      <c r="K3" s="123"/>
      <c r="L3" s="123"/>
      <c r="M3" s="123"/>
      <c r="N3" s="123"/>
      <c r="O3" s="123"/>
      <c r="P3" s="123"/>
      <c r="Q3" s="123"/>
      <c r="R3" s="123"/>
      <c r="S3" s="123"/>
      <c r="T3" s="123"/>
      <c r="U3" s="123"/>
      <c r="V3" s="123"/>
      <c r="W3" s="123"/>
      <c r="X3" s="123"/>
      <c r="Y3" s="123"/>
      <c r="Z3" s="123"/>
      <c r="AA3" s="121" t="s">
        <v>139</v>
      </c>
      <c r="AB3" s="121"/>
      <c r="AC3" s="121"/>
      <c r="AD3" s="121"/>
      <c r="AE3" s="121"/>
      <c r="AF3" s="121"/>
    </row>
    <row r="4" spans="1:33" ht="11.25" customHeight="1" x14ac:dyDescent="0.3">
      <c r="B4" s="149"/>
      <c r="C4" s="149"/>
      <c r="D4" s="149"/>
      <c r="E4" s="149"/>
      <c r="F4" s="149"/>
      <c r="G4" s="123"/>
      <c r="H4" s="123"/>
      <c r="I4" s="123"/>
      <c r="J4" s="123"/>
      <c r="K4" s="123"/>
      <c r="L4" s="123"/>
      <c r="M4" s="123"/>
      <c r="N4" s="123"/>
      <c r="O4" s="123"/>
      <c r="P4" s="123"/>
      <c r="Q4" s="123"/>
      <c r="R4" s="123"/>
      <c r="S4" s="123"/>
      <c r="T4" s="123"/>
      <c r="U4" s="123"/>
      <c r="V4" s="123"/>
      <c r="W4" s="123"/>
      <c r="X4" s="123"/>
      <c r="Y4" s="123"/>
      <c r="Z4" s="123"/>
      <c r="AA4" s="121"/>
      <c r="AB4" s="121"/>
      <c r="AC4" s="121"/>
      <c r="AD4" s="121"/>
      <c r="AE4" s="121"/>
      <c r="AF4" s="121"/>
    </row>
    <row r="5" spans="1:33" ht="11.25" customHeight="1" x14ac:dyDescent="0.3">
      <c r="B5" s="149"/>
      <c r="C5" s="149"/>
      <c r="D5" s="149"/>
      <c r="E5" s="149"/>
      <c r="F5" s="149"/>
      <c r="G5" s="123"/>
      <c r="H5" s="123"/>
      <c r="I5" s="123"/>
      <c r="J5" s="123"/>
      <c r="K5" s="123"/>
      <c r="L5" s="123"/>
      <c r="M5" s="123"/>
      <c r="N5" s="123"/>
      <c r="O5" s="123"/>
      <c r="P5" s="123"/>
      <c r="Q5" s="123"/>
      <c r="R5" s="123"/>
      <c r="S5" s="123"/>
      <c r="T5" s="123"/>
      <c r="U5" s="123"/>
      <c r="V5" s="123"/>
      <c r="W5" s="123"/>
      <c r="X5" s="123"/>
      <c r="Y5" s="123"/>
      <c r="Z5" s="123"/>
      <c r="AA5" s="122" t="s">
        <v>163</v>
      </c>
      <c r="AB5" s="122"/>
      <c r="AC5" s="122"/>
      <c r="AD5" s="122"/>
      <c r="AE5" s="122"/>
      <c r="AF5" s="122"/>
    </row>
    <row r="6" spans="1:33" ht="11.25" customHeight="1" x14ac:dyDescent="0.3">
      <c r="B6" s="149"/>
      <c r="C6" s="149"/>
      <c r="D6" s="149"/>
      <c r="E6" s="149"/>
      <c r="F6" s="149"/>
      <c r="G6" s="123"/>
      <c r="H6" s="123"/>
      <c r="I6" s="123"/>
      <c r="J6" s="123"/>
      <c r="K6" s="123"/>
      <c r="L6" s="123"/>
      <c r="M6" s="123"/>
      <c r="N6" s="123"/>
      <c r="O6" s="123"/>
      <c r="P6" s="123"/>
      <c r="Q6" s="123"/>
      <c r="R6" s="123"/>
      <c r="S6" s="123"/>
      <c r="T6" s="123"/>
      <c r="U6" s="123"/>
      <c r="V6" s="123"/>
      <c r="W6" s="123"/>
      <c r="X6" s="123"/>
      <c r="Y6" s="123"/>
      <c r="Z6" s="123"/>
      <c r="AA6" s="122"/>
      <c r="AB6" s="122"/>
      <c r="AC6" s="122"/>
      <c r="AD6" s="122"/>
      <c r="AE6" s="122"/>
      <c r="AF6" s="122"/>
    </row>
    <row r="7" spans="1:33" ht="20.100000000000001" customHeight="1" x14ac:dyDescent="0.3">
      <c r="B7" s="149"/>
      <c r="C7" s="149"/>
      <c r="D7" s="149"/>
      <c r="E7" s="149"/>
      <c r="F7" s="149"/>
      <c r="G7" s="124" t="s">
        <v>148</v>
      </c>
      <c r="H7" s="124"/>
      <c r="I7" s="124"/>
      <c r="J7" s="124"/>
      <c r="K7" s="124"/>
      <c r="L7" s="124"/>
      <c r="M7" s="124"/>
      <c r="N7" s="124"/>
      <c r="O7" s="124"/>
      <c r="P7" s="124"/>
      <c r="Q7" s="124"/>
      <c r="R7" s="124"/>
      <c r="S7" s="124"/>
      <c r="T7" s="124"/>
      <c r="U7" s="124"/>
      <c r="V7" s="124"/>
      <c r="W7" s="124"/>
      <c r="X7" s="124"/>
      <c r="Y7" s="124"/>
      <c r="Z7" s="124"/>
      <c r="AA7" s="121" t="s">
        <v>164</v>
      </c>
      <c r="AB7" s="121"/>
      <c r="AC7" s="121"/>
      <c r="AD7" s="121"/>
      <c r="AE7" s="121"/>
      <c r="AF7" s="121"/>
    </row>
    <row r="8" spans="1:33" ht="20.100000000000001" customHeight="1" x14ac:dyDescent="0.3">
      <c r="B8" s="149"/>
      <c r="C8" s="149"/>
      <c r="D8" s="149"/>
      <c r="E8" s="149"/>
      <c r="F8" s="149"/>
      <c r="G8" s="124"/>
      <c r="H8" s="124"/>
      <c r="I8" s="124"/>
      <c r="J8" s="124"/>
      <c r="K8" s="124"/>
      <c r="L8" s="124"/>
      <c r="M8" s="124"/>
      <c r="N8" s="124"/>
      <c r="O8" s="124"/>
      <c r="P8" s="124"/>
      <c r="Q8" s="124"/>
      <c r="R8" s="124"/>
      <c r="S8" s="124"/>
      <c r="T8" s="124"/>
      <c r="U8" s="124"/>
      <c r="V8" s="124"/>
      <c r="W8" s="124"/>
      <c r="X8" s="124"/>
      <c r="Y8" s="124"/>
      <c r="Z8" s="124"/>
      <c r="AA8" s="121"/>
      <c r="AB8" s="121"/>
      <c r="AC8" s="121"/>
      <c r="AD8" s="121"/>
      <c r="AE8" s="121"/>
      <c r="AF8" s="121"/>
    </row>
    <row r="9" spans="1:33" ht="15" customHeight="1" x14ac:dyDescent="0.3">
      <c r="A9" s="6"/>
      <c r="B9" s="8"/>
      <c r="C9" s="8"/>
      <c r="D9" s="8"/>
      <c r="E9" s="8"/>
      <c r="F9" s="8"/>
      <c r="G9" s="9"/>
      <c r="H9" s="9"/>
      <c r="I9" s="9"/>
      <c r="J9" s="9"/>
      <c r="K9" s="9"/>
      <c r="L9" s="9"/>
      <c r="M9" s="9"/>
      <c r="N9" s="9"/>
      <c r="O9" s="9"/>
      <c r="P9" s="9"/>
      <c r="Q9" s="9"/>
      <c r="R9" s="9"/>
      <c r="S9" s="9"/>
      <c r="T9" s="9"/>
      <c r="U9" s="9"/>
      <c r="V9" s="9"/>
      <c r="W9" s="9"/>
      <c r="X9" s="9"/>
      <c r="Y9" s="9"/>
      <c r="Z9" s="10"/>
      <c r="AA9" s="10"/>
      <c r="AB9" s="10"/>
      <c r="AC9" s="10"/>
      <c r="AD9" s="10"/>
      <c r="AE9" s="10"/>
      <c r="AF9" s="10"/>
      <c r="AG9" s="11"/>
    </row>
    <row r="10" spans="1:33" ht="10.5" customHeight="1" x14ac:dyDescent="0.3">
      <c r="A10" s="6"/>
      <c r="B10" s="12"/>
      <c r="C10" s="12"/>
      <c r="D10" s="12"/>
      <c r="E10" s="12"/>
      <c r="F10" s="12"/>
      <c r="G10" s="12"/>
      <c r="H10" s="12"/>
      <c r="I10" s="12"/>
      <c r="J10" s="12"/>
      <c r="K10" s="12"/>
      <c r="L10" s="12"/>
      <c r="M10" s="12"/>
      <c r="N10" s="12"/>
      <c r="O10" s="12"/>
      <c r="P10" s="12"/>
      <c r="Q10" s="12"/>
      <c r="R10" s="12"/>
      <c r="S10" s="12"/>
      <c r="T10" s="12"/>
      <c r="U10" s="12"/>
      <c r="V10" s="12"/>
      <c r="W10" s="12"/>
      <c r="X10" s="62" t="s">
        <v>7</v>
      </c>
      <c r="Y10" s="62"/>
      <c r="Z10" s="62" t="s">
        <v>8</v>
      </c>
      <c r="AA10" s="62"/>
      <c r="AB10" s="62"/>
      <c r="AC10" s="62"/>
      <c r="AD10" s="62" t="s">
        <v>22</v>
      </c>
      <c r="AE10" s="62"/>
      <c r="AF10" s="62"/>
      <c r="AG10" s="11"/>
    </row>
    <row r="11" spans="1:33" ht="15" customHeight="1" x14ac:dyDescent="0.3">
      <c r="A11" s="6"/>
      <c r="B11" s="109" t="s">
        <v>5</v>
      </c>
      <c r="C11" s="109"/>
      <c r="D11" s="109"/>
      <c r="E11" s="109"/>
      <c r="F11" s="109"/>
      <c r="G11" s="109"/>
      <c r="H11" s="63" t="s">
        <v>165</v>
      </c>
      <c r="I11" s="63"/>
      <c r="J11" s="63"/>
      <c r="K11" s="63"/>
      <c r="L11" s="12"/>
      <c r="M11" s="109" t="s">
        <v>6</v>
      </c>
      <c r="N11" s="109"/>
      <c r="O11" s="109"/>
      <c r="P11" s="109"/>
      <c r="Q11" s="109"/>
      <c r="R11" s="109"/>
      <c r="S11" s="109"/>
      <c r="T11" s="109"/>
      <c r="U11" s="109"/>
      <c r="V11" s="109"/>
      <c r="W11" s="109"/>
      <c r="X11" s="63">
        <v>1</v>
      </c>
      <c r="Y11" s="63"/>
      <c r="Z11" s="63" t="s">
        <v>12</v>
      </c>
      <c r="AA11" s="63"/>
      <c r="AB11" s="63"/>
      <c r="AC11" s="63"/>
      <c r="AD11" s="63">
        <v>2025</v>
      </c>
      <c r="AE11" s="63"/>
      <c r="AF11" s="63"/>
      <c r="AG11" s="11"/>
    </row>
    <row r="12" spans="1:33" ht="3.6" customHeight="1" x14ac:dyDescent="0.3">
      <c r="A12" s="6"/>
      <c r="B12" s="8"/>
      <c r="C12" s="8"/>
      <c r="D12" s="8"/>
      <c r="E12" s="8"/>
      <c r="F12" s="8"/>
      <c r="G12" s="9"/>
      <c r="H12" s="9"/>
      <c r="I12" s="9"/>
      <c r="J12" s="9"/>
      <c r="K12" s="9"/>
      <c r="L12" s="9"/>
      <c r="M12" s="9"/>
      <c r="N12" s="9"/>
      <c r="O12" s="9"/>
      <c r="P12" s="9"/>
      <c r="Q12" s="9"/>
      <c r="R12" s="9"/>
      <c r="S12" s="9"/>
      <c r="T12" s="9"/>
      <c r="U12" s="9"/>
      <c r="V12" s="9"/>
      <c r="W12" s="9"/>
      <c r="X12" s="9"/>
      <c r="Y12" s="9"/>
      <c r="Z12" s="10"/>
      <c r="AA12" s="10"/>
      <c r="AB12" s="10"/>
      <c r="AC12" s="10"/>
      <c r="AD12" s="10"/>
      <c r="AE12" s="10"/>
      <c r="AF12" s="10"/>
      <c r="AG12" s="11"/>
    </row>
    <row r="13" spans="1:33" ht="10.5" customHeight="1" x14ac:dyDescent="0.3">
      <c r="A13" s="6"/>
      <c r="B13" s="128" t="s">
        <v>146</v>
      </c>
      <c r="C13" s="128"/>
      <c r="D13" s="128"/>
      <c r="E13" s="128"/>
      <c r="F13" s="128"/>
      <c r="G13" s="128"/>
      <c r="H13" s="128"/>
      <c r="I13" s="128"/>
      <c r="J13" s="128"/>
      <c r="K13" s="128"/>
      <c r="L13" s="12"/>
      <c r="M13" s="12"/>
      <c r="N13" s="62" t="s">
        <v>7</v>
      </c>
      <c r="O13" s="62"/>
      <c r="P13" s="62" t="s">
        <v>8</v>
      </c>
      <c r="Q13" s="62"/>
      <c r="R13" s="62"/>
      <c r="S13" s="62"/>
      <c r="T13" s="62" t="s">
        <v>22</v>
      </c>
      <c r="U13" s="62"/>
      <c r="V13" s="62"/>
      <c r="W13" s="12"/>
      <c r="X13" s="62" t="s">
        <v>7</v>
      </c>
      <c r="Y13" s="62"/>
      <c r="Z13" s="62" t="s">
        <v>8</v>
      </c>
      <c r="AA13" s="62"/>
      <c r="AB13" s="62"/>
      <c r="AC13" s="62"/>
      <c r="AD13" s="62" t="s">
        <v>22</v>
      </c>
      <c r="AE13" s="62"/>
      <c r="AF13" s="62"/>
      <c r="AG13" s="11"/>
    </row>
    <row r="14" spans="1:33" ht="15" customHeight="1" x14ac:dyDescent="0.3">
      <c r="A14" s="6"/>
      <c r="B14" s="128"/>
      <c r="C14" s="128"/>
      <c r="D14" s="128"/>
      <c r="E14" s="128"/>
      <c r="F14" s="128"/>
      <c r="G14" s="128"/>
      <c r="H14" s="128"/>
      <c r="I14" s="128"/>
      <c r="J14" s="128"/>
      <c r="K14" s="128"/>
      <c r="L14" s="129" t="s">
        <v>23</v>
      </c>
      <c r="M14" s="130"/>
      <c r="N14" s="63">
        <v>1</v>
      </c>
      <c r="O14" s="63"/>
      <c r="P14" s="63" t="s">
        <v>11</v>
      </c>
      <c r="Q14" s="63"/>
      <c r="R14" s="63"/>
      <c r="S14" s="63"/>
      <c r="T14" s="63">
        <v>2025</v>
      </c>
      <c r="U14" s="63"/>
      <c r="V14" s="63"/>
      <c r="W14" s="8" t="s">
        <v>24</v>
      </c>
      <c r="X14" s="63">
        <v>28</v>
      </c>
      <c r="Y14" s="63"/>
      <c r="Z14" s="63" t="s">
        <v>11</v>
      </c>
      <c r="AA14" s="63"/>
      <c r="AB14" s="63"/>
      <c r="AC14" s="63"/>
      <c r="AD14" s="63">
        <v>2025</v>
      </c>
      <c r="AE14" s="63"/>
      <c r="AF14" s="63"/>
      <c r="AG14" s="11"/>
    </row>
    <row r="15" spans="1:33" ht="3.6" customHeight="1" x14ac:dyDescent="0.3">
      <c r="A15" s="6"/>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1"/>
    </row>
    <row r="16" spans="1:33" ht="15" customHeight="1" x14ac:dyDescent="0.3">
      <c r="A16" s="6"/>
      <c r="B16" s="125" t="s">
        <v>90</v>
      </c>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7"/>
      <c r="AG16" s="11"/>
    </row>
    <row r="17" spans="1:33" ht="3.6" customHeight="1" thickBot="1" x14ac:dyDescent="0.35">
      <c r="A17" s="6"/>
      <c r="B17" s="8"/>
      <c r="C17" s="8"/>
      <c r="D17" s="8"/>
      <c r="E17" s="8"/>
      <c r="F17" s="8"/>
      <c r="G17" s="9"/>
      <c r="H17" s="9"/>
      <c r="I17" s="9"/>
      <c r="J17" s="9"/>
      <c r="K17" s="9"/>
      <c r="L17" s="9"/>
      <c r="M17" s="9"/>
      <c r="N17" s="9"/>
      <c r="O17" s="9"/>
      <c r="P17" s="9"/>
      <c r="Q17" s="9"/>
      <c r="R17" s="9"/>
      <c r="S17" s="9"/>
      <c r="T17" s="9"/>
      <c r="U17" s="9"/>
      <c r="V17" s="9"/>
      <c r="W17" s="9"/>
      <c r="X17" s="9"/>
      <c r="Y17" s="9"/>
      <c r="Z17" s="10"/>
      <c r="AA17" s="10"/>
      <c r="AB17" s="10"/>
      <c r="AC17" s="10"/>
      <c r="AD17" s="10"/>
      <c r="AE17" s="10"/>
      <c r="AF17" s="10"/>
      <c r="AG17" s="11"/>
    </row>
    <row r="18" spans="1:33" ht="20.25" customHeight="1" thickBot="1" x14ac:dyDescent="0.35">
      <c r="A18" s="6"/>
      <c r="B18" s="141" t="s">
        <v>39</v>
      </c>
      <c r="C18" s="141"/>
      <c r="D18" s="141"/>
      <c r="E18" s="141"/>
      <c r="F18" s="141"/>
      <c r="G18" s="141"/>
      <c r="H18" s="141"/>
      <c r="I18" s="12"/>
      <c r="J18" s="12"/>
      <c r="K18" s="118" t="s">
        <v>213</v>
      </c>
      <c r="L18" s="119"/>
      <c r="M18" s="119"/>
      <c r="N18" s="119"/>
      <c r="O18" s="119"/>
      <c r="P18" s="119"/>
      <c r="Q18" s="119"/>
      <c r="R18" s="119"/>
      <c r="S18" s="119"/>
      <c r="T18" s="119"/>
      <c r="U18" s="119"/>
      <c r="V18" s="119"/>
      <c r="W18" s="120"/>
      <c r="X18" s="9"/>
      <c r="Y18" s="9"/>
      <c r="Z18" s="10"/>
      <c r="AA18" s="10"/>
      <c r="AB18" s="10"/>
      <c r="AC18" s="10"/>
      <c r="AD18" s="10"/>
      <c r="AE18" s="10"/>
      <c r="AF18" s="10"/>
      <c r="AG18" s="11"/>
    </row>
    <row r="19" spans="1:33" ht="3.6" customHeight="1" x14ac:dyDescent="0.3">
      <c r="A19" s="6"/>
      <c r="B19" s="13"/>
      <c r="C19" s="13"/>
      <c r="D19" s="13"/>
      <c r="E19" s="13"/>
      <c r="F19" s="13"/>
      <c r="G19" s="13"/>
      <c r="H19" s="14"/>
      <c r="I19" s="14"/>
      <c r="J19" s="14"/>
      <c r="K19" s="8"/>
      <c r="L19" s="8"/>
      <c r="M19" s="13"/>
      <c r="N19" s="13"/>
      <c r="O19" s="9"/>
      <c r="P19" s="9"/>
      <c r="Q19" s="9"/>
      <c r="R19" s="9"/>
      <c r="S19" s="9"/>
      <c r="T19" s="9"/>
      <c r="U19" s="9"/>
      <c r="V19" s="9"/>
      <c r="W19" s="9"/>
      <c r="X19" s="9"/>
      <c r="Y19" s="9"/>
      <c r="Z19" s="10"/>
      <c r="AA19" s="10"/>
      <c r="AB19" s="10"/>
      <c r="AC19" s="10"/>
      <c r="AD19" s="10"/>
      <c r="AE19" s="10"/>
      <c r="AF19" s="10"/>
      <c r="AG19" s="11"/>
    </row>
    <row r="20" spans="1:33" ht="29.25" customHeight="1" x14ac:dyDescent="0.3">
      <c r="A20" s="6"/>
      <c r="B20" s="142" t="s">
        <v>144</v>
      </c>
      <c r="C20" s="143"/>
      <c r="D20" s="143"/>
      <c r="E20" s="143"/>
      <c r="F20" s="143"/>
      <c r="G20" s="143"/>
      <c r="H20" s="143"/>
      <c r="I20" s="143"/>
      <c r="J20" s="143"/>
      <c r="K20" s="144"/>
      <c r="L20" s="145" t="s">
        <v>210</v>
      </c>
      <c r="M20" s="146"/>
      <c r="N20" s="146"/>
      <c r="O20" s="146"/>
      <c r="P20" s="146"/>
      <c r="Q20" s="146"/>
      <c r="R20" s="146"/>
      <c r="S20" s="146"/>
      <c r="T20" s="146"/>
      <c r="U20" s="146"/>
      <c r="V20" s="146"/>
      <c r="W20" s="147"/>
      <c r="X20" s="51" t="s">
        <v>27</v>
      </c>
      <c r="Y20" s="52"/>
      <c r="Z20" s="52"/>
      <c r="AA20" s="53"/>
      <c r="AB20" s="150">
        <v>9738056</v>
      </c>
      <c r="AC20" s="151"/>
      <c r="AD20" s="151"/>
      <c r="AE20" s="151"/>
      <c r="AF20" s="152"/>
      <c r="AG20" s="11"/>
    </row>
    <row r="21" spans="1:33" ht="3.6" customHeight="1" x14ac:dyDescent="0.3">
      <c r="A21" s="6"/>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1"/>
    </row>
    <row r="22" spans="1:33" ht="15" customHeight="1" x14ac:dyDescent="0.3">
      <c r="A22" s="6"/>
      <c r="B22" s="91" t="s">
        <v>100</v>
      </c>
      <c r="C22" s="91"/>
      <c r="D22" s="91"/>
      <c r="E22" s="63" t="s">
        <v>209</v>
      </c>
      <c r="F22" s="63"/>
      <c r="G22" s="63"/>
      <c r="H22" s="63"/>
      <c r="I22" s="63"/>
      <c r="J22" s="63"/>
      <c r="K22" s="63"/>
      <c r="L22" s="63"/>
      <c r="M22" s="63"/>
      <c r="N22" s="63"/>
      <c r="O22" s="63"/>
      <c r="P22" s="63"/>
      <c r="Q22" s="63"/>
      <c r="R22" s="63"/>
      <c r="S22" s="63"/>
      <c r="T22" s="63"/>
      <c r="U22" s="63"/>
      <c r="V22" s="63"/>
      <c r="W22" s="63"/>
      <c r="X22" s="91" t="s">
        <v>101</v>
      </c>
      <c r="Y22" s="91"/>
      <c r="Z22" s="91"/>
      <c r="AA22" s="63" t="s">
        <v>171</v>
      </c>
      <c r="AB22" s="63"/>
      <c r="AC22" s="63"/>
      <c r="AD22" s="63"/>
      <c r="AE22" s="63"/>
      <c r="AF22" s="63"/>
      <c r="AG22" s="11"/>
    </row>
    <row r="23" spans="1:33" ht="3.6" customHeight="1" x14ac:dyDescent="0.3">
      <c r="A23" s="6"/>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11"/>
    </row>
    <row r="24" spans="1:33" ht="15" customHeight="1" x14ac:dyDescent="0.3">
      <c r="A24" s="6"/>
      <c r="B24" s="91" t="s">
        <v>102</v>
      </c>
      <c r="C24" s="91"/>
      <c r="D24" s="91"/>
      <c r="E24" s="158">
        <v>3148917541</v>
      </c>
      <c r="F24" s="158"/>
      <c r="G24" s="158"/>
      <c r="H24" s="158"/>
      <c r="I24" s="158"/>
      <c r="J24" s="158"/>
      <c r="K24" s="158"/>
      <c r="L24" s="91" t="s">
        <v>170</v>
      </c>
      <c r="M24" s="91"/>
      <c r="N24" s="91"/>
      <c r="O24" s="91"/>
      <c r="P24" s="91"/>
      <c r="Q24" s="91"/>
      <c r="R24" s="91"/>
      <c r="S24" s="91"/>
      <c r="T24" s="91"/>
      <c r="U24" s="91"/>
      <c r="V24" s="91"/>
      <c r="W24" s="91"/>
      <c r="X24" s="156" t="s">
        <v>172</v>
      </c>
      <c r="Y24" s="157"/>
      <c r="Z24" s="157"/>
      <c r="AA24" s="157"/>
      <c r="AB24" s="157"/>
      <c r="AC24" s="157"/>
      <c r="AD24" s="157"/>
      <c r="AE24" s="157"/>
      <c r="AF24" s="157"/>
      <c r="AG24" s="11"/>
    </row>
    <row r="25" spans="1:33" ht="3.6" customHeight="1" x14ac:dyDescent="0.3">
      <c r="A25" s="6"/>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1"/>
    </row>
    <row r="26" spans="1:33" ht="15" customHeight="1" x14ac:dyDescent="0.3">
      <c r="A26" s="6"/>
      <c r="B26" s="91" t="s">
        <v>116</v>
      </c>
      <c r="C26" s="91"/>
      <c r="D26" s="91"/>
      <c r="E26" s="91"/>
      <c r="F26" s="91"/>
      <c r="G26" s="63" t="s">
        <v>117</v>
      </c>
      <c r="H26" s="63"/>
      <c r="I26" s="63"/>
      <c r="J26" s="63"/>
      <c r="K26" s="15" t="s">
        <v>88</v>
      </c>
      <c r="L26" s="148">
        <v>136270131222</v>
      </c>
      <c r="M26" s="148"/>
      <c r="N26" s="148"/>
      <c r="O26" s="148"/>
      <c r="P26" s="148"/>
      <c r="Q26" s="148"/>
      <c r="R26" s="148"/>
      <c r="S26" s="148"/>
      <c r="T26" s="91" t="s">
        <v>119</v>
      </c>
      <c r="U26" s="91"/>
      <c r="V26" s="63" t="s">
        <v>208</v>
      </c>
      <c r="W26" s="63"/>
      <c r="X26" s="63"/>
      <c r="Y26" s="63"/>
      <c r="Z26" s="63"/>
      <c r="AA26" s="63"/>
      <c r="AB26" s="63"/>
      <c r="AC26" s="63"/>
      <c r="AD26" s="63"/>
      <c r="AE26" s="63"/>
      <c r="AF26" s="63"/>
      <c r="AG26" s="11"/>
    </row>
    <row r="27" spans="1:33" ht="3.6" customHeight="1" x14ac:dyDescent="0.3">
      <c r="A27" s="6"/>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1"/>
    </row>
    <row r="28" spans="1:33" ht="15" customHeight="1" x14ac:dyDescent="0.3">
      <c r="A28" s="6"/>
      <c r="B28" s="91" t="s">
        <v>28</v>
      </c>
      <c r="C28" s="91"/>
      <c r="D28" s="91"/>
      <c r="E28" s="91"/>
      <c r="F28" s="91"/>
      <c r="G28" s="91"/>
      <c r="H28" s="63" t="s">
        <v>29</v>
      </c>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11"/>
    </row>
    <row r="29" spans="1:33" ht="3.6" customHeight="1" x14ac:dyDescent="0.3">
      <c r="A29" s="6"/>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11"/>
    </row>
    <row r="30" spans="1:33" ht="8.25" customHeight="1" x14ac:dyDescent="0.3">
      <c r="A30" s="6"/>
      <c r="B30" s="12"/>
      <c r="C30" s="12"/>
      <c r="D30" s="12"/>
      <c r="E30" s="12"/>
      <c r="F30" s="12"/>
      <c r="G30" s="12"/>
      <c r="H30" s="12"/>
      <c r="I30" s="12"/>
      <c r="J30" s="12"/>
      <c r="K30" s="12"/>
      <c r="L30" s="12"/>
      <c r="M30" s="12"/>
      <c r="N30" s="12"/>
      <c r="O30" s="12"/>
      <c r="P30" s="12"/>
      <c r="Q30" s="12"/>
      <c r="R30" s="12"/>
      <c r="S30" s="12"/>
      <c r="T30" s="12"/>
      <c r="U30" s="12"/>
      <c r="V30" s="12"/>
      <c r="W30" s="12"/>
      <c r="X30" s="62" t="s">
        <v>7</v>
      </c>
      <c r="Y30" s="62"/>
      <c r="Z30" s="62" t="s">
        <v>8</v>
      </c>
      <c r="AA30" s="62"/>
      <c r="AB30" s="62"/>
      <c r="AC30" s="62"/>
      <c r="AD30" s="62" t="s">
        <v>22</v>
      </c>
      <c r="AE30" s="62"/>
      <c r="AF30" s="62"/>
      <c r="AG30" s="11"/>
    </row>
    <row r="31" spans="1:33" ht="15" customHeight="1" x14ac:dyDescent="0.3">
      <c r="A31" s="6"/>
      <c r="B31" s="91" t="s">
        <v>33</v>
      </c>
      <c r="C31" s="91"/>
      <c r="D31" s="91"/>
      <c r="E31" s="91"/>
      <c r="F31" s="91"/>
      <c r="G31" s="84" t="s">
        <v>129</v>
      </c>
      <c r="H31" s="85"/>
      <c r="I31" s="86"/>
      <c r="J31" s="84" t="s">
        <v>127</v>
      </c>
      <c r="K31" s="85"/>
      <c r="L31" s="86"/>
      <c r="M31" s="91" t="s">
        <v>92</v>
      </c>
      <c r="N31" s="91"/>
      <c r="O31" s="91"/>
      <c r="P31" s="91"/>
      <c r="Q31" s="91"/>
      <c r="R31" s="91"/>
      <c r="S31" s="91"/>
      <c r="T31" s="91"/>
      <c r="U31" s="91"/>
      <c r="V31" s="91"/>
      <c r="W31" s="91"/>
      <c r="X31" s="63">
        <v>7</v>
      </c>
      <c r="Y31" s="63"/>
      <c r="Z31" s="63" t="s">
        <v>15</v>
      </c>
      <c r="AA31" s="63"/>
      <c r="AB31" s="63"/>
      <c r="AC31" s="63"/>
      <c r="AD31" s="63">
        <v>2024</v>
      </c>
      <c r="AE31" s="63"/>
      <c r="AF31" s="63"/>
      <c r="AG31" s="11"/>
    </row>
    <row r="32" spans="1:33" ht="3.6" customHeight="1" x14ac:dyDescent="0.3">
      <c r="A32" s="6"/>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1"/>
    </row>
    <row r="33" spans="1:33" x14ac:dyDescent="0.3">
      <c r="A33" s="6"/>
      <c r="B33" s="59" t="s">
        <v>160</v>
      </c>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1"/>
      <c r="AG33" s="11"/>
    </row>
    <row r="34" spans="1:33" x14ac:dyDescent="0.3">
      <c r="A34" s="6"/>
      <c r="B34" s="153" t="s">
        <v>166</v>
      </c>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1"/>
    </row>
    <row r="35" spans="1:33" x14ac:dyDescent="0.3">
      <c r="A35" s="6"/>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11"/>
    </row>
    <row r="36" spans="1:33" x14ac:dyDescent="0.3">
      <c r="A36" s="6"/>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11"/>
    </row>
    <row r="37" spans="1:33" x14ac:dyDescent="0.3">
      <c r="A37" s="6"/>
      <c r="B37" s="153"/>
      <c r="C37" s="154"/>
      <c r="D37" s="154"/>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5"/>
      <c r="AG37" s="11"/>
    </row>
    <row r="38" spans="1:33" ht="3.6" customHeight="1" x14ac:dyDescent="0.3">
      <c r="A38" s="6"/>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11"/>
    </row>
    <row r="39" spans="1:33" ht="8.25" customHeight="1" x14ac:dyDescent="0.3">
      <c r="A39" s="6"/>
      <c r="B39" s="12"/>
      <c r="C39" s="12"/>
      <c r="D39" s="12"/>
      <c r="E39" s="12"/>
      <c r="F39" s="12"/>
      <c r="G39" s="6"/>
      <c r="H39" s="62" t="s">
        <v>95</v>
      </c>
      <c r="I39" s="62"/>
      <c r="J39" s="62"/>
      <c r="K39" s="167" t="s">
        <v>121</v>
      </c>
      <c r="L39" s="62" t="s">
        <v>94</v>
      </c>
      <c r="M39" s="62"/>
      <c r="N39" s="62"/>
      <c r="O39" s="16"/>
      <c r="P39" s="12"/>
      <c r="Q39" s="12"/>
      <c r="R39" s="12"/>
      <c r="S39" s="12"/>
      <c r="T39" s="12"/>
      <c r="U39" s="12"/>
      <c r="V39" s="12"/>
      <c r="W39" s="12"/>
      <c r="X39" s="62" t="s">
        <v>7</v>
      </c>
      <c r="Y39" s="62"/>
      <c r="Z39" s="62" t="s">
        <v>8</v>
      </c>
      <c r="AA39" s="62"/>
      <c r="AB39" s="62"/>
      <c r="AC39" s="62"/>
      <c r="AD39" s="62" t="s">
        <v>22</v>
      </c>
      <c r="AE39" s="62"/>
      <c r="AF39" s="62"/>
      <c r="AG39" s="11"/>
    </row>
    <row r="40" spans="1:33" ht="15" customHeight="1" x14ac:dyDescent="0.3">
      <c r="A40" s="6"/>
      <c r="B40" s="51" t="s">
        <v>93</v>
      </c>
      <c r="C40" s="52"/>
      <c r="D40" s="52"/>
      <c r="E40" s="52"/>
      <c r="F40" s="52"/>
      <c r="G40" s="53"/>
      <c r="H40" s="63">
        <v>7</v>
      </c>
      <c r="I40" s="63"/>
      <c r="J40" s="63"/>
      <c r="K40" s="167"/>
      <c r="L40" s="63"/>
      <c r="M40" s="63"/>
      <c r="N40" s="63"/>
      <c r="O40" s="12"/>
      <c r="P40" s="12"/>
      <c r="Q40" s="91" t="s">
        <v>34</v>
      </c>
      <c r="R40" s="91"/>
      <c r="S40" s="91"/>
      <c r="T40" s="91"/>
      <c r="U40" s="91"/>
      <c r="V40" s="91"/>
      <c r="W40" s="91"/>
      <c r="X40" s="63">
        <v>31</v>
      </c>
      <c r="Y40" s="63"/>
      <c r="Z40" s="63" t="s">
        <v>12</v>
      </c>
      <c r="AA40" s="63"/>
      <c r="AB40" s="63"/>
      <c r="AC40" s="63"/>
      <c r="AD40" s="63">
        <v>2025</v>
      </c>
      <c r="AE40" s="63"/>
      <c r="AF40" s="63"/>
      <c r="AG40" s="11"/>
    </row>
    <row r="41" spans="1:33" ht="3.6" customHeight="1" x14ac:dyDescent="0.3">
      <c r="A41" s="6"/>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1"/>
    </row>
    <row r="42" spans="1:33" ht="15" customHeight="1" x14ac:dyDescent="0.3">
      <c r="A42" s="6"/>
      <c r="B42" s="91" t="s">
        <v>35</v>
      </c>
      <c r="C42" s="91"/>
      <c r="D42" s="91"/>
      <c r="E42" s="91"/>
      <c r="F42" s="91"/>
      <c r="G42" s="91"/>
      <c r="H42" s="91"/>
      <c r="I42" s="91"/>
      <c r="J42" s="134">
        <v>36351000</v>
      </c>
      <c r="K42" s="134"/>
      <c r="L42" s="134"/>
      <c r="M42" s="134"/>
      <c r="N42" s="134"/>
      <c r="O42" s="134"/>
      <c r="P42" s="134"/>
      <c r="Q42" s="51" t="s">
        <v>40</v>
      </c>
      <c r="R42" s="52"/>
      <c r="S42" s="52"/>
      <c r="T42" s="52"/>
      <c r="U42" s="52"/>
      <c r="V42" s="52"/>
      <c r="W42" s="52"/>
      <c r="X42" s="52"/>
      <c r="Y42" s="53"/>
      <c r="Z42" s="135">
        <v>5473000</v>
      </c>
      <c r="AA42" s="136"/>
      <c r="AB42" s="136"/>
      <c r="AC42" s="136"/>
      <c r="AD42" s="136"/>
      <c r="AE42" s="136"/>
      <c r="AF42" s="137"/>
      <c r="AG42" s="11"/>
    </row>
    <row r="43" spans="1:33" ht="3.6" customHeight="1" x14ac:dyDescent="0.3">
      <c r="A43" s="6"/>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1"/>
    </row>
    <row r="44" spans="1:33" ht="15" customHeight="1" x14ac:dyDescent="0.3">
      <c r="A44" s="6"/>
      <c r="B44" s="91" t="s">
        <v>97</v>
      </c>
      <c r="C44" s="91"/>
      <c r="D44" s="91"/>
      <c r="E44" s="91"/>
      <c r="F44" s="91"/>
      <c r="G44" s="91"/>
      <c r="H44" s="91"/>
      <c r="I44" s="91"/>
      <c r="J44" s="138" t="s">
        <v>167</v>
      </c>
      <c r="K44" s="139"/>
      <c r="L44" s="139"/>
      <c r="M44" s="139"/>
      <c r="N44" s="139"/>
      <c r="O44" s="139"/>
      <c r="P44" s="139"/>
      <c r="Q44" s="139"/>
      <c r="R44" s="139"/>
      <c r="S44" s="139"/>
      <c r="T44" s="139"/>
      <c r="U44" s="139"/>
      <c r="V44" s="139"/>
      <c r="W44" s="139"/>
      <c r="X44" s="139"/>
      <c r="Y44" s="139"/>
      <c r="Z44" s="139"/>
      <c r="AA44" s="139"/>
      <c r="AB44" s="139"/>
      <c r="AC44" s="139"/>
      <c r="AD44" s="139"/>
      <c r="AE44" s="139"/>
      <c r="AF44" s="140"/>
      <c r="AG44" s="11"/>
    </row>
    <row r="45" spans="1:33" ht="3.6" customHeight="1" x14ac:dyDescent="0.3">
      <c r="A45" s="6"/>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1"/>
    </row>
    <row r="46" spans="1:33" ht="15" customHeight="1" x14ac:dyDescent="0.3">
      <c r="A46" s="6"/>
      <c r="B46" s="141" t="s">
        <v>41</v>
      </c>
      <c r="C46" s="141"/>
      <c r="D46" s="141"/>
      <c r="E46" s="141"/>
      <c r="F46" s="141"/>
      <c r="G46" s="141"/>
      <c r="H46" s="141"/>
      <c r="I46" s="141"/>
      <c r="J46" s="141"/>
      <c r="K46" s="141"/>
      <c r="L46" s="141"/>
      <c r="M46" s="141"/>
      <c r="N46" s="141"/>
      <c r="O46" s="141"/>
      <c r="P46" s="63">
        <v>26424</v>
      </c>
      <c r="Q46" s="63"/>
      <c r="R46" s="63"/>
      <c r="S46" s="63"/>
      <c r="T46" s="91" t="s">
        <v>42</v>
      </c>
      <c r="U46" s="91"/>
      <c r="V46" s="91"/>
      <c r="W46" s="91"/>
      <c r="X46" s="91"/>
      <c r="Y46" s="91"/>
      <c r="Z46" s="91"/>
      <c r="AA46" s="91"/>
      <c r="AB46" s="91"/>
      <c r="AC46" s="63">
        <v>2369224</v>
      </c>
      <c r="AD46" s="63"/>
      <c r="AE46" s="63"/>
      <c r="AF46" s="63"/>
      <c r="AG46" s="11"/>
    </row>
    <row r="47" spans="1:33" ht="3.6" customHeight="1" x14ac:dyDescent="0.3">
      <c r="A47" s="6"/>
      <c r="B47" s="131"/>
      <c r="C47" s="131"/>
      <c r="D47" s="131"/>
      <c r="E47" s="131"/>
      <c r="F47" s="131"/>
      <c r="G47" s="131"/>
      <c r="H47" s="131"/>
      <c r="I47" s="131"/>
      <c r="J47" s="131"/>
      <c r="K47" s="131"/>
      <c r="L47" s="131"/>
      <c r="M47" s="131"/>
      <c r="N47" s="131"/>
      <c r="O47" s="131"/>
      <c r="P47" s="131"/>
      <c r="Q47" s="131"/>
      <c r="R47" s="131"/>
      <c r="S47" s="131"/>
      <c r="T47" s="131"/>
      <c r="U47" s="131"/>
      <c r="V47" s="131"/>
      <c r="W47" s="131"/>
      <c r="X47" s="131"/>
      <c r="Y47" s="131"/>
      <c r="Z47" s="131"/>
      <c r="AA47" s="131"/>
      <c r="AB47" s="131"/>
      <c r="AC47" s="131"/>
      <c r="AD47" s="131"/>
      <c r="AE47" s="131"/>
      <c r="AF47" s="131"/>
      <c r="AG47" s="11"/>
    </row>
    <row r="48" spans="1:33" ht="27" customHeight="1" x14ac:dyDescent="0.3">
      <c r="A48" s="6"/>
      <c r="B48" s="91" t="s">
        <v>44</v>
      </c>
      <c r="C48" s="91"/>
      <c r="D48" s="91"/>
      <c r="E48" s="91"/>
      <c r="F48" s="91"/>
      <c r="G48" s="91"/>
      <c r="H48" s="91"/>
      <c r="I48" s="63" t="s">
        <v>45</v>
      </c>
      <c r="J48" s="63"/>
      <c r="K48" s="63"/>
      <c r="L48" s="63"/>
      <c r="M48" s="63"/>
      <c r="N48" s="159" t="s">
        <v>46</v>
      </c>
      <c r="O48" s="159"/>
      <c r="P48" s="159"/>
      <c r="Q48" s="159"/>
      <c r="R48" s="159"/>
      <c r="S48" s="159"/>
      <c r="T48" s="159"/>
      <c r="U48" s="63" t="s">
        <v>168</v>
      </c>
      <c r="V48" s="63"/>
      <c r="W48" s="63"/>
      <c r="X48" s="63"/>
      <c r="Y48" s="63"/>
      <c r="Z48" s="63"/>
      <c r="AA48" s="63"/>
      <c r="AB48" s="63"/>
      <c r="AC48" s="63"/>
      <c r="AD48" s="63"/>
      <c r="AE48" s="63"/>
      <c r="AF48" s="63"/>
      <c r="AG48" s="11"/>
    </row>
    <row r="49" spans="1:48" ht="3.6" customHeight="1" x14ac:dyDescent="0.3">
      <c r="A49" s="6"/>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1"/>
    </row>
    <row r="50" spans="1:48" ht="27" customHeight="1" x14ac:dyDescent="0.3">
      <c r="A50" s="6"/>
      <c r="B50" s="159" t="s">
        <v>43</v>
      </c>
      <c r="C50" s="159"/>
      <c r="D50" s="159"/>
      <c r="E50" s="159"/>
      <c r="F50" s="159"/>
      <c r="G50" s="159"/>
      <c r="H50" s="159"/>
      <c r="I50" s="159"/>
      <c r="J50" s="133" t="s">
        <v>218</v>
      </c>
      <c r="K50" s="133"/>
      <c r="L50" s="133"/>
      <c r="M50" s="133"/>
      <c r="N50" s="133"/>
      <c r="O50" s="133"/>
      <c r="P50" s="133"/>
      <c r="Q50" s="133"/>
      <c r="R50" s="133"/>
      <c r="S50" s="133"/>
      <c r="T50" s="133"/>
      <c r="U50" s="133"/>
      <c r="V50" s="133"/>
      <c r="W50" s="91" t="s">
        <v>27</v>
      </c>
      <c r="X50" s="91"/>
      <c r="Y50" s="91"/>
      <c r="Z50" s="91"/>
      <c r="AA50" s="166">
        <v>24582576</v>
      </c>
      <c r="AB50" s="166"/>
      <c r="AC50" s="166"/>
      <c r="AD50" s="166"/>
      <c r="AE50" s="166"/>
      <c r="AF50" s="166"/>
      <c r="AG50" s="11"/>
    </row>
    <row r="51" spans="1:48" ht="3.6" customHeight="1" x14ac:dyDescent="0.3">
      <c r="A51" s="6"/>
      <c r="B51" s="17"/>
      <c r="C51" s="17"/>
      <c r="D51" s="17"/>
      <c r="E51" s="17"/>
      <c r="F51" s="17"/>
      <c r="G51" s="17"/>
      <c r="H51" s="17"/>
      <c r="I51" s="17"/>
      <c r="J51" s="8"/>
      <c r="K51" s="8"/>
      <c r="L51" s="8"/>
      <c r="M51" s="8"/>
      <c r="N51" s="8"/>
      <c r="O51" s="8"/>
      <c r="P51" s="8"/>
      <c r="Q51" s="8"/>
      <c r="R51" s="8"/>
      <c r="S51" s="8"/>
      <c r="T51" s="8"/>
      <c r="U51" s="8"/>
      <c r="V51" s="8"/>
      <c r="W51" s="8"/>
      <c r="X51" s="8"/>
      <c r="Y51" s="8"/>
      <c r="Z51" s="8"/>
      <c r="AA51" s="18"/>
      <c r="AB51" s="18"/>
      <c r="AC51" s="18"/>
      <c r="AD51" s="19"/>
      <c r="AE51" s="19"/>
      <c r="AF51" s="19"/>
      <c r="AG51" s="11"/>
    </row>
    <row r="52" spans="1:48" ht="15" customHeight="1" x14ac:dyDescent="0.3">
      <c r="A52" s="6"/>
      <c r="B52" s="160" t="s">
        <v>122</v>
      </c>
      <c r="C52" s="161"/>
      <c r="D52" s="161"/>
      <c r="E52" s="161"/>
      <c r="F52" s="161"/>
      <c r="G52" s="161"/>
      <c r="H52" s="161"/>
      <c r="I52" s="161"/>
      <c r="J52" s="161"/>
      <c r="K52" s="161"/>
      <c r="L52" s="161"/>
      <c r="M52" s="161"/>
      <c r="N52" s="161"/>
      <c r="O52" s="161"/>
      <c r="P52" s="161"/>
      <c r="Q52" s="161"/>
      <c r="R52" s="161"/>
      <c r="S52" s="162"/>
      <c r="T52" s="163" t="s">
        <v>169</v>
      </c>
      <c r="U52" s="164"/>
      <c r="V52" s="164"/>
      <c r="W52" s="164"/>
      <c r="X52" s="164"/>
      <c r="Y52" s="164"/>
      <c r="Z52" s="164"/>
      <c r="AA52" s="164"/>
      <c r="AB52" s="164"/>
      <c r="AC52" s="164"/>
      <c r="AD52" s="164"/>
      <c r="AE52" s="164"/>
      <c r="AF52" s="165"/>
      <c r="AG52" s="11"/>
    </row>
    <row r="53" spans="1:48" ht="3.6" customHeight="1" x14ac:dyDescent="0.3">
      <c r="A53" s="6"/>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1"/>
      <c r="AF53" s="131"/>
      <c r="AG53" s="11"/>
    </row>
    <row r="54" spans="1:48" ht="15" customHeight="1" x14ac:dyDescent="0.3">
      <c r="A54" s="6"/>
      <c r="B54" s="168" t="s">
        <v>63</v>
      </c>
      <c r="C54" s="169"/>
      <c r="D54" s="170"/>
      <c r="E54" s="84" t="s">
        <v>128</v>
      </c>
      <c r="F54" s="85"/>
      <c r="G54" s="86"/>
      <c r="H54" s="174" t="s">
        <v>96</v>
      </c>
      <c r="I54" s="174"/>
      <c r="J54" s="174"/>
      <c r="K54" s="174"/>
      <c r="L54" s="54" t="s">
        <v>7</v>
      </c>
      <c r="M54" s="54"/>
      <c r="N54" s="54" t="s">
        <v>8</v>
      </c>
      <c r="O54" s="54"/>
      <c r="P54" s="54"/>
      <c r="Q54" s="54"/>
      <c r="R54" s="54" t="s">
        <v>22</v>
      </c>
      <c r="S54" s="54"/>
      <c r="T54" s="54"/>
      <c r="U54" s="132" t="s">
        <v>120</v>
      </c>
      <c r="V54" s="132"/>
      <c r="W54" s="132"/>
      <c r="X54" s="54" t="s">
        <v>7</v>
      </c>
      <c r="Y54" s="54"/>
      <c r="Z54" s="54" t="s">
        <v>8</v>
      </c>
      <c r="AA54" s="54"/>
      <c r="AB54" s="54"/>
      <c r="AC54" s="54"/>
      <c r="AD54" s="54" t="s">
        <v>22</v>
      </c>
      <c r="AE54" s="54"/>
      <c r="AF54" s="54"/>
      <c r="AG54" s="11"/>
    </row>
    <row r="55" spans="1:48" x14ac:dyDescent="0.3">
      <c r="A55" s="6"/>
      <c r="B55" s="171"/>
      <c r="C55" s="172"/>
      <c r="D55" s="173"/>
      <c r="E55" s="84" t="s">
        <v>127</v>
      </c>
      <c r="F55" s="85"/>
      <c r="G55" s="86"/>
      <c r="H55" s="174"/>
      <c r="I55" s="174"/>
      <c r="J55" s="174"/>
      <c r="K55" s="174"/>
      <c r="L55" s="63">
        <v>3</v>
      </c>
      <c r="M55" s="63"/>
      <c r="N55" s="63" t="s">
        <v>14</v>
      </c>
      <c r="O55" s="63"/>
      <c r="P55" s="63"/>
      <c r="Q55" s="63"/>
      <c r="R55" s="63">
        <v>2024</v>
      </c>
      <c r="S55" s="63"/>
      <c r="T55" s="63"/>
      <c r="U55" s="132"/>
      <c r="V55" s="132"/>
      <c r="W55" s="132"/>
      <c r="X55" s="63">
        <v>7</v>
      </c>
      <c r="Y55" s="63"/>
      <c r="Z55" s="63" t="s">
        <v>14</v>
      </c>
      <c r="AA55" s="63"/>
      <c r="AB55" s="63"/>
      <c r="AC55" s="63"/>
      <c r="AD55" s="63">
        <v>2024</v>
      </c>
      <c r="AE55" s="63"/>
      <c r="AF55" s="63"/>
      <c r="AG55" s="11"/>
    </row>
    <row r="56" spans="1:48" ht="3.6" customHeight="1" x14ac:dyDescent="0.3">
      <c r="A56" s="6"/>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1"/>
    </row>
    <row r="57" spans="1:48" ht="12" customHeight="1" x14ac:dyDescent="0.3">
      <c r="A57" s="6"/>
      <c r="B57" s="106" t="s">
        <v>68</v>
      </c>
      <c r="C57" s="106"/>
      <c r="D57" s="106"/>
      <c r="E57" s="106"/>
      <c r="F57" s="106"/>
      <c r="G57" s="106"/>
      <c r="H57" s="106"/>
      <c r="I57" s="106"/>
      <c r="J57" s="63" t="s">
        <v>62</v>
      </c>
      <c r="K57" s="63"/>
      <c r="L57" s="63"/>
      <c r="M57" s="63"/>
      <c r="N57" s="63"/>
      <c r="O57" s="63"/>
      <c r="P57" s="63"/>
      <c r="Q57" s="63"/>
      <c r="R57" s="63"/>
      <c r="S57" s="63"/>
      <c r="T57" s="63"/>
      <c r="U57" s="63"/>
      <c r="V57" s="63"/>
      <c r="W57" s="63"/>
      <c r="X57" s="63"/>
      <c r="Y57" s="63"/>
      <c r="Z57" s="91" t="s">
        <v>69</v>
      </c>
      <c r="AA57" s="91"/>
      <c r="AB57" s="91"/>
      <c r="AC57" s="91"/>
      <c r="AD57" s="91"/>
      <c r="AE57" s="91"/>
      <c r="AF57" s="91"/>
      <c r="AG57" s="11"/>
    </row>
    <row r="58" spans="1:48" ht="15" customHeight="1" x14ac:dyDescent="0.3">
      <c r="A58" s="6"/>
      <c r="B58" s="106"/>
      <c r="C58" s="106"/>
      <c r="D58" s="106"/>
      <c r="E58" s="106"/>
      <c r="F58" s="106"/>
      <c r="G58" s="106"/>
      <c r="H58" s="106"/>
      <c r="I58" s="106"/>
      <c r="J58" s="63"/>
      <c r="K58" s="63"/>
      <c r="L58" s="63"/>
      <c r="M58" s="63"/>
      <c r="N58" s="63"/>
      <c r="O58" s="63"/>
      <c r="P58" s="63"/>
      <c r="Q58" s="63"/>
      <c r="R58" s="63"/>
      <c r="S58" s="63"/>
      <c r="T58" s="63"/>
      <c r="U58" s="63"/>
      <c r="V58" s="63"/>
      <c r="W58" s="63"/>
      <c r="X58" s="63"/>
      <c r="Y58" s="63"/>
      <c r="Z58" s="63" t="s">
        <v>211</v>
      </c>
      <c r="AA58" s="63"/>
      <c r="AB58" s="63"/>
      <c r="AC58" s="63"/>
      <c r="AD58" s="63"/>
      <c r="AE58" s="63"/>
      <c r="AF58" s="63"/>
      <c r="AG58" s="11"/>
      <c r="AV58" s="20"/>
    </row>
    <row r="59" spans="1:48" ht="3.6" customHeight="1" x14ac:dyDescent="0.3">
      <c r="A59" s="6"/>
      <c r="B59" s="21"/>
      <c r="C59" s="21"/>
      <c r="D59" s="21"/>
      <c r="E59" s="21"/>
      <c r="F59" s="21"/>
      <c r="G59" s="21"/>
      <c r="H59" s="21"/>
      <c r="I59" s="12"/>
      <c r="J59" s="12"/>
      <c r="K59" s="21"/>
      <c r="L59" s="12"/>
      <c r="M59" s="12"/>
      <c r="N59" s="12"/>
      <c r="O59" s="12"/>
      <c r="P59" s="12"/>
      <c r="Q59" s="12"/>
      <c r="R59" s="12"/>
      <c r="S59" s="12"/>
      <c r="T59" s="12"/>
      <c r="U59" s="12"/>
      <c r="V59" s="12"/>
      <c r="W59" s="12"/>
      <c r="X59" s="12"/>
      <c r="Y59" s="12"/>
      <c r="Z59" s="12"/>
      <c r="AA59" s="12"/>
      <c r="AB59" s="12"/>
      <c r="AC59" s="12"/>
      <c r="AD59" s="12"/>
      <c r="AE59" s="12"/>
      <c r="AF59" s="12"/>
      <c r="AG59" s="11"/>
    </row>
    <row r="60" spans="1:48" ht="15" customHeight="1" x14ac:dyDescent="0.3">
      <c r="A60" s="6"/>
      <c r="B60" s="91" t="s">
        <v>70</v>
      </c>
      <c r="C60" s="91"/>
      <c r="D60" s="91"/>
      <c r="E60" s="91"/>
      <c r="F60" s="91" t="s">
        <v>73</v>
      </c>
      <c r="G60" s="91"/>
      <c r="H60" s="91"/>
      <c r="I60" s="91"/>
      <c r="J60" s="91"/>
      <c r="K60" s="91"/>
      <c r="L60" s="91"/>
      <c r="M60" s="91"/>
      <c r="N60" s="91"/>
      <c r="O60" s="91"/>
      <c r="P60" s="91"/>
      <c r="Q60" s="91"/>
      <c r="R60" s="91"/>
      <c r="S60" s="91"/>
      <c r="T60" s="91"/>
      <c r="U60" s="91"/>
      <c r="V60" s="91"/>
      <c r="W60" s="91"/>
      <c r="X60" s="91"/>
      <c r="Y60" s="91"/>
      <c r="Z60" s="91"/>
      <c r="AA60" s="91"/>
      <c r="AB60" s="91" t="s">
        <v>123</v>
      </c>
      <c r="AC60" s="91"/>
      <c r="AD60" s="91"/>
      <c r="AE60" s="91"/>
      <c r="AF60" s="91"/>
      <c r="AG60" s="11"/>
    </row>
    <row r="61" spans="1:48" ht="9" customHeight="1" x14ac:dyDescent="0.3">
      <c r="A61" s="6"/>
      <c r="B61" s="132" t="s">
        <v>74</v>
      </c>
      <c r="C61" s="132"/>
      <c r="D61" s="132"/>
      <c r="E61" s="132"/>
      <c r="F61" s="98" t="s">
        <v>72</v>
      </c>
      <c r="G61" s="98"/>
      <c r="H61" s="62" t="s">
        <v>7</v>
      </c>
      <c r="I61" s="62"/>
      <c r="J61" s="62" t="s">
        <v>8</v>
      </c>
      <c r="K61" s="62"/>
      <c r="L61" s="62"/>
      <c r="M61" s="62"/>
      <c r="N61" s="62" t="s">
        <v>22</v>
      </c>
      <c r="O61" s="62"/>
      <c r="P61" s="62"/>
      <c r="Q61" s="98" t="s">
        <v>71</v>
      </c>
      <c r="R61" s="98"/>
      <c r="S61" s="62" t="s">
        <v>7</v>
      </c>
      <c r="T61" s="62"/>
      <c r="U61" s="62" t="s">
        <v>8</v>
      </c>
      <c r="V61" s="62"/>
      <c r="W61" s="62"/>
      <c r="X61" s="62"/>
      <c r="Y61" s="62" t="s">
        <v>22</v>
      </c>
      <c r="Z61" s="62"/>
      <c r="AA61" s="62"/>
      <c r="AB61" s="97">
        <v>3635100</v>
      </c>
      <c r="AC61" s="97"/>
      <c r="AD61" s="97"/>
      <c r="AE61" s="97"/>
      <c r="AF61" s="97"/>
      <c r="AG61" s="11"/>
    </row>
    <row r="62" spans="1:48" ht="24.75" customHeight="1" x14ac:dyDescent="0.3">
      <c r="A62" s="6"/>
      <c r="B62" s="132"/>
      <c r="C62" s="132"/>
      <c r="D62" s="132"/>
      <c r="E62" s="132"/>
      <c r="F62" s="98"/>
      <c r="G62" s="98"/>
      <c r="H62" s="63">
        <v>2</v>
      </c>
      <c r="I62" s="63"/>
      <c r="J62" s="63" t="s">
        <v>14</v>
      </c>
      <c r="K62" s="63"/>
      <c r="L62" s="63"/>
      <c r="M62" s="63"/>
      <c r="N62" s="63">
        <v>2024</v>
      </c>
      <c r="O62" s="63"/>
      <c r="P62" s="63"/>
      <c r="Q62" s="98"/>
      <c r="R62" s="98"/>
      <c r="S62" s="63">
        <v>30</v>
      </c>
      <c r="T62" s="63"/>
      <c r="U62" s="63" t="s">
        <v>13</v>
      </c>
      <c r="V62" s="63"/>
      <c r="W62" s="63"/>
      <c r="X62" s="63"/>
      <c r="Y62" s="63">
        <v>2025</v>
      </c>
      <c r="Z62" s="63"/>
      <c r="AA62" s="63"/>
      <c r="AB62" s="97"/>
      <c r="AC62" s="97"/>
      <c r="AD62" s="97"/>
      <c r="AE62" s="97"/>
      <c r="AF62" s="97"/>
      <c r="AG62" s="11"/>
    </row>
    <row r="63" spans="1:48" ht="9" customHeight="1" x14ac:dyDescent="0.3">
      <c r="A63" s="6"/>
      <c r="B63" s="132" t="s">
        <v>75</v>
      </c>
      <c r="C63" s="132"/>
      <c r="D63" s="132"/>
      <c r="E63" s="132"/>
      <c r="F63" s="98" t="s">
        <v>72</v>
      </c>
      <c r="G63" s="98"/>
      <c r="H63" s="62" t="s">
        <v>7</v>
      </c>
      <c r="I63" s="62"/>
      <c r="J63" s="62" t="s">
        <v>8</v>
      </c>
      <c r="K63" s="62"/>
      <c r="L63" s="62"/>
      <c r="M63" s="62"/>
      <c r="N63" s="62" t="s">
        <v>22</v>
      </c>
      <c r="O63" s="62"/>
      <c r="P63" s="62"/>
      <c r="Q63" s="98" t="s">
        <v>71</v>
      </c>
      <c r="R63" s="98"/>
      <c r="S63" s="62" t="s">
        <v>7</v>
      </c>
      <c r="T63" s="62"/>
      <c r="U63" s="62" t="s">
        <v>8</v>
      </c>
      <c r="V63" s="62"/>
      <c r="W63" s="62"/>
      <c r="X63" s="62"/>
      <c r="Y63" s="62" t="s">
        <v>22</v>
      </c>
      <c r="Z63" s="62"/>
      <c r="AA63" s="62"/>
      <c r="AB63" s="97">
        <v>7270200</v>
      </c>
      <c r="AC63" s="97"/>
      <c r="AD63" s="97"/>
      <c r="AE63" s="97"/>
      <c r="AF63" s="97"/>
      <c r="AG63" s="11"/>
    </row>
    <row r="64" spans="1:48" ht="24.75" customHeight="1" x14ac:dyDescent="0.3">
      <c r="A64" s="6"/>
      <c r="B64" s="132"/>
      <c r="C64" s="132"/>
      <c r="D64" s="132"/>
      <c r="E64" s="132"/>
      <c r="F64" s="98"/>
      <c r="G64" s="98"/>
      <c r="H64" s="63">
        <v>2</v>
      </c>
      <c r="I64" s="63"/>
      <c r="J64" s="63" t="s">
        <v>14</v>
      </c>
      <c r="K64" s="63"/>
      <c r="L64" s="63"/>
      <c r="M64" s="63"/>
      <c r="N64" s="63">
        <v>2024</v>
      </c>
      <c r="O64" s="63"/>
      <c r="P64" s="63"/>
      <c r="Q64" s="98"/>
      <c r="R64" s="98"/>
      <c r="S64" s="63">
        <v>31</v>
      </c>
      <c r="T64" s="63"/>
      <c r="U64" s="63" t="s">
        <v>21</v>
      </c>
      <c r="V64" s="63"/>
      <c r="W64" s="63"/>
      <c r="X64" s="63"/>
      <c r="Y64" s="63">
        <v>2026</v>
      </c>
      <c r="Z64" s="63"/>
      <c r="AA64" s="63"/>
      <c r="AB64" s="97"/>
      <c r="AC64" s="97"/>
      <c r="AD64" s="97"/>
      <c r="AE64" s="97"/>
      <c r="AF64" s="97"/>
      <c r="AG64" s="11"/>
    </row>
    <row r="65" spans="1:33" ht="9" customHeight="1" x14ac:dyDescent="0.3">
      <c r="A65" s="6"/>
      <c r="B65" s="132"/>
      <c r="C65" s="132"/>
      <c r="D65" s="132"/>
      <c r="E65" s="132"/>
      <c r="F65" s="98" t="s">
        <v>72</v>
      </c>
      <c r="G65" s="98"/>
      <c r="H65" s="62" t="s">
        <v>7</v>
      </c>
      <c r="I65" s="62"/>
      <c r="J65" s="62" t="s">
        <v>8</v>
      </c>
      <c r="K65" s="62"/>
      <c r="L65" s="62"/>
      <c r="M65" s="62"/>
      <c r="N65" s="62" t="s">
        <v>22</v>
      </c>
      <c r="O65" s="62"/>
      <c r="P65" s="62"/>
      <c r="Q65" s="98" t="s">
        <v>71</v>
      </c>
      <c r="R65" s="98"/>
      <c r="S65" s="62" t="s">
        <v>7</v>
      </c>
      <c r="T65" s="62"/>
      <c r="U65" s="62" t="s">
        <v>8</v>
      </c>
      <c r="V65" s="62"/>
      <c r="W65" s="62"/>
      <c r="X65" s="62"/>
      <c r="Y65" s="62" t="s">
        <v>22</v>
      </c>
      <c r="Z65" s="62"/>
      <c r="AA65" s="62"/>
      <c r="AB65" s="97"/>
      <c r="AC65" s="97"/>
      <c r="AD65" s="97"/>
      <c r="AE65" s="97"/>
      <c r="AF65" s="97"/>
      <c r="AG65" s="11"/>
    </row>
    <row r="66" spans="1:33" ht="24.75" customHeight="1" x14ac:dyDescent="0.3">
      <c r="A66" s="6"/>
      <c r="B66" s="132"/>
      <c r="C66" s="132"/>
      <c r="D66" s="132"/>
      <c r="E66" s="132"/>
      <c r="F66" s="98"/>
      <c r="G66" s="98"/>
      <c r="H66" s="63"/>
      <c r="I66" s="63"/>
      <c r="J66" s="63"/>
      <c r="K66" s="63"/>
      <c r="L66" s="63"/>
      <c r="M66" s="63"/>
      <c r="N66" s="63"/>
      <c r="O66" s="63"/>
      <c r="P66" s="63"/>
      <c r="Q66" s="98"/>
      <c r="R66" s="98"/>
      <c r="S66" s="63"/>
      <c r="T66" s="63"/>
      <c r="U66" s="63"/>
      <c r="V66" s="63"/>
      <c r="W66" s="63"/>
      <c r="X66" s="63"/>
      <c r="Y66" s="63"/>
      <c r="Z66" s="63"/>
      <c r="AA66" s="63"/>
      <c r="AB66" s="97"/>
      <c r="AC66" s="97"/>
      <c r="AD66" s="97"/>
      <c r="AE66" s="97"/>
      <c r="AF66" s="97"/>
      <c r="AG66" s="11"/>
    </row>
    <row r="67" spans="1:33" ht="9" customHeight="1" x14ac:dyDescent="0.3">
      <c r="A67" s="6"/>
      <c r="B67" s="132"/>
      <c r="C67" s="132"/>
      <c r="D67" s="132"/>
      <c r="E67" s="132"/>
      <c r="F67" s="98" t="s">
        <v>72</v>
      </c>
      <c r="G67" s="98"/>
      <c r="H67" s="62" t="s">
        <v>7</v>
      </c>
      <c r="I67" s="62"/>
      <c r="J67" s="62" t="s">
        <v>8</v>
      </c>
      <c r="K67" s="62"/>
      <c r="L67" s="62"/>
      <c r="M67" s="62"/>
      <c r="N67" s="62" t="s">
        <v>22</v>
      </c>
      <c r="O67" s="62"/>
      <c r="P67" s="62"/>
      <c r="Q67" s="98" t="s">
        <v>71</v>
      </c>
      <c r="R67" s="98"/>
      <c r="S67" s="62" t="s">
        <v>7</v>
      </c>
      <c r="T67" s="62"/>
      <c r="U67" s="62" t="s">
        <v>8</v>
      </c>
      <c r="V67" s="62"/>
      <c r="W67" s="62"/>
      <c r="X67" s="62"/>
      <c r="Y67" s="62" t="s">
        <v>22</v>
      </c>
      <c r="Z67" s="62"/>
      <c r="AA67" s="62"/>
      <c r="AB67" s="97"/>
      <c r="AC67" s="97"/>
      <c r="AD67" s="97"/>
      <c r="AE67" s="97"/>
      <c r="AF67" s="97"/>
      <c r="AG67" s="11"/>
    </row>
    <row r="68" spans="1:33" ht="24.75" customHeight="1" x14ac:dyDescent="0.3">
      <c r="A68" s="6"/>
      <c r="B68" s="132"/>
      <c r="C68" s="132"/>
      <c r="D68" s="132"/>
      <c r="E68" s="132"/>
      <c r="F68" s="98"/>
      <c r="G68" s="98"/>
      <c r="H68" s="63"/>
      <c r="I68" s="63"/>
      <c r="J68" s="63"/>
      <c r="K68" s="63"/>
      <c r="L68" s="63"/>
      <c r="M68" s="63"/>
      <c r="N68" s="63"/>
      <c r="O68" s="63"/>
      <c r="P68" s="63"/>
      <c r="Q68" s="98"/>
      <c r="R68" s="98"/>
      <c r="S68" s="63"/>
      <c r="T68" s="63"/>
      <c r="U68" s="63"/>
      <c r="V68" s="63"/>
      <c r="W68" s="63"/>
      <c r="X68" s="63"/>
      <c r="Y68" s="63"/>
      <c r="Z68" s="63"/>
      <c r="AA68" s="63"/>
      <c r="AB68" s="97"/>
      <c r="AC68" s="97"/>
      <c r="AD68" s="97"/>
      <c r="AE68" s="97"/>
      <c r="AF68" s="97"/>
      <c r="AG68" s="11"/>
    </row>
    <row r="69" spans="1:33" ht="9" customHeight="1" x14ac:dyDescent="0.3">
      <c r="A69" s="6"/>
      <c r="B69" s="132"/>
      <c r="C69" s="132"/>
      <c r="D69" s="132"/>
      <c r="E69" s="132"/>
      <c r="F69" s="98" t="s">
        <v>72</v>
      </c>
      <c r="G69" s="98"/>
      <c r="H69" s="62" t="s">
        <v>7</v>
      </c>
      <c r="I69" s="62"/>
      <c r="J69" s="62" t="s">
        <v>8</v>
      </c>
      <c r="K69" s="62"/>
      <c r="L69" s="62"/>
      <c r="M69" s="62"/>
      <c r="N69" s="62" t="s">
        <v>22</v>
      </c>
      <c r="O69" s="62"/>
      <c r="P69" s="62"/>
      <c r="Q69" s="98" t="s">
        <v>71</v>
      </c>
      <c r="R69" s="98"/>
      <c r="S69" s="62" t="s">
        <v>7</v>
      </c>
      <c r="T69" s="62"/>
      <c r="U69" s="62" t="s">
        <v>8</v>
      </c>
      <c r="V69" s="62"/>
      <c r="W69" s="62"/>
      <c r="X69" s="62"/>
      <c r="Y69" s="62" t="s">
        <v>22</v>
      </c>
      <c r="Z69" s="62"/>
      <c r="AA69" s="62"/>
      <c r="AB69" s="97"/>
      <c r="AC69" s="97"/>
      <c r="AD69" s="97"/>
      <c r="AE69" s="97"/>
      <c r="AF69" s="97"/>
      <c r="AG69" s="11"/>
    </row>
    <row r="70" spans="1:33" ht="24.75" customHeight="1" x14ac:dyDescent="0.3">
      <c r="A70" s="6"/>
      <c r="B70" s="132"/>
      <c r="C70" s="132"/>
      <c r="D70" s="132"/>
      <c r="E70" s="132"/>
      <c r="F70" s="98"/>
      <c r="G70" s="98"/>
      <c r="H70" s="63"/>
      <c r="I70" s="63"/>
      <c r="J70" s="63"/>
      <c r="K70" s="63"/>
      <c r="L70" s="63"/>
      <c r="M70" s="63"/>
      <c r="N70" s="63"/>
      <c r="O70" s="63"/>
      <c r="P70" s="63"/>
      <c r="Q70" s="98"/>
      <c r="R70" s="98"/>
      <c r="S70" s="63"/>
      <c r="T70" s="63"/>
      <c r="U70" s="63"/>
      <c r="V70" s="63"/>
      <c r="W70" s="63"/>
      <c r="X70" s="63"/>
      <c r="Y70" s="63"/>
      <c r="Z70" s="63"/>
      <c r="AA70" s="63"/>
      <c r="AB70" s="97"/>
      <c r="AC70" s="97"/>
      <c r="AD70" s="97"/>
      <c r="AE70" s="97"/>
      <c r="AF70" s="97"/>
      <c r="AG70" s="11"/>
    </row>
    <row r="71" spans="1:33" ht="3.6" customHeight="1" x14ac:dyDescent="0.3">
      <c r="A71" s="6"/>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1"/>
    </row>
    <row r="72" spans="1:33" ht="15" customHeight="1" x14ac:dyDescent="0.3">
      <c r="A72" s="6"/>
      <c r="B72" s="87" t="s">
        <v>159</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11"/>
    </row>
    <row r="73" spans="1:33" ht="3.6" customHeight="1" x14ac:dyDescent="0.3">
      <c r="A73" s="6"/>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11"/>
    </row>
    <row r="74" spans="1:33" ht="15" customHeight="1" x14ac:dyDescent="0.3">
      <c r="A74" s="6"/>
      <c r="B74" s="87" t="s">
        <v>86</v>
      </c>
      <c r="C74" s="88"/>
      <c r="D74" s="88"/>
      <c r="E74" s="88"/>
      <c r="F74" s="88"/>
      <c r="G74" s="88"/>
      <c r="H74" s="88"/>
      <c r="I74" s="88"/>
      <c r="J74" s="88"/>
      <c r="K74" s="89"/>
      <c r="L74" s="84" t="s">
        <v>129</v>
      </c>
      <c r="M74" s="85"/>
      <c r="N74" s="86"/>
      <c r="O74" s="84" t="s">
        <v>127</v>
      </c>
      <c r="P74" s="85"/>
      <c r="Q74" s="86"/>
      <c r="R74" s="12"/>
      <c r="S74" s="87" t="s">
        <v>87</v>
      </c>
      <c r="T74" s="88"/>
      <c r="U74" s="88"/>
      <c r="V74" s="88"/>
      <c r="W74" s="88"/>
      <c r="X74" s="88"/>
      <c r="Y74" s="88"/>
      <c r="Z74" s="89"/>
      <c r="AA74" s="84" t="s">
        <v>129</v>
      </c>
      <c r="AB74" s="85"/>
      <c r="AC74" s="86"/>
      <c r="AD74" s="84" t="s">
        <v>127</v>
      </c>
      <c r="AE74" s="85"/>
      <c r="AF74" s="86"/>
      <c r="AG74" s="11"/>
    </row>
    <row r="75" spans="1:33" ht="15" customHeight="1" x14ac:dyDescent="0.3">
      <c r="A75" s="6"/>
      <c r="B75" s="91" t="s">
        <v>79</v>
      </c>
      <c r="C75" s="91"/>
      <c r="D75" s="91"/>
      <c r="E75" s="91"/>
      <c r="F75" s="91"/>
      <c r="G75" s="91"/>
      <c r="H75" s="91"/>
      <c r="I75" s="62" t="s">
        <v>7</v>
      </c>
      <c r="J75" s="62"/>
      <c r="K75" s="62" t="s">
        <v>8</v>
      </c>
      <c r="L75" s="62"/>
      <c r="M75" s="62"/>
      <c r="N75" s="62"/>
      <c r="O75" s="62" t="s">
        <v>22</v>
      </c>
      <c r="P75" s="62"/>
      <c r="Q75" s="62"/>
      <c r="R75" s="12"/>
      <c r="S75" s="91" t="s">
        <v>83</v>
      </c>
      <c r="T75" s="91"/>
      <c r="U75" s="91"/>
      <c r="V75" s="91"/>
      <c r="W75" s="91"/>
      <c r="X75" s="91"/>
      <c r="Y75" s="109" t="s">
        <v>82</v>
      </c>
      <c r="Z75" s="109"/>
      <c r="AA75" s="109"/>
      <c r="AB75" s="109"/>
      <c r="AC75" s="109"/>
      <c r="AD75" s="109"/>
      <c r="AE75" s="109"/>
      <c r="AF75" s="109"/>
      <c r="AG75" s="11"/>
    </row>
    <row r="76" spans="1:33" ht="15" customHeight="1" x14ac:dyDescent="0.3">
      <c r="A76" s="6"/>
      <c r="B76" s="91"/>
      <c r="C76" s="91"/>
      <c r="D76" s="91"/>
      <c r="E76" s="91"/>
      <c r="F76" s="91"/>
      <c r="G76" s="91"/>
      <c r="H76" s="91"/>
      <c r="I76" s="63">
        <v>30</v>
      </c>
      <c r="J76" s="63"/>
      <c r="K76" s="63" t="s">
        <v>21</v>
      </c>
      <c r="L76" s="63"/>
      <c r="M76" s="63"/>
      <c r="N76" s="63"/>
      <c r="O76" s="63">
        <v>2024</v>
      </c>
      <c r="P76" s="63"/>
      <c r="Q76" s="63"/>
      <c r="R76" s="12"/>
      <c r="S76" s="83">
        <v>1680000</v>
      </c>
      <c r="T76" s="83"/>
      <c r="U76" s="83"/>
      <c r="V76" s="83"/>
      <c r="W76" s="83"/>
      <c r="X76" s="83"/>
      <c r="Y76" s="92">
        <f>IF(S76="","", J42+S76)</f>
        <v>38031000</v>
      </c>
      <c r="Z76" s="93"/>
      <c r="AA76" s="93"/>
      <c r="AB76" s="93"/>
      <c r="AC76" s="93"/>
      <c r="AD76" s="93"/>
      <c r="AE76" s="93"/>
      <c r="AF76" s="93"/>
      <c r="AG76" s="11"/>
    </row>
    <row r="77" spans="1:33" ht="3.6" customHeight="1" x14ac:dyDescent="0.3">
      <c r="A77" s="6"/>
      <c r="B77" s="12"/>
      <c r="C77" s="12"/>
      <c r="D77" s="12"/>
      <c r="E77" s="12"/>
      <c r="F77" s="12"/>
      <c r="G77" s="12"/>
      <c r="H77" s="12"/>
      <c r="I77" s="12"/>
      <c r="J77" s="12"/>
      <c r="K77" s="12"/>
      <c r="L77" s="12"/>
      <c r="M77" s="12"/>
      <c r="N77" s="12"/>
      <c r="O77" s="12"/>
      <c r="P77" s="12"/>
      <c r="Q77" s="12"/>
      <c r="R77" s="12"/>
      <c r="S77" s="12"/>
      <c r="T77" s="12"/>
      <c r="U77" s="12"/>
      <c r="V77" s="12"/>
      <c r="W77" s="12"/>
      <c r="X77" s="12"/>
      <c r="Y77" s="20"/>
      <c r="Z77" s="20"/>
      <c r="AA77" s="20"/>
      <c r="AB77" s="20"/>
      <c r="AC77" s="20"/>
      <c r="AD77" s="20"/>
      <c r="AE77" s="20"/>
      <c r="AF77" s="20"/>
      <c r="AG77" s="11"/>
    </row>
    <row r="78" spans="1:33" ht="15" customHeight="1" x14ac:dyDescent="0.3">
      <c r="A78" s="6"/>
      <c r="B78" s="91" t="s">
        <v>80</v>
      </c>
      <c r="C78" s="91"/>
      <c r="D78" s="91"/>
      <c r="E78" s="91"/>
      <c r="F78" s="91"/>
      <c r="G78" s="91"/>
      <c r="H78" s="91"/>
      <c r="I78" s="62" t="s">
        <v>7</v>
      </c>
      <c r="J78" s="62"/>
      <c r="K78" s="62" t="s">
        <v>8</v>
      </c>
      <c r="L78" s="62"/>
      <c r="M78" s="62"/>
      <c r="N78" s="62"/>
      <c r="O78" s="62" t="s">
        <v>22</v>
      </c>
      <c r="P78" s="62"/>
      <c r="Q78" s="62"/>
      <c r="R78" s="12"/>
      <c r="S78" s="91" t="s">
        <v>84</v>
      </c>
      <c r="T78" s="91"/>
      <c r="U78" s="91"/>
      <c r="V78" s="91"/>
      <c r="W78" s="91"/>
      <c r="X78" s="91"/>
      <c r="Y78" s="109" t="s">
        <v>82</v>
      </c>
      <c r="Z78" s="109"/>
      <c r="AA78" s="109"/>
      <c r="AB78" s="109"/>
      <c r="AC78" s="109"/>
      <c r="AD78" s="109"/>
      <c r="AE78" s="109"/>
      <c r="AF78" s="109"/>
      <c r="AG78" s="11"/>
    </row>
    <row r="79" spans="1:33" ht="15" customHeight="1" x14ac:dyDescent="0.3">
      <c r="A79" s="6"/>
      <c r="B79" s="91"/>
      <c r="C79" s="91"/>
      <c r="D79" s="91"/>
      <c r="E79" s="91"/>
      <c r="F79" s="91"/>
      <c r="G79" s="91"/>
      <c r="H79" s="91"/>
      <c r="I79" s="63"/>
      <c r="J79" s="63"/>
      <c r="K79" s="63"/>
      <c r="L79" s="63"/>
      <c r="M79" s="63"/>
      <c r="N79" s="63"/>
      <c r="O79" s="63"/>
      <c r="P79" s="63"/>
      <c r="Q79" s="63"/>
      <c r="R79" s="12"/>
      <c r="S79" s="83">
        <v>16419000</v>
      </c>
      <c r="T79" s="83"/>
      <c r="U79" s="83"/>
      <c r="V79" s="83"/>
      <c r="W79" s="83"/>
      <c r="X79" s="83"/>
      <c r="Y79" s="92">
        <f>IF(S79="","", Y76+S79)</f>
        <v>54450000</v>
      </c>
      <c r="Z79" s="93"/>
      <c r="AA79" s="93"/>
      <c r="AB79" s="93"/>
      <c r="AC79" s="93"/>
      <c r="AD79" s="93"/>
      <c r="AE79" s="93"/>
      <c r="AF79" s="93"/>
      <c r="AG79" s="11"/>
    </row>
    <row r="80" spans="1:33" ht="3.6" customHeight="1" x14ac:dyDescent="0.3">
      <c r="A80" s="6"/>
      <c r="B80" s="12"/>
      <c r="C80" s="12"/>
      <c r="D80" s="12"/>
      <c r="E80" s="12"/>
      <c r="F80" s="12"/>
      <c r="G80" s="12"/>
      <c r="H80" s="12"/>
      <c r="I80" s="12"/>
      <c r="J80" s="12"/>
      <c r="K80" s="12"/>
      <c r="L80" s="12"/>
      <c r="M80" s="12"/>
      <c r="N80" s="12"/>
      <c r="O80" s="12"/>
      <c r="P80" s="12"/>
      <c r="Q80" s="12"/>
      <c r="R80" s="12"/>
      <c r="S80" s="12"/>
      <c r="T80" s="12"/>
      <c r="U80" s="12"/>
      <c r="V80" s="12"/>
      <c r="W80" s="12"/>
      <c r="X80" s="12"/>
      <c r="Y80" s="20"/>
      <c r="Z80" s="20"/>
      <c r="AA80" s="20"/>
      <c r="AB80" s="20"/>
      <c r="AC80" s="20"/>
      <c r="AD80" s="20"/>
      <c r="AE80" s="20"/>
      <c r="AF80" s="20"/>
      <c r="AG80" s="11"/>
    </row>
    <row r="81" spans="1:33" ht="15" customHeight="1" x14ac:dyDescent="0.3">
      <c r="A81" s="6"/>
      <c r="B81" s="91" t="s">
        <v>81</v>
      </c>
      <c r="C81" s="91"/>
      <c r="D81" s="91"/>
      <c r="E81" s="91"/>
      <c r="F81" s="91"/>
      <c r="G81" s="91"/>
      <c r="H81" s="91"/>
      <c r="I81" s="62" t="s">
        <v>7</v>
      </c>
      <c r="J81" s="62"/>
      <c r="K81" s="62" t="s">
        <v>8</v>
      </c>
      <c r="L81" s="62"/>
      <c r="M81" s="62"/>
      <c r="N81" s="62"/>
      <c r="O81" s="62" t="s">
        <v>22</v>
      </c>
      <c r="P81" s="62"/>
      <c r="Q81" s="62"/>
      <c r="R81" s="12"/>
      <c r="S81" s="91" t="s">
        <v>85</v>
      </c>
      <c r="T81" s="91"/>
      <c r="U81" s="91"/>
      <c r="V81" s="91"/>
      <c r="W81" s="91"/>
      <c r="X81" s="91"/>
      <c r="Y81" s="109" t="s">
        <v>82</v>
      </c>
      <c r="Z81" s="109"/>
      <c r="AA81" s="109"/>
      <c r="AB81" s="109"/>
      <c r="AC81" s="109"/>
      <c r="AD81" s="109"/>
      <c r="AE81" s="109"/>
      <c r="AF81" s="109"/>
      <c r="AG81" s="11"/>
    </row>
    <row r="82" spans="1:33" ht="15" customHeight="1" x14ac:dyDescent="0.3">
      <c r="A82" s="6"/>
      <c r="B82" s="91"/>
      <c r="C82" s="91"/>
      <c r="D82" s="91"/>
      <c r="E82" s="91"/>
      <c r="F82" s="91"/>
      <c r="G82" s="91"/>
      <c r="H82" s="91"/>
      <c r="I82" s="63"/>
      <c r="J82" s="63"/>
      <c r="K82" s="63"/>
      <c r="L82" s="63"/>
      <c r="M82" s="63"/>
      <c r="N82" s="63"/>
      <c r="O82" s="63"/>
      <c r="P82" s="63"/>
      <c r="Q82" s="63"/>
      <c r="R82" s="12"/>
      <c r="S82" s="83"/>
      <c r="T82" s="83"/>
      <c r="U82" s="83"/>
      <c r="V82" s="83"/>
      <c r="W82" s="83"/>
      <c r="X82" s="83"/>
      <c r="Y82" s="92" t="str">
        <f>IF(S82="","", Y79+S82)</f>
        <v/>
      </c>
      <c r="Z82" s="93"/>
      <c r="AA82" s="93"/>
      <c r="AB82" s="93"/>
      <c r="AC82" s="93"/>
      <c r="AD82" s="93"/>
      <c r="AE82" s="93"/>
      <c r="AF82" s="93"/>
      <c r="AG82" s="11"/>
    </row>
    <row r="83" spans="1:33" ht="3.6" customHeight="1" x14ac:dyDescent="0.3">
      <c r="A83" s="6"/>
      <c r="B83" s="12"/>
      <c r="C83" s="12"/>
      <c r="D83" s="12"/>
      <c r="E83" s="12"/>
      <c r="F83" s="12"/>
      <c r="G83" s="12"/>
      <c r="H83" s="12"/>
      <c r="I83" s="12"/>
      <c r="J83" s="12"/>
      <c r="K83" s="12"/>
      <c r="L83" s="12"/>
      <c r="M83" s="12"/>
      <c r="N83" s="12"/>
      <c r="O83" s="12"/>
      <c r="P83" s="12"/>
      <c r="Q83" s="12"/>
      <c r="R83" s="12"/>
      <c r="S83" s="12"/>
      <c r="T83" s="12"/>
      <c r="U83" s="12"/>
      <c r="V83" s="12"/>
      <c r="W83" s="12"/>
      <c r="X83" s="12"/>
      <c r="Y83" s="20"/>
      <c r="Z83" s="20"/>
      <c r="AA83" s="20"/>
      <c r="AB83" s="20"/>
      <c r="AC83" s="20"/>
      <c r="AD83" s="20"/>
      <c r="AE83" s="20"/>
      <c r="AF83" s="20"/>
      <c r="AG83" s="11"/>
    </row>
    <row r="84" spans="1:33" ht="15" customHeight="1" x14ac:dyDescent="0.3">
      <c r="A84" s="6"/>
      <c r="B84" s="87" t="s">
        <v>149</v>
      </c>
      <c r="C84" s="88"/>
      <c r="D84" s="88"/>
      <c r="E84" s="88"/>
      <c r="F84" s="88"/>
      <c r="G84" s="88"/>
      <c r="H84" s="88"/>
      <c r="I84" s="88"/>
      <c r="J84" s="88"/>
      <c r="K84" s="89"/>
      <c r="L84" s="84" t="s">
        <v>129</v>
      </c>
      <c r="M84" s="85"/>
      <c r="N84" s="86"/>
      <c r="O84" s="84" t="s">
        <v>127</v>
      </c>
      <c r="P84" s="85"/>
      <c r="Q84" s="86"/>
      <c r="R84" s="12"/>
      <c r="S84" s="91" t="s">
        <v>150</v>
      </c>
      <c r="T84" s="91"/>
      <c r="U84" s="91"/>
      <c r="V84" s="91"/>
      <c r="W84" s="91"/>
      <c r="X84" s="91"/>
      <c r="Y84" s="109" t="s">
        <v>151</v>
      </c>
      <c r="Z84" s="109"/>
      <c r="AA84" s="109"/>
      <c r="AB84" s="109"/>
      <c r="AC84" s="109"/>
      <c r="AD84" s="109"/>
      <c r="AE84" s="109"/>
      <c r="AF84" s="109"/>
      <c r="AG84" s="11"/>
    </row>
    <row r="85" spans="1:33" ht="15" customHeight="1" x14ac:dyDescent="0.3">
      <c r="A85" s="6"/>
      <c r="B85" s="6"/>
      <c r="C85" s="6"/>
      <c r="D85" s="6"/>
      <c r="E85" s="6"/>
      <c r="F85" s="6"/>
      <c r="G85" s="6"/>
      <c r="H85" s="6"/>
      <c r="I85" s="6"/>
      <c r="J85" s="6"/>
      <c r="K85" s="6"/>
      <c r="L85" s="6"/>
      <c r="M85" s="6"/>
      <c r="N85" s="6"/>
      <c r="O85" s="6"/>
      <c r="P85" s="12"/>
      <c r="Q85" s="12"/>
      <c r="R85" s="12"/>
      <c r="S85" s="83"/>
      <c r="T85" s="83"/>
      <c r="U85" s="83"/>
      <c r="V85" s="83"/>
      <c r="W85" s="83"/>
      <c r="X85" s="83"/>
      <c r="Y85" s="92" t="str">
        <f>IF(S85="","", J42+S76+S79+S82-S85)</f>
        <v/>
      </c>
      <c r="Z85" s="93"/>
      <c r="AA85" s="93"/>
      <c r="AB85" s="93"/>
      <c r="AC85" s="93"/>
      <c r="AD85" s="93"/>
      <c r="AE85" s="93"/>
      <c r="AF85" s="93"/>
      <c r="AG85" s="11"/>
    </row>
    <row r="86" spans="1:33" ht="3.6" customHeight="1" x14ac:dyDescent="0.3">
      <c r="A86" s="6"/>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1"/>
    </row>
    <row r="87" spans="1:33" ht="13.5" customHeight="1" x14ac:dyDescent="0.3">
      <c r="A87" s="6"/>
      <c r="B87" s="12"/>
      <c r="C87" s="12"/>
      <c r="D87" s="12"/>
      <c r="E87" s="12"/>
      <c r="F87" s="12"/>
      <c r="G87" s="12"/>
      <c r="H87" s="12"/>
      <c r="I87" s="12"/>
      <c r="J87" s="12"/>
      <c r="K87" s="12"/>
      <c r="L87" s="12"/>
      <c r="M87" s="12"/>
      <c r="N87" s="12"/>
      <c r="O87" s="78" t="s">
        <v>72</v>
      </c>
      <c r="P87" s="78"/>
      <c r="Q87" s="78"/>
      <c r="R87" s="78"/>
      <c r="S87" s="78"/>
      <c r="T87" s="78"/>
      <c r="U87" s="78"/>
      <c r="V87" s="78"/>
      <c r="W87" s="79"/>
      <c r="X87" s="107" t="s">
        <v>98</v>
      </c>
      <c r="Y87" s="78"/>
      <c r="Z87" s="78"/>
      <c r="AA87" s="78"/>
      <c r="AB87" s="78"/>
      <c r="AC87" s="78"/>
      <c r="AD87" s="78"/>
      <c r="AE87" s="78"/>
      <c r="AF87" s="78"/>
      <c r="AG87" s="11"/>
    </row>
    <row r="88" spans="1:33" ht="9" customHeight="1" x14ac:dyDescent="0.3">
      <c r="A88" s="6"/>
      <c r="B88" s="12"/>
      <c r="C88" s="12"/>
      <c r="D88" s="12"/>
      <c r="E88" s="12"/>
      <c r="F88" s="12"/>
      <c r="G88" s="12"/>
      <c r="H88" s="12"/>
      <c r="I88" s="12"/>
      <c r="J88" s="12"/>
      <c r="K88" s="12"/>
      <c r="L88" s="12"/>
      <c r="M88" s="12"/>
      <c r="N88" s="12"/>
      <c r="O88" s="62" t="s">
        <v>7</v>
      </c>
      <c r="P88" s="62"/>
      <c r="Q88" s="62" t="s">
        <v>8</v>
      </c>
      <c r="R88" s="62"/>
      <c r="S88" s="62"/>
      <c r="T88" s="62"/>
      <c r="U88" s="62" t="s">
        <v>22</v>
      </c>
      <c r="V88" s="62"/>
      <c r="W88" s="108"/>
      <c r="X88" s="90" t="s">
        <v>7</v>
      </c>
      <c r="Y88" s="62"/>
      <c r="Z88" s="62" t="s">
        <v>8</v>
      </c>
      <c r="AA88" s="62"/>
      <c r="AB88" s="62"/>
      <c r="AC88" s="62"/>
      <c r="AD88" s="62" t="s">
        <v>22</v>
      </c>
      <c r="AE88" s="62"/>
      <c r="AF88" s="62"/>
      <c r="AG88" s="11"/>
    </row>
    <row r="89" spans="1:33" ht="15" customHeight="1" x14ac:dyDescent="0.3">
      <c r="A89" s="6"/>
      <c r="B89" s="58" t="s">
        <v>125</v>
      </c>
      <c r="C89" s="58"/>
      <c r="D89" s="58"/>
      <c r="E89" s="58"/>
      <c r="F89" s="58"/>
      <c r="G89" s="58"/>
      <c r="H89" s="58"/>
      <c r="I89" s="58"/>
      <c r="J89" s="84" t="s">
        <v>128</v>
      </c>
      <c r="K89" s="86"/>
      <c r="L89" s="84" t="s">
        <v>127</v>
      </c>
      <c r="M89" s="85"/>
      <c r="N89" s="85"/>
      <c r="O89" s="63"/>
      <c r="P89" s="63"/>
      <c r="Q89" s="63"/>
      <c r="R89" s="63"/>
      <c r="S89" s="63"/>
      <c r="T89" s="63"/>
      <c r="U89" s="63"/>
      <c r="V89" s="63"/>
      <c r="W89" s="63"/>
      <c r="X89" s="86"/>
      <c r="Y89" s="63"/>
      <c r="Z89" s="63"/>
      <c r="AA89" s="63"/>
      <c r="AB89" s="63"/>
      <c r="AC89" s="63"/>
      <c r="AD89" s="63"/>
      <c r="AE89" s="63"/>
      <c r="AF89" s="63"/>
      <c r="AG89" s="11"/>
    </row>
    <row r="90" spans="1:33" ht="3.6" customHeight="1" x14ac:dyDescent="0.3">
      <c r="A90" s="6"/>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1"/>
    </row>
    <row r="91" spans="1:33" ht="9" customHeight="1" x14ac:dyDescent="0.3">
      <c r="A91" s="6"/>
      <c r="B91" s="12"/>
      <c r="C91" s="12"/>
      <c r="D91" s="12"/>
      <c r="E91" s="12"/>
      <c r="F91" s="12"/>
      <c r="G91" s="12"/>
      <c r="H91" s="12"/>
      <c r="I91" s="6"/>
      <c r="J91" s="6"/>
      <c r="K91" s="6"/>
      <c r="L91" s="6"/>
      <c r="M91" s="6"/>
      <c r="N91" s="6"/>
      <c r="O91" s="6"/>
      <c r="P91" s="54" t="s">
        <v>7</v>
      </c>
      <c r="Q91" s="54"/>
      <c r="R91" s="54" t="s">
        <v>8</v>
      </c>
      <c r="S91" s="54"/>
      <c r="T91" s="54"/>
      <c r="U91" s="54"/>
      <c r="V91" s="54" t="s">
        <v>22</v>
      </c>
      <c r="W91" s="54"/>
      <c r="X91" s="54"/>
      <c r="Y91" s="6"/>
      <c r="Z91" s="6"/>
      <c r="AA91" s="6"/>
      <c r="AB91" s="6"/>
      <c r="AC91" s="6"/>
      <c r="AD91" s="6"/>
      <c r="AE91" s="6"/>
      <c r="AF91" s="6"/>
      <c r="AG91" s="11"/>
    </row>
    <row r="92" spans="1:33" ht="15" customHeight="1" x14ac:dyDescent="0.3">
      <c r="A92" s="6"/>
      <c r="B92" s="59" t="s">
        <v>99</v>
      </c>
      <c r="C92" s="60"/>
      <c r="D92" s="60"/>
      <c r="E92" s="60"/>
      <c r="F92" s="60"/>
      <c r="G92" s="60"/>
      <c r="H92" s="60"/>
      <c r="I92" s="60"/>
      <c r="J92" s="61"/>
      <c r="K92" s="84" t="s">
        <v>128</v>
      </c>
      <c r="L92" s="86"/>
      <c r="M92" s="84" t="s">
        <v>127</v>
      </c>
      <c r="N92" s="85"/>
      <c r="O92" s="86"/>
      <c r="P92" s="63"/>
      <c r="Q92" s="63"/>
      <c r="R92" s="63"/>
      <c r="S92" s="63"/>
      <c r="T92" s="63"/>
      <c r="U92" s="63"/>
      <c r="V92" s="63"/>
      <c r="W92" s="63"/>
      <c r="X92" s="63"/>
      <c r="Y92" s="6"/>
      <c r="Z92" s="6"/>
      <c r="AA92" s="6"/>
      <c r="AB92" s="6"/>
      <c r="AC92" s="6"/>
      <c r="AD92" s="6"/>
      <c r="AE92" s="6"/>
      <c r="AF92" s="6"/>
      <c r="AG92" s="11"/>
    </row>
    <row r="93" spans="1:33" ht="3.6" customHeight="1" x14ac:dyDescent="0.3">
      <c r="A93" s="6"/>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1"/>
    </row>
    <row r="94" spans="1:33" ht="15" customHeight="1" x14ac:dyDescent="0.3">
      <c r="A94" s="6"/>
      <c r="B94" s="94" t="s">
        <v>103</v>
      </c>
      <c r="C94" s="95"/>
      <c r="D94" s="95"/>
      <c r="E94" s="95"/>
      <c r="F94" s="95"/>
      <c r="G94" s="95"/>
      <c r="H94" s="95"/>
      <c r="I94" s="95"/>
      <c r="J94" s="95"/>
      <c r="K94" s="95"/>
      <c r="L94" s="95"/>
      <c r="M94" s="95"/>
      <c r="N94" s="95"/>
      <c r="O94" s="95"/>
      <c r="P94" s="95"/>
      <c r="Q94" s="95"/>
      <c r="R94" s="95"/>
      <c r="S94" s="95"/>
      <c r="T94" s="95"/>
      <c r="U94" s="95"/>
      <c r="V94" s="95"/>
      <c r="W94" s="95"/>
      <c r="X94" s="95"/>
      <c r="Y94" s="95"/>
      <c r="Z94" s="95"/>
      <c r="AA94" s="95"/>
      <c r="AB94" s="95"/>
      <c r="AC94" s="95"/>
      <c r="AD94" s="95"/>
      <c r="AE94" s="95"/>
      <c r="AF94" s="96"/>
    </row>
    <row r="95" spans="1:33" ht="3.6" customHeight="1" x14ac:dyDescent="0.3">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row>
    <row r="96" spans="1:33" ht="15" customHeight="1" x14ac:dyDescent="0.3">
      <c r="A96" s="6"/>
      <c r="B96" s="69" t="s">
        <v>158</v>
      </c>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1"/>
    </row>
    <row r="97" spans="1:61" ht="3.6" customHeight="1" x14ac:dyDescent="0.3">
      <c r="A97" s="6"/>
      <c r="B97" s="6"/>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15" customHeight="1" x14ac:dyDescent="0.3">
      <c r="A98" s="6"/>
      <c r="B98" s="25" t="s">
        <v>109</v>
      </c>
      <c r="C98" s="64" t="str">
        <f>IF(L20="","",+L20)</f>
        <v xml:space="preserve">LUIS ANDRES ARISTIZABAL CALVAJAL </v>
      </c>
      <c r="D98" s="64"/>
      <c r="E98" s="64"/>
      <c r="F98" s="64"/>
      <c r="G98" s="64"/>
      <c r="H98" s="64"/>
      <c r="I98" s="64"/>
      <c r="J98" s="64"/>
      <c r="K98" s="64"/>
      <c r="L98" s="64"/>
      <c r="M98" s="64"/>
      <c r="N98" s="64"/>
      <c r="O98" s="65" t="s">
        <v>111</v>
      </c>
      <c r="P98" s="65"/>
      <c r="Q98" s="65"/>
      <c r="R98" s="65"/>
      <c r="S98" s="65"/>
      <c r="T98" s="65"/>
      <c r="U98" s="65"/>
      <c r="V98" s="65"/>
      <c r="W98" s="66">
        <f>IF(AB20="","",+AB20)</f>
        <v>9738056</v>
      </c>
      <c r="X98" s="66"/>
      <c r="Y98" s="66"/>
      <c r="Z98" s="66"/>
      <c r="AA98" s="66"/>
      <c r="AB98" s="209" t="s">
        <v>124</v>
      </c>
      <c r="AC98" s="209"/>
      <c r="AD98" s="209"/>
      <c r="AE98" s="209"/>
      <c r="AF98" s="210"/>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85.5" customHeight="1" x14ac:dyDescent="0.3">
      <c r="A99" s="6"/>
      <c r="B99" s="194" t="s">
        <v>162</v>
      </c>
      <c r="C99" s="221"/>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2"/>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3.6" customHeight="1" x14ac:dyDescent="0.3">
      <c r="A100" s="6"/>
      <c r="B100" s="26"/>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15" customHeight="1" x14ac:dyDescent="0.3">
      <c r="A101" s="6"/>
      <c r="B101" s="211" t="s">
        <v>161</v>
      </c>
      <c r="C101" s="212"/>
      <c r="D101" s="212"/>
      <c r="E101" s="212"/>
      <c r="F101" s="212"/>
      <c r="G101" s="212"/>
      <c r="H101" s="212"/>
      <c r="I101" s="212"/>
      <c r="J101" s="212"/>
      <c r="K101" s="212"/>
      <c r="L101" s="212"/>
      <c r="M101" s="212"/>
      <c r="N101" s="212"/>
      <c r="O101" s="212"/>
      <c r="P101" s="212"/>
      <c r="Q101" s="212"/>
      <c r="R101" s="212"/>
      <c r="S101" s="212"/>
      <c r="T101" s="212"/>
      <c r="U101" s="212"/>
      <c r="V101" s="212"/>
      <c r="W101" s="212"/>
      <c r="X101" s="212"/>
      <c r="Y101" s="212"/>
      <c r="Z101" s="212"/>
      <c r="AA101" s="212"/>
      <c r="AB101" s="213"/>
      <c r="AC101" s="86" t="s">
        <v>17</v>
      </c>
      <c r="AD101" s="63"/>
      <c r="AE101" s="63"/>
      <c r="AF101" s="63"/>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3.6" customHeight="1" x14ac:dyDescent="0.3">
      <c r="A102" s="6"/>
      <c r="B102" s="26"/>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15" customHeight="1" x14ac:dyDescent="0.3">
      <c r="A103" s="6"/>
      <c r="B103" s="55" t="s">
        <v>152</v>
      </c>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7"/>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3.6" customHeight="1" x14ac:dyDescent="0.3">
      <c r="A104" s="6"/>
      <c r="B104" s="28"/>
      <c r="C104" s="28"/>
      <c r="D104" s="28"/>
      <c r="E104" s="28"/>
      <c r="F104" s="6"/>
      <c r="G104" s="6"/>
      <c r="H104" s="6"/>
      <c r="I104" s="6"/>
      <c r="J104" s="6"/>
      <c r="K104" s="6"/>
      <c r="L104" s="6"/>
      <c r="M104" s="6"/>
      <c r="N104" s="6"/>
      <c r="O104" s="6"/>
      <c r="P104" s="6"/>
      <c r="Q104" s="6"/>
      <c r="R104" s="6"/>
      <c r="S104" s="6"/>
      <c r="T104" s="6"/>
      <c r="U104" s="6"/>
      <c r="V104" s="6"/>
      <c r="W104" s="6"/>
      <c r="X104" s="6"/>
      <c r="Y104" s="27"/>
      <c r="Z104" s="27"/>
      <c r="AA104" s="27"/>
      <c r="AB104" s="27"/>
      <c r="AC104" s="27"/>
      <c r="AD104" s="27"/>
      <c r="AE104" s="27"/>
      <c r="AF104" s="27"/>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15" customHeight="1" x14ac:dyDescent="0.3">
      <c r="A105" s="6"/>
      <c r="B105" s="206" t="s">
        <v>154</v>
      </c>
      <c r="C105" s="207"/>
      <c r="D105" s="207"/>
      <c r="E105" s="207"/>
      <c r="F105" s="207"/>
      <c r="G105" s="207"/>
      <c r="H105" s="207"/>
      <c r="I105" s="207"/>
      <c r="J105" s="207"/>
      <c r="K105" s="207"/>
      <c r="L105" s="207"/>
      <c r="M105" s="207"/>
      <c r="N105" s="207"/>
      <c r="O105" s="207"/>
      <c r="P105" s="207"/>
      <c r="Q105" s="207"/>
      <c r="R105" s="207"/>
      <c r="S105" s="207"/>
      <c r="T105" s="207"/>
      <c r="U105" s="207"/>
      <c r="V105" s="207"/>
      <c r="W105" s="207"/>
      <c r="X105" s="207"/>
      <c r="Y105" s="208"/>
      <c r="Z105" s="83">
        <v>268925</v>
      </c>
      <c r="AA105" s="83"/>
      <c r="AB105" s="83"/>
      <c r="AC105" s="83"/>
      <c r="AD105" s="83"/>
      <c r="AE105" s="83"/>
      <c r="AF105" s="83"/>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3.6" customHeight="1" x14ac:dyDescent="0.3">
      <c r="A106" s="6"/>
      <c r="B106" s="43"/>
      <c r="C106" s="43"/>
      <c r="D106" s="43"/>
      <c r="E106" s="43"/>
      <c r="F106" s="44"/>
      <c r="G106" s="44"/>
      <c r="H106" s="44"/>
      <c r="I106" s="44"/>
      <c r="J106" s="44"/>
      <c r="K106" s="44"/>
      <c r="L106" s="44"/>
      <c r="M106" s="44"/>
      <c r="N106" s="44"/>
      <c r="O106" s="44"/>
      <c r="P106" s="44"/>
      <c r="Q106" s="44"/>
      <c r="R106" s="44"/>
      <c r="S106" s="44"/>
      <c r="T106" s="44"/>
      <c r="U106" s="44"/>
      <c r="V106" s="44"/>
      <c r="W106" s="44"/>
      <c r="X106" s="44"/>
      <c r="Y106" s="44"/>
      <c r="Z106" s="27"/>
      <c r="AA106" s="27"/>
      <c r="AB106" s="27"/>
      <c r="AC106" s="27"/>
      <c r="AD106" s="27"/>
      <c r="AE106" s="27"/>
      <c r="AF106" s="27"/>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26.25" customHeight="1" x14ac:dyDescent="0.3">
      <c r="A107" s="6"/>
      <c r="B107" s="206" t="s">
        <v>153</v>
      </c>
      <c r="C107" s="207"/>
      <c r="D107" s="207"/>
      <c r="E107" s="207"/>
      <c r="F107" s="207"/>
      <c r="G107" s="207"/>
      <c r="H107" s="207"/>
      <c r="I107" s="207"/>
      <c r="J107" s="207"/>
      <c r="K107" s="207"/>
      <c r="L107" s="207"/>
      <c r="M107" s="207"/>
      <c r="N107" s="207"/>
      <c r="O107" s="207"/>
      <c r="P107" s="207"/>
      <c r="Q107" s="207"/>
      <c r="R107" s="207"/>
      <c r="S107" s="207"/>
      <c r="T107" s="207"/>
      <c r="U107" s="207"/>
      <c r="V107" s="207"/>
      <c r="W107" s="207"/>
      <c r="X107" s="207"/>
      <c r="Y107" s="208"/>
      <c r="Z107" s="83">
        <v>344225</v>
      </c>
      <c r="AA107" s="83"/>
      <c r="AB107" s="83"/>
      <c r="AC107" s="83"/>
      <c r="AD107" s="83"/>
      <c r="AE107" s="83"/>
      <c r="AF107" s="83"/>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3.6" customHeight="1" x14ac:dyDescent="0.3">
      <c r="A108" s="6"/>
      <c r="B108" s="44"/>
      <c r="C108" s="45"/>
      <c r="D108" s="45"/>
      <c r="E108" s="45"/>
      <c r="F108" s="45"/>
      <c r="G108" s="44"/>
      <c r="H108" s="44"/>
      <c r="I108" s="44"/>
      <c r="J108" s="44"/>
      <c r="K108" s="44"/>
      <c r="L108" s="44"/>
      <c r="M108" s="44"/>
      <c r="N108" s="44"/>
      <c r="O108" s="44"/>
      <c r="P108" s="44"/>
      <c r="Q108" s="44"/>
      <c r="R108" s="44"/>
      <c r="S108" s="44"/>
      <c r="T108" s="44"/>
      <c r="U108" s="44"/>
      <c r="V108" s="44"/>
      <c r="W108" s="44"/>
      <c r="X108" s="44"/>
      <c r="Y108" s="44"/>
      <c r="Z108" s="27"/>
      <c r="AA108" s="27"/>
      <c r="AB108" s="27"/>
      <c r="AC108" s="27"/>
      <c r="AD108" s="27"/>
      <c r="AE108" s="27"/>
      <c r="AF108" s="27"/>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15" customHeight="1" x14ac:dyDescent="0.3">
      <c r="A109" s="6"/>
      <c r="B109" s="206" t="s">
        <v>155</v>
      </c>
      <c r="C109" s="207"/>
      <c r="D109" s="207"/>
      <c r="E109" s="207"/>
      <c r="F109" s="207"/>
      <c r="G109" s="207"/>
      <c r="H109" s="207"/>
      <c r="I109" s="207"/>
      <c r="J109" s="207"/>
      <c r="K109" s="207"/>
      <c r="L109" s="207"/>
      <c r="M109" s="207"/>
      <c r="N109" s="207"/>
      <c r="O109" s="207"/>
      <c r="P109" s="207"/>
      <c r="Q109" s="207"/>
      <c r="R109" s="207"/>
      <c r="S109" s="207"/>
      <c r="T109" s="207"/>
      <c r="U109" s="207"/>
      <c r="V109" s="207"/>
      <c r="W109" s="207"/>
      <c r="X109" s="207"/>
      <c r="Y109" s="208"/>
      <c r="Z109" s="83">
        <v>11231</v>
      </c>
      <c r="AA109" s="83"/>
      <c r="AB109" s="83"/>
      <c r="AC109" s="83"/>
      <c r="AD109" s="83"/>
      <c r="AE109" s="83"/>
      <c r="AF109" s="83"/>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3.6" customHeight="1" x14ac:dyDescent="0.3">
      <c r="A110" s="6"/>
      <c r="B110" s="26"/>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9"/>
      <c r="AA110" s="29"/>
      <c r="AB110" s="29"/>
      <c r="AC110" s="29"/>
      <c r="AD110" s="29"/>
      <c r="AE110" s="29"/>
      <c r="AF110" s="29"/>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15" customHeight="1" x14ac:dyDescent="0.3">
      <c r="A111" s="6"/>
      <c r="B111" s="214" t="s">
        <v>156</v>
      </c>
      <c r="C111" s="215"/>
      <c r="D111" s="215"/>
      <c r="E111" s="215"/>
      <c r="F111" s="215"/>
      <c r="G111" s="215"/>
      <c r="H111" s="215"/>
      <c r="I111" s="215"/>
      <c r="J111" s="215"/>
      <c r="K111" s="215"/>
      <c r="L111" s="215"/>
      <c r="M111" s="215"/>
      <c r="N111" s="215"/>
      <c r="O111" s="215"/>
      <c r="P111" s="215"/>
      <c r="Q111" s="215"/>
      <c r="R111" s="215"/>
      <c r="S111" s="215"/>
      <c r="T111" s="215"/>
      <c r="U111" s="215"/>
      <c r="V111" s="215"/>
      <c r="W111" s="215"/>
      <c r="X111" s="215"/>
      <c r="Y111" s="216"/>
      <c r="Z111" s="223">
        <f>Z105+Z107+Z109</f>
        <v>624381</v>
      </c>
      <c r="AA111" s="223"/>
      <c r="AB111" s="223"/>
      <c r="AC111" s="223"/>
      <c r="AD111" s="223"/>
      <c r="AE111" s="223"/>
      <c r="AF111" s="223"/>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3.6" customHeight="1" x14ac:dyDescent="0.3">
      <c r="A112" s="6"/>
      <c r="B112" s="30"/>
      <c r="C112" s="31"/>
      <c r="D112" s="31"/>
      <c r="E112" s="31"/>
      <c r="F112" s="31"/>
      <c r="G112" s="31"/>
      <c r="H112" s="6"/>
      <c r="I112" s="6"/>
      <c r="J112" s="6"/>
      <c r="K112" s="31"/>
      <c r="L112" s="31"/>
      <c r="M112" s="31"/>
      <c r="N112" s="31"/>
      <c r="O112" s="31"/>
      <c r="P112" s="31"/>
      <c r="Q112" s="31"/>
      <c r="R112" s="31"/>
      <c r="S112" s="31"/>
      <c r="T112" s="31"/>
      <c r="U112" s="31"/>
      <c r="V112" s="31"/>
      <c r="W112" s="31"/>
      <c r="X112" s="31"/>
      <c r="Y112" s="31"/>
      <c r="Z112" s="31"/>
      <c r="AA112" s="31"/>
      <c r="AB112" s="31"/>
      <c r="AC112" s="31"/>
      <c r="AD112" s="31"/>
      <c r="AE112" s="31"/>
      <c r="AF112" s="31"/>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6"/>
      <c r="B113" s="217" t="s">
        <v>112</v>
      </c>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9"/>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15" customHeight="1" x14ac:dyDescent="0.3">
      <c r="A114" s="6"/>
      <c r="B114" s="220"/>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2"/>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3.6" customHeight="1" x14ac:dyDescent="0.3">
      <c r="A115" s="6"/>
      <c r="B115" s="30"/>
      <c r="C115" s="31"/>
      <c r="D115" s="31"/>
      <c r="E115" s="31"/>
      <c r="F115" s="31"/>
      <c r="G115" s="31"/>
      <c r="H115" s="6"/>
      <c r="I115" s="6"/>
      <c r="J115" s="6"/>
      <c r="K115" s="31"/>
      <c r="L115" s="31"/>
      <c r="M115" s="31"/>
      <c r="N115" s="31"/>
      <c r="O115" s="31"/>
      <c r="P115" s="31"/>
      <c r="Q115" s="31"/>
      <c r="R115" s="31"/>
      <c r="S115" s="31"/>
      <c r="T115" s="31"/>
      <c r="U115" s="31"/>
      <c r="V115" s="31"/>
      <c r="W115" s="31"/>
      <c r="X115" s="31"/>
      <c r="Y115" s="31"/>
      <c r="Z115" s="31"/>
      <c r="AA115" s="31"/>
      <c r="AB115" s="31"/>
      <c r="AC115" s="31"/>
      <c r="AD115" s="31"/>
      <c r="AE115" s="31"/>
      <c r="AF115" s="31"/>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15" customHeight="1" x14ac:dyDescent="0.3">
      <c r="A116" s="6"/>
      <c r="B116" s="80" t="s">
        <v>132</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51" t="s">
        <v>128</v>
      </c>
      <c r="AB116" s="52"/>
      <c r="AC116" s="53"/>
      <c r="AD116" s="51" t="s">
        <v>130</v>
      </c>
      <c r="AE116" s="52"/>
      <c r="AF116" s="53"/>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6"/>
      <c r="B117" s="181" t="s">
        <v>133</v>
      </c>
      <c r="C117" s="182"/>
      <c r="D117" s="182"/>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3"/>
      <c r="AA117" s="84" t="s">
        <v>128</v>
      </c>
      <c r="AB117" s="85"/>
      <c r="AC117" s="86"/>
      <c r="AD117" s="84" t="s">
        <v>130</v>
      </c>
      <c r="AE117" s="85"/>
      <c r="AF117" s="86"/>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6"/>
      <c r="B118" s="178" t="s">
        <v>145</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51" t="s">
        <v>128</v>
      </c>
      <c r="AB118" s="52"/>
      <c r="AC118" s="53"/>
      <c r="AD118" s="51" t="s">
        <v>130</v>
      </c>
      <c r="AE118" s="52"/>
      <c r="AF118" s="53"/>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27.75" customHeight="1" x14ac:dyDescent="0.3">
      <c r="A119" s="6"/>
      <c r="B119" s="75" t="s">
        <v>138</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72" t="s">
        <v>128</v>
      </c>
      <c r="AB119" s="73"/>
      <c r="AC119" s="74"/>
      <c r="AD119" s="72" t="s">
        <v>130</v>
      </c>
      <c r="AE119" s="73"/>
      <c r="AF119" s="7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15" customHeight="1" x14ac:dyDescent="0.3">
      <c r="A120" s="6"/>
      <c r="B120" s="80" t="s">
        <v>134</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51" t="s">
        <v>128</v>
      </c>
      <c r="AB120" s="52"/>
      <c r="AC120" s="53"/>
      <c r="AD120" s="51" t="s">
        <v>130</v>
      </c>
      <c r="AE120" s="52"/>
      <c r="AF120" s="53"/>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27" customHeight="1" x14ac:dyDescent="0.3">
      <c r="A121" s="6"/>
      <c r="B121" s="75" t="s">
        <v>147</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72" t="s">
        <v>128</v>
      </c>
      <c r="AB121" s="73"/>
      <c r="AC121" s="74"/>
      <c r="AD121" s="72" t="s">
        <v>130</v>
      </c>
      <c r="AE121" s="73"/>
      <c r="AF121" s="7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15" customHeight="1" x14ac:dyDescent="0.3">
      <c r="A122" s="6"/>
      <c r="B122" s="80" t="s">
        <v>135</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51" t="s">
        <v>128</v>
      </c>
      <c r="AB122" s="52"/>
      <c r="AC122" s="53"/>
      <c r="AD122" s="51" t="s">
        <v>130</v>
      </c>
      <c r="AE122" s="52"/>
      <c r="AF122" s="53"/>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3.6" customHeight="1" x14ac:dyDescent="0.3">
      <c r="A123" s="6"/>
      <c r="B123" s="30"/>
      <c r="C123" s="31"/>
      <c r="D123" s="31"/>
      <c r="E123" s="31"/>
      <c r="F123" s="31"/>
      <c r="G123" s="31"/>
      <c r="H123" s="6"/>
      <c r="I123" s="6"/>
      <c r="J123" s="6"/>
      <c r="K123" s="31"/>
      <c r="L123" s="31"/>
      <c r="M123" s="31"/>
      <c r="N123" s="31"/>
      <c r="O123" s="31"/>
      <c r="P123" s="31"/>
      <c r="Q123" s="31"/>
      <c r="R123" s="31"/>
      <c r="S123" s="31"/>
      <c r="T123" s="31"/>
      <c r="U123" s="31"/>
      <c r="V123" s="31"/>
      <c r="W123" s="31"/>
      <c r="X123" s="31"/>
      <c r="Y123" s="31"/>
      <c r="Z123" s="31"/>
      <c r="AA123" s="31"/>
      <c r="AB123" s="31"/>
      <c r="AC123" s="31"/>
      <c r="AD123" s="31"/>
      <c r="AE123" s="31"/>
      <c r="AF123" s="31"/>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15" customHeight="1" x14ac:dyDescent="0.3">
      <c r="A124" s="6"/>
      <c r="B124" s="187" t="s">
        <v>157</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6"/>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row>
    <row r="126" spans="1:61" ht="15" customHeight="1" thickBot="1" x14ac:dyDescent="0.35">
      <c r="A126" s="6"/>
      <c r="B126" s="184" t="s">
        <v>126</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row>
    <row r="128" spans="1:61" ht="15" customHeight="1" x14ac:dyDescent="0.3">
      <c r="A128" s="6"/>
      <c r="B128" s="187" t="s">
        <v>114</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32"/>
      <c r="AK128" s="32"/>
      <c r="AL128" s="32"/>
      <c r="AM128" s="32"/>
      <c r="AN128" s="32"/>
      <c r="AO128" s="32"/>
      <c r="AP128" s="32"/>
      <c r="AQ128" s="32"/>
    </row>
    <row r="129" spans="1:46" ht="3.6" customHeight="1" x14ac:dyDescent="0.3">
      <c r="A129" s="6"/>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J129" s="32"/>
      <c r="AK129" s="32"/>
      <c r="AL129" s="32"/>
      <c r="AM129" s="32"/>
      <c r="AN129" s="32"/>
      <c r="AO129" s="32"/>
      <c r="AP129" s="32"/>
      <c r="AQ129" s="32"/>
    </row>
    <row r="130" spans="1:46" ht="15" customHeight="1" x14ac:dyDescent="0.3">
      <c r="A130" s="6"/>
      <c r="B130" s="34" t="s">
        <v>109</v>
      </c>
      <c r="C130" s="64" t="str">
        <f>IF(J50="","",+J50)</f>
        <v xml:space="preserve">AIDA MILENA BOTERO DIAZ </v>
      </c>
      <c r="D130" s="64"/>
      <c r="E130" s="64"/>
      <c r="F130" s="64"/>
      <c r="G130" s="64"/>
      <c r="H130" s="64"/>
      <c r="I130" s="64"/>
      <c r="J130" s="64"/>
      <c r="K130" s="64"/>
      <c r="L130" s="64"/>
      <c r="M130" s="64"/>
      <c r="N130" s="64"/>
      <c r="O130" s="65" t="s">
        <v>111</v>
      </c>
      <c r="P130" s="65"/>
      <c r="Q130" s="65"/>
      <c r="R130" s="65"/>
      <c r="S130" s="65"/>
      <c r="T130" s="65"/>
      <c r="U130" s="65"/>
      <c r="V130" s="65"/>
      <c r="W130" s="66">
        <f>IF(AA50="","",+AA50)</f>
        <v>24582576</v>
      </c>
      <c r="X130" s="66"/>
      <c r="Y130" s="66"/>
      <c r="Z130" s="66"/>
      <c r="AA130" s="66"/>
      <c r="AB130" s="67" t="s">
        <v>115</v>
      </c>
      <c r="AC130" s="67"/>
      <c r="AD130" s="67"/>
      <c r="AE130" s="67"/>
      <c r="AF130" s="68"/>
      <c r="AJ130" s="32"/>
      <c r="AK130" s="32"/>
      <c r="AL130" s="32"/>
      <c r="AM130" s="32"/>
      <c r="AN130" s="32"/>
      <c r="AO130" s="32"/>
      <c r="AP130" s="32"/>
      <c r="AQ130" s="32"/>
    </row>
    <row r="131" spans="1:46" ht="15" customHeight="1" x14ac:dyDescent="0.3">
      <c r="A131" s="6"/>
      <c r="B131" s="190" t="str">
        <f>IF(I48="Interventoría","Interventor",IF(I48="Supervisión","Supervisor",""))</f>
        <v>Supervisor</v>
      </c>
      <c r="C131" s="191"/>
      <c r="D131" s="191"/>
      <c r="E131" s="205" t="s">
        <v>216</v>
      </c>
      <c r="F131" s="205"/>
      <c r="G131" s="205"/>
      <c r="H131" s="205"/>
      <c r="I131" s="205"/>
      <c r="J131" s="205"/>
      <c r="K131" s="205"/>
      <c r="L131" s="205"/>
      <c r="M131" s="205"/>
      <c r="N131" s="205"/>
      <c r="O131" s="205"/>
      <c r="P131" s="205"/>
      <c r="Q131" s="205"/>
      <c r="R131" s="205"/>
      <c r="S131" s="205"/>
      <c r="T131" s="205"/>
      <c r="U131" s="205"/>
      <c r="V131" s="205"/>
      <c r="W131" s="192" t="str">
        <f>IF(L20="","",+ L20)</f>
        <v xml:space="preserve">LUIS ANDRES ARISTIZABAL CALVAJAL </v>
      </c>
      <c r="X131" s="192"/>
      <c r="Y131" s="192"/>
      <c r="Z131" s="192"/>
      <c r="AA131" s="192"/>
      <c r="AB131" s="192"/>
      <c r="AC131" s="192"/>
      <c r="AD131" s="192"/>
      <c r="AE131" s="192"/>
      <c r="AF131" s="193"/>
      <c r="AG131" s="20"/>
      <c r="AH131" s="20"/>
      <c r="AI131" s="20"/>
      <c r="AK131" s="32"/>
      <c r="AL131" s="32"/>
      <c r="AM131" s="32"/>
      <c r="AN131" s="32"/>
      <c r="AO131" s="32"/>
      <c r="AP131" s="32"/>
      <c r="AQ131" s="32"/>
    </row>
    <row r="132" spans="1:46" ht="56.25" customHeight="1" x14ac:dyDescent="0.3">
      <c r="A132" s="6"/>
      <c r="B132" s="194" t="s">
        <v>137</v>
      </c>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6"/>
      <c r="AK132" s="32"/>
      <c r="AL132" s="32"/>
      <c r="AM132" s="32"/>
      <c r="AN132" s="32"/>
      <c r="AO132" s="32"/>
      <c r="AP132" s="32"/>
      <c r="AQ132" s="32"/>
    </row>
    <row r="133" spans="1:46" ht="3.6" customHeight="1" x14ac:dyDescent="0.3">
      <c r="A133" s="6"/>
      <c r="B133" s="35"/>
      <c r="C133" s="35"/>
      <c r="D133" s="35"/>
      <c r="E133" s="35"/>
      <c r="F133" s="35"/>
      <c r="G133" s="35"/>
      <c r="H133" s="35"/>
      <c r="I133" s="35"/>
      <c r="J133" s="35"/>
      <c r="K133" s="35"/>
      <c r="L133" s="35"/>
      <c r="M133" s="35"/>
      <c r="N133" s="35"/>
      <c r="O133" s="35"/>
      <c r="P133" s="35"/>
      <c r="Q133" s="35"/>
      <c r="R133" s="35"/>
      <c r="S133" s="35"/>
      <c r="T133" s="35"/>
      <c r="U133" s="35"/>
      <c r="V133" s="35"/>
      <c r="W133" s="35"/>
      <c r="X133" s="35"/>
      <c r="Y133" s="35"/>
      <c r="Z133" s="35"/>
      <c r="AA133" s="35"/>
      <c r="AB133" s="35"/>
      <c r="AC133" s="35"/>
      <c r="AD133" s="35"/>
      <c r="AE133" s="35"/>
      <c r="AF133" s="35"/>
      <c r="AJ133" s="32"/>
      <c r="AK133" s="32"/>
      <c r="AL133" s="32"/>
      <c r="AM133" s="32"/>
      <c r="AN133" s="32"/>
      <c r="AO133" s="32"/>
      <c r="AP133" s="32"/>
      <c r="AQ133" s="32"/>
    </row>
    <row r="134" spans="1:46" ht="18" customHeight="1" x14ac:dyDescent="0.3">
      <c r="A134" s="6"/>
      <c r="B134" s="94" t="s">
        <v>136</v>
      </c>
      <c r="C134" s="95"/>
      <c r="D134" s="95"/>
      <c r="E134" s="95"/>
      <c r="F134" s="95"/>
      <c r="G134" s="95"/>
      <c r="H134" s="95"/>
      <c r="I134" s="95"/>
      <c r="J134" s="95"/>
      <c r="K134" s="95"/>
      <c r="L134" s="95"/>
      <c r="M134" s="95"/>
      <c r="N134" s="95"/>
      <c r="O134" s="95"/>
      <c r="P134" s="95"/>
      <c r="Q134" s="95"/>
      <c r="R134" s="95"/>
      <c r="S134" s="95"/>
      <c r="T134" s="95"/>
      <c r="U134" s="95"/>
      <c r="V134" s="95"/>
      <c r="W134" s="95"/>
      <c r="X134" s="95"/>
      <c r="Y134" s="95"/>
      <c r="Z134" s="95"/>
      <c r="AA134" s="95"/>
      <c r="AB134" s="95"/>
      <c r="AC134" s="95"/>
      <c r="AD134" s="95"/>
      <c r="AE134" s="95"/>
      <c r="AF134" s="96"/>
      <c r="AJ134" s="32"/>
      <c r="AK134" s="32"/>
      <c r="AL134" s="32"/>
      <c r="AM134" s="32"/>
      <c r="AN134" s="32"/>
      <c r="AO134" s="32"/>
      <c r="AP134" s="32"/>
      <c r="AQ134" s="32"/>
    </row>
    <row r="135" spans="1:46" ht="3.6" customHeight="1" x14ac:dyDescent="0.3">
      <c r="A135" s="6"/>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J135" s="32"/>
      <c r="AK135" s="32"/>
      <c r="AL135" s="32"/>
      <c r="AM135" s="32"/>
      <c r="AN135" s="32"/>
      <c r="AO135" s="32"/>
      <c r="AP135" s="32"/>
      <c r="AQ135" s="32"/>
    </row>
    <row r="136" spans="1:46" ht="15" customHeight="1" x14ac:dyDescent="0.3">
      <c r="A136" s="21"/>
      <c r="B136" s="197" t="s">
        <v>104</v>
      </c>
      <c r="C136" s="198"/>
      <c r="D136" s="78" t="s">
        <v>108</v>
      </c>
      <c r="E136" s="78"/>
      <c r="F136" s="78"/>
      <c r="G136" s="78"/>
      <c r="H136" s="78"/>
      <c r="I136" s="78"/>
      <c r="J136" s="78"/>
      <c r="K136" s="78"/>
      <c r="L136" s="78" t="s">
        <v>110</v>
      </c>
      <c r="M136" s="78"/>
      <c r="N136" s="78"/>
      <c r="O136" s="78"/>
      <c r="P136" s="78"/>
      <c r="Q136" s="78"/>
      <c r="R136" s="78"/>
      <c r="S136" s="78" t="s">
        <v>107</v>
      </c>
      <c r="T136" s="78"/>
      <c r="U136" s="78"/>
      <c r="V136" s="78"/>
      <c r="W136" s="78"/>
      <c r="X136" s="78"/>
      <c r="Y136" s="78" t="s">
        <v>106</v>
      </c>
      <c r="Z136" s="78"/>
      <c r="AA136" s="78"/>
      <c r="AB136" s="78"/>
      <c r="AC136" s="78"/>
      <c r="AD136" s="78"/>
      <c r="AE136" s="78"/>
      <c r="AF136" s="78"/>
      <c r="AJ136" s="32"/>
      <c r="AK136" s="32"/>
      <c r="AL136" s="32"/>
      <c r="AM136" s="32"/>
      <c r="AN136" s="32"/>
      <c r="AO136" s="32"/>
      <c r="AP136" s="32"/>
      <c r="AQ136" s="32"/>
    </row>
    <row r="137" spans="1:46" ht="18" customHeight="1" x14ac:dyDescent="0.3">
      <c r="A137" s="21"/>
      <c r="B137" s="199"/>
      <c r="C137" s="200"/>
      <c r="D137" s="63" t="s">
        <v>105</v>
      </c>
      <c r="E137" s="63"/>
      <c r="F137" s="63"/>
      <c r="G137" s="63"/>
      <c r="H137" s="63"/>
      <c r="I137" s="63"/>
      <c r="J137" s="63"/>
      <c r="K137" s="63"/>
      <c r="L137" s="63" t="s">
        <v>15</v>
      </c>
      <c r="M137" s="63"/>
      <c r="N137" s="63"/>
      <c r="O137" s="63"/>
      <c r="P137" s="63"/>
      <c r="Q137" s="63"/>
      <c r="R137" s="63"/>
      <c r="S137" s="101">
        <v>24</v>
      </c>
      <c r="T137" s="101"/>
      <c r="U137" s="101"/>
      <c r="V137" s="101"/>
      <c r="W137" s="101"/>
      <c r="X137" s="101"/>
      <c r="Y137" s="103">
        <v>4154400</v>
      </c>
      <c r="Z137" s="104"/>
      <c r="AA137" s="104"/>
      <c r="AB137" s="104"/>
      <c r="AC137" s="104"/>
      <c r="AD137" s="104"/>
      <c r="AE137" s="104"/>
      <c r="AF137" s="105"/>
      <c r="AJ137" s="32"/>
      <c r="AK137" s="32"/>
      <c r="AL137" s="32"/>
      <c r="AM137" s="32"/>
      <c r="AN137" s="32"/>
      <c r="AO137" s="32"/>
      <c r="AP137" s="32"/>
      <c r="AQ137" s="32"/>
    </row>
    <row r="138" spans="1:46" ht="18" customHeight="1" x14ac:dyDescent="0.3">
      <c r="A138" s="21"/>
      <c r="B138" s="199"/>
      <c r="C138" s="200"/>
      <c r="D138" s="63" t="s">
        <v>214</v>
      </c>
      <c r="E138" s="63"/>
      <c r="F138" s="63"/>
      <c r="G138" s="63"/>
      <c r="H138" s="63"/>
      <c r="I138" s="63"/>
      <c r="J138" s="63"/>
      <c r="K138" s="63"/>
      <c r="L138" s="63" t="s">
        <v>16</v>
      </c>
      <c r="M138" s="63"/>
      <c r="N138" s="63"/>
      <c r="O138" s="63"/>
      <c r="P138" s="63"/>
      <c r="Q138" s="63"/>
      <c r="R138" s="63"/>
      <c r="S138" s="101">
        <v>30</v>
      </c>
      <c r="T138" s="101"/>
      <c r="U138" s="101"/>
      <c r="V138" s="101"/>
      <c r="W138" s="101"/>
      <c r="X138" s="101"/>
      <c r="Y138" s="103">
        <v>5463667</v>
      </c>
      <c r="Z138" s="104"/>
      <c r="AA138" s="104"/>
      <c r="AB138" s="104"/>
      <c r="AC138" s="104"/>
      <c r="AD138" s="104"/>
      <c r="AE138" s="104"/>
      <c r="AF138" s="105"/>
      <c r="AJ138" s="32"/>
      <c r="AK138" s="32"/>
      <c r="AL138" s="32"/>
      <c r="AM138" s="32"/>
      <c r="AN138" s="99"/>
      <c r="AO138" s="99"/>
      <c r="AP138" s="99"/>
      <c r="AQ138" s="99"/>
      <c r="AR138" s="99"/>
      <c r="AS138" s="99"/>
      <c r="AT138" s="99"/>
    </row>
    <row r="139" spans="1:46" ht="18" customHeight="1" x14ac:dyDescent="0.3">
      <c r="A139" s="21"/>
      <c r="B139" s="199"/>
      <c r="C139" s="200"/>
      <c r="D139" s="63" t="s">
        <v>215</v>
      </c>
      <c r="E139" s="63"/>
      <c r="F139" s="63"/>
      <c r="G139" s="63"/>
      <c r="H139" s="63"/>
      <c r="I139" s="63"/>
      <c r="J139" s="63"/>
      <c r="K139" s="63"/>
      <c r="L139" s="63" t="s">
        <v>17</v>
      </c>
      <c r="M139" s="63"/>
      <c r="N139" s="63"/>
      <c r="O139" s="63"/>
      <c r="P139" s="63"/>
      <c r="Q139" s="63"/>
      <c r="R139" s="63"/>
      <c r="S139" s="101">
        <v>30</v>
      </c>
      <c r="T139" s="101"/>
      <c r="U139" s="101"/>
      <c r="V139" s="101"/>
      <c r="W139" s="101"/>
      <c r="X139" s="101"/>
      <c r="Y139" s="103">
        <v>5473000</v>
      </c>
      <c r="Z139" s="104"/>
      <c r="AA139" s="104"/>
      <c r="AB139" s="104"/>
      <c r="AC139" s="104"/>
      <c r="AD139" s="104"/>
      <c r="AE139" s="104"/>
      <c r="AF139" s="105"/>
      <c r="AJ139" s="32"/>
      <c r="AK139" s="32"/>
      <c r="AL139" s="32"/>
      <c r="AM139" s="32"/>
      <c r="AN139" s="32"/>
      <c r="AO139" s="32"/>
      <c r="AP139" s="32"/>
      <c r="AQ139" s="32"/>
    </row>
    <row r="140" spans="1:46" ht="18" customHeight="1" x14ac:dyDescent="0.3">
      <c r="A140" s="21"/>
      <c r="B140" s="199"/>
      <c r="C140" s="200"/>
      <c r="D140" s="63" t="s">
        <v>220</v>
      </c>
      <c r="E140" s="63"/>
      <c r="F140" s="63"/>
      <c r="G140" s="63"/>
      <c r="H140" s="63"/>
      <c r="I140" s="63"/>
      <c r="J140" s="63"/>
      <c r="K140" s="63"/>
      <c r="L140" s="63" t="s">
        <v>18</v>
      </c>
      <c r="M140" s="63"/>
      <c r="N140" s="63"/>
      <c r="O140" s="63"/>
      <c r="P140" s="63"/>
      <c r="Q140" s="63"/>
      <c r="R140" s="63"/>
      <c r="S140" s="101">
        <v>30</v>
      </c>
      <c r="T140" s="101"/>
      <c r="U140" s="101"/>
      <c r="V140" s="101"/>
      <c r="W140" s="101"/>
      <c r="X140" s="101"/>
      <c r="Y140" s="103">
        <v>5473000</v>
      </c>
      <c r="Z140" s="104"/>
      <c r="AA140" s="104"/>
      <c r="AB140" s="104"/>
      <c r="AC140" s="104"/>
      <c r="AD140" s="104"/>
      <c r="AE140" s="104"/>
      <c r="AF140" s="105"/>
      <c r="AJ140" s="32"/>
      <c r="AK140" s="32"/>
      <c r="AL140" s="32"/>
      <c r="AM140" s="32"/>
      <c r="AN140" s="32"/>
      <c r="AO140" s="32"/>
      <c r="AP140" s="32"/>
      <c r="AQ140" s="32"/>
    </row>
    <row r="141" spans="1:46" ht="18" customHeight="1" x14ac:dyDescent="0.3">
      <c r="A141" s="21"/>
      <c r="B141" s="199"/>
      <c r="C141" s="200"/>
      <c r="D141" s="63" t="s">
        <v>221</v>
      </c>
      <c r="E141" s="63"/>
      <c r="F141" s="63"/>
      <c r="G141" s="63"/>
      <c r="H141" s="63"/>
      <c r="I141" s="63"/>
      <c r="J141" s="63"/>
      <c r="K141" s="63"/>
      <c r="L141" s="63" t="s">
        <v>19</v>
      </c>
      <c r="M141" s="63"/>
      <c r="N141" s="63"/>
      <c r="O141" s="63"/>
      <c r="P141" s="63"/>
      <c r="Q141" s="63"/>
      <c r="R141" s="63"/>
      <c r="S141" s="101">
        <v>30</v>
      </c>
      <c r="T141" s="101"/>
      <c r="U141" s="101"/>
      <c r="V141" s="101"/>
      <c r="W141" s="101"/>
      <c r="X141" s="101"/>
      <c r="Y141" s="103">
        <v>5473000</v>
      </c>
      <c r="Z141" s="104"/>
      <c r="AA141" s="104"/>
      <c r="AB141" s="104"/>
      <c r="AC141" s="104"/>
      <c r="AD141" s="104"/>
      <c r="AE141" s="104"/>
      <c r="AF141" s="105"/>
      <c r="AJ141" s="32"/>
      <c r="AK141" s="32"/>
      <c r="AL141" s="32"/>
      <c r="AM141" s="32"/>
      <c r="AN141" s="32"/>
      <c r="AO141" s="32"/>
      <c r="AP141" s="32"/>
      <c r="AQ141" s="32"/>
    </row>
    <row r="142" spans="1:46" ht="18" customHeight="1" x14ac:dyDescent="0.3">
      <c r="A142" s="21"/>
      <c r="B142" s="199"/>
      <c r="C142" s="200"/>
      <c r="D142" s="63" t="s">
        <v>222</v>
      </c>
      <c r="E142" s="63"/>
      <c r="F142" s="63"/>
      <c r="G142" s="63"/>
      <c r="H142" s="63"/>
      <c r="I142" s="63"/>
      <c r="J142" s="63"/>
      <c r="K142" s="63"/>
      <c r="L142" s="63" t="s">
        <v>20</v>
      </c>
      <c r="M142" s="63"/>
      <c r="N142" s="63"/>
      <c r="O142" s="63"/>
      <c r="P142" s="63"/>
      <c r="Q142" s="63"/>
      <c r="R142" s="63"/>
      <c r="S142" s="101">
        <v>30</v>
      </c>
      <c r="T142" s="101"/>
      <c r="U142" s="101"/>
      <c r="V142" s="101"/>
      <c r="W142" s="101"/>
      <c r="X142" s="101"/>
      <c r="Y142" s="103">
        <v>5473000</v>
      </c>
      <c r="Z142" s="104"/>
      <c r="AA142" s="104"/>
      <c r="AB142" s="104"/>
      <c r="AC142" s="104"/>
      <c r="AD142" s="104"/>
      <c r="AE142" s="104"/>
      <c r="AF142" s="105"/>
      <c r="AJ142" s="32"/>
      <c r="AK142" s="32"/>
      <c r="AL142" s="32"/>
      <c r="AM142" s="32"/>
      <c r="AN142" s="32"/>
      <c r="AO142" s="32"/>
      <c r="AP142" s="32"/>
      <c r="AQ142" s="32"/>
    </row>
    <row r="143" spans="1:46" ht="18" customHeight="1" x14ac:dyDescent="0.3">
      <c r="A143" s="21"/>
      <c r="B143" s="199"/>
      <c r="C143" s="200"/>
      <c r="D143" s="63" t="s">
        <v>223</v>
      </c>
      <c r="E143" s="63"/>
      <c r="F143" s="63"/>
      <c r="G143" s="63"/>
      <c r="H143" s="63"/>
      <c r="I143" s="63"/>
      <c r="J143" s="63"/>
      <c r="K143" s="63"/>
      <c r="L143" s="63" t="s">
        <v>21</v>
      </c>
      <c r="M143" s="63"/>
      <c r="N143" s="63"/>
      <c r="O143" s="63"/>
      <c r="P143" s="63"/>
      <c r="Q143" s="63"/>
      <c r="R143" s="63"/>
      <c r="S143" s="101">
        <v>30</v>
      </c>
      <c r="T143" s="101"/>
      <c r="U143" s="101"/>
      <c r="V143" s="101"/>
      <c r="W143" s="101"/>
      <c r="X143" s="101"/>
      <c r="Y143" s="103">
        <v>5473000</v>
      </c>
      <c r="Z143" s="104"/>
      <c r="AA143" s="104"/>
      <c r="AB143" s="104"/>
      <c r="AC143" s="104"/>
      <c r="AD143" s="104"/>
      <c r="AE143" s="104"/>
      <c r="AF143" s="105"/>
      <c r="AJ143" s="32"/>
      <c r="AK143" s="32"/>
      <c r="AL143" s="32"/>
      <c r="AM143" s="32"/>
      <c r="AN143" s="32"/>
      <c r="AO143" s="32"/>
      <c r="AP143" s="32"/>
      <c r="AQ143" s="32"/>
    </row>
    <row r="144" spans="1:46" ht="18" customHeight="1" x14ac:dyDescent="0.3">
      <c r="A144" s="21"/>
      <c r="B144" s="199"/>
      <c r="C144" s="200"/>
      <c r="D144" s="63" t="s">
        <v>224</v>
      </c>
      <c r="E144" s="63"/>
      <c r="F144" s="63"/>
      <c r="G144" s="63"/>
      <c r="H144" s="63"/>
      <c r="I144" s="63"/>
      <c r="J144" s="63"/>
      <c r="K144" s="63"/>
      <c r="L144" s="63" t="s">
        <v>10</v>
      </c>
      <c r="M144" s="63"/>
      <c r="N144" s="63"/>
      <c r="O144" s="63"/>
      <c r="P144" s="63"/>
      <c r="Q144" s="63"/>
      <c r="R144" s="63"/>
      <c r="S144" s="101">
        <v>30</v>
      </c>
      <c r="T144" s="101"/>
      <c r="U144" s="101"/>
      <c r="V144" s="101"/>
      <c r="W144" s="101"/>
      <c r="X144" s="101"/>
      <c r="Y144" s="103">
        <v>5473000</v>
      </c>
      <c r="Z144" s="104"/>
      <c r="AA144" s="104"/>
      <c r="AB144" s="104"/>
      <c r="AC144" s="104"/>
      <c r="AD144" s="104"/>
      <c r="AE144" s="104"/>
      <c r="AF144" s="105"/>
      <c r="AJ144" s="32"/>
      <c r="AK144" s="32"/>
      <c r="AL144" s="32"/>
      <c r="AM144" s="32"/>
      <c r="AN144" s="32"/>
      <c r="AO144" s="32"/>
      <c r="AP144" s="32"/>
      <c r="AQ144" s="32"/>
    </row>
    <row r="145" spans="1:43" ht="18" customHeight="1" x14ac:dyDescent="0.3">
      <c r="A145" s="21"/>
      <c r="B145" s="199"/>
      <c r="C145" s="200"/>
      <c r="D145" s="63" t="s">
        <v>225</v>
      </c>
      <c r="E145" s="63"/>
      <c r="F145" s="63"/>
      <c r="G145" s="63"/>
      <c r="H145" s="63"/>
      <c r="I145" s="63"/>
      <c r="J145" s="63"/>
      <c r="K145" s="63"/>
      <c r="L145" s="63" t="s">
        <v>11</v>
      </c>
      <c r="M145" s="63"/>
      <c r="N145" s="63"/>
      <c r="O145" s="63"/>
      <c r="P145" s="63"/>
      <c r="Q145" s="63"/>
      <c r="R145" s="63"/>
      <c r="S145" s="101">
        <v>30</v>
      </c>
      <c r="T145" s="101"/>
      <c r="U145" s="101"/>
      <c r="V145" s="101"/>
      <c r="W145" s="101"/>
      <c r="X145" s="101"/>
      <c r="Y145" s="103">
        <v>5473000</v>
      </c>
      <c r="Z145" s="104"/>
      <c r="AA145" s="104"/>
      <c r="AB145" s="104"/>
      <c r="AC145" s="104"/>
      <c r="AD145" s="104"/>
      <c r="AE145" s="104"/>
      <c r="AF145" s="105"/>
      <c r="AJ145" s="32"/>
      <c r="AK145" s="32"/>
      <c r="AL145" s="32"/>
      <c r="AM145" s="32"/>
      <c r="AN145" s="32"/>
      <c r="AO145" s="32"/>
      <c r="AP145" s="32"/>
      <c r="AQ145" s="32"/>
    </row>
    <row r="146" spans="1:43" ht="18" customHeight="1" x14ac:dyDescent="0.3">
      <c r="A146" s="21"/>
      <c r="B146" s="199"/>
      <c r="C146" s="200"/>
      <c r="D146" s="63" t="s">
        <v>226</v>
      </c>
      <c r="E146" s="63"/>
      <c r="F146" s="63"/>
      <c r="G146" s="63"/>
      <c r="H146" s="63"/>
      <c r="I146" s="63"/>
      <c r="J146" s="63"/>
      <c r="K146" s="63"/>
      <c r="L146" s="63"/>
      <c r="M146" s="63"/>
      <c r="N146" s="63"/>
      <c r="O146" s="63"/>
      <c r="P146" s="63"/>
      <c r="Q146" s="63"/>
      <c r="R146" s="63"/>
      <c r="S146" s="101"/>
      <c r="T146" s="101"/>
      <c r="U146" s="101"/>
      <c r="V146" s="101"/>
      <c r="W146" s="101"/>
      <c r="X146" s="101"/>
      <c r="Y146" s="103"/>
      <c r="Z146" s="104"/>
      <c r="AA146" s="104"/>
      <c r="AB146" s="104"/>
      <c r="AC146" s="104"/>
      <c r="AD146" s="104"/>
      <c r="AE146" s="104"/>
      <c r="AF146" s="105"/>
      <c r="AJ146" s="32"/>
      <c r="AK146" s="32"/>
      <c r="AL146" s="32"/>
      <c r="AM146" s="32"/>
      <c r="AN146" s="32"/>
      <c r="AO146" s="32"/>
      <c r="AP146" s="32"/>
      <c r="AQ146" s="32"/>
    </row>
    <row r="147" spans="1:43" ht="18" customHeight="1" x14ac:dyDescent="0.3">
      <c r="A147" s="21"/>
      <c r="B147" s="199"/>
      <c r="C147" s="200"/>
      <c r="D147" s="63" t="s">
        <v>227</v>
      </c>
      <c r="E147" s="63"/>
      <c r="F147" s="63"/>
      <c r="G147" s="63"/>
      <c r="H147" s="63"/>
      <c r="I147" s="63"/>
      <c r="J147" s="63"/>
      <c r="K147" s="63"/>
      <c r="L147" s="63"/>
      <c r="M147" s="63"/>
      <c r="N147" s="63"/>
      <c r="O147" s="63"/>
      <c r="P147" s="63"/>
      <c r="Q147" s="63"/>
      <c r="R147" s="63"/>
      <c r="S147" s="101"/>
      <c r="T147" s="101"/>
      <c r="U147" s="101"/>
      <c r="V147" s="101"/>
      <c r="W147" s="101"/>
      <c r="X147" s="101"/>
      <c r="Y147" s="103"/>
      <c r="Z147" s="104"/>
      <c r="AA147" s="104"/>
      <c r="AB147" s="104"/>
      <c r="AC147" s="104"/>
      <c r="AD147" s="104"/>
      <c r="AE147" s="104"/>
      <c r="AF147" s="105"/>
      <c r="AJ147" s="32"/>
      <c r="AK147" s="32"/>
      <c r="AL147" s="32"/>
      <c r="AM147" s="32"/>
      <c r="AN147" s="32"/>
      <c r="AO147" s="32"/>
      <c r="AP147" s="32"/>
      <c r="AQ147" s="32"/>
    </row>
    <row r="148" spans="1:43" ht="18" customHeight="1" x14ac:dyDescent="0.3">
      <c r="A148" s="21"/>
      <c r="B148" s="199"/>
      <c r="C148" s="200"/>
      <c r="D148" s="63" t="s">
        <v>228</v>
      </c>
      <c r="E148" s="63"/>
      <c r="F148" s="63"/>
      <c r="G148" s="63"/>
      <c r="H148" s="63"/>
      <c r="I148" s="63"/>
      <c r="J148" s="63"/>
      <c r="K148" s="63"/>
      <c r="L148" s="63"/>
      <c r="M148" s="63"/>
      <c r="N148" s="63"/>
      <c r="O148" s="63"/>
      <c r="P148" s="63"/>
      <c r="Q148" s="63"/>
      <c r="R148" s="63"/>
      <c r="S148" s="101"/>
      <c r="T148" s="101"/>
      <c r="U148" s="101"/>
      <c r="V148" s="101"/>
      <c r="W148" s="101"/>
      <c r="X148" s="101"/>
      <c r="Y148" s="103"/>
      <c r="Z148" s="104"/>
      <c r="AA148" s="104"/>
      <c r="AB148" s="104"/>
      <c r="AC148" s="104"/>
      <c r="AD148" s="104"/>
      <c r="AE148" s="104"/>
      <c r="AF148" s="105"/>
      <c r="AJ148" s="32"/>
      <c r="AK148" s="32"/>
      <c r="AL148" s="32"/>
      <c r="AM148" s="32"/>
      <c r="AN148" s="32"/>
      <c r="AO148" s="32"/>
      <c r="AP148" s="32"/>
      <c r="AQ148" s="32"/>
    </row>
    <row r="149" spans="1:43" ht="18" customHeight="1" x14ac:dyDescent="0.3">
      <c r="A149" s="21"/>
      <c r="B149" s="199"/>
      <c r="C149" s="200"/>
      <c r="D149" s="102" t="s">
        <v>217</v>
      </c>
      <c r="E149" s="102"/>
      <c r="F149" s="102"/>
      <c r="G149" s="102"/>
      <c r="H149" s="102"/>
      <c r="I149" s="102"/>
      <c r="J149" s="102"/>
      <c r="K149" s="102"/>
      <c r="L149" s="102"/>
      <c r="M149" s="102"/>
      <c r="N149" s="102"/>
      <c r="O149" s="102"/>
      <c r="P149" s="102"/>
      <c r="Q149" s="102"/>
      <c r="R149" s="102"/>
      <c r="S149" s="102"/>
      <c r="T149" s="102"/>
      <c r="U149" s="102"/>
      <c r="V149" s="102"/>
      <c r="W149" s="102"/>
      <c r="X149" s="102"/>
      <c r="Y149" s="100">
        <f>SUM(Y137:AF148)</f>
        <v>47929067</v>
      </c>
      <c r="Z149" s="100"/>
      <c r="AA149" s="100"/>
      <c r="AB149" s="100"/>
      <c r="AC149" s="100"/>
      <c r="AD149" s="100"/>
      <c r="AE149" s="100"/>
      <c r="AF149" s="100"/>
      <c r="AJ149" s="32"/>
      <c r="AK149" s="32"/>
      <c r="AL149" s="32"/>
      <c r="AM149" s="32"/>
      <c r="AN149" s="32"/>
      <c r="AO149" s="32"/>
      <c r="AP149" s="32" t="s">
        <v>113</v>
      </c>
      <c r="AQ149" s="32"/>
    </row>
    <row r="150" spans="1:43" ht="18" customHeight="1" x14ac:dyDescent="0.3">
      <c r="A150" s="21"/>
      <c r="B150" s="201"/>
      <c r="C150" s="202"/>
      <c r="D150" s="203" t="s">
        <v>131</v>
      </c>
      <c r="E150" s="203"/>
      <c r="F150" s="203"/>
      <c r="G150" s="203"/>
      <c r="H150" s="203"/>
      <c r="I150" s="203"/>
      <c r="J150" s="203"/>
      <c r="K150" s="203"/>
      <c r="L150" s="203"/>
      <c r="M150" s="203"/>
      <c r="N150" s="203"/>
      <c r="O150" s="203"/>
      <c r="P150" s="203"/>
      <c r="Q150" s="203"/>
      <c r="R150" s="203"/>
      <c r="S150" s="203"/>
      <c r="T150" s="203"/>
      <c r="U150" s="203"/>
      <c r="V150" s="203"/>
      <c r="W150" s="203"/>
      <c r="X150" s="203"/>
      <c r="Y150" s="204">
        <f>J42+S76+S79+S82-Y149-S85</f>
        <v>6520933</v>
      </c>
      <c r="Z150" s="204"/>
      <c r="AA150" s="204"/>
      <c r="AB150" s="204"/>
      <c r="AC150" s="204"/>
      <c r="AD150" s="204"/>
      <c r="AE150" s="204"/>
      <c r="AF150" s="204"/>
      <c r="AJ150" s="32"/>
      <c r="AK150" s="32"/>
      <c r="AL150" s="32"/>
      <c r="AM150" s="32"/>
      <c r="AN150" s="32"/>
      <c r="AO150" s="32"/>
      <c r="AP150" s="32"/>
      <c r="AQ150" s="32"/>
    </row>
    <row r="151" spans="1:43" ht="14.1" customHeight="1" x14ac:dyDescent="0.3">
      <c r="A151" s="36"/>
      <c r="B151" s="37"/>
      <c r="C151" s="37"/>
      <c r="D151" s="38"/>
      <c r="E151" s="38"/>
      <c r="F151" s="38"/>
      <c r="G151" s="38"/>
      <c r="H151" s="38"/>
      <c r="I151" s="38"/>
      <c r="J151" s="38"/>
      <c r="K151" s="38"/>
      <c r="L151" s="38"/>
      <c r="M151" s="38"/>
      <c r="N151" s="38"/>
      <c r="O151" s="38"/>
      <c r="P151" s="38"/>
      <c r="Q151" s="38"/>
      <c r="R151" s="38"/>
      <c r="S151" s="38"/>
      <c r="T151" s="38"/>
      <c r="U151" s="38"/>
      <c r="V151" s="38"/>
      <c r="W151" s="38"/>
      <c r="X151" s="38"/>
      <c r="Y151" s="39"/>
      <c r="Z151" s="39"/>
      <c r="AA151" s="39"/>
      <c r="AB151" s="39"/>
      <c r="AC151" s="39"/>
      <c r="AD151" s="39"/>
      <c r="AE151" s="39"/>
      <c r="AF151" s="39"/>
      <c r="AG151" s="40"/>
      <c r="AH151" s="40"/>
      <c r="AI151" s="40"/>
      <c r="AJ151" s="41"/>
      <c r="AK151" s="32"/>
      <c r="AL151" s="32"/>
      <c r="AM151" s="32"/>
      <c r="AN151" s="32"/>
      <c r="AO151" s="32"/>
      <c r="AP151" s="32"/>
      <c r="AQ151" s="32"/>
    </row>
    <row r="152" spans="1:43" ht="42" customHeight="1" x14ac:dyDescent="0.3">
      <c r="B152" s="125" t="s">
        <v>89</v>
      </c>
      <c r="C152" s="126"/>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6"/>
      <c r="AB152" s="126"/>
      <c r="AC152" s="126"/>
      <c r="AD152" s="126"/>
      <c r="AE152" s="126"/>
      <c r="AF152" s="127"/>
    </row>
    <row r="153" spans="1:43" ht="80.099999999999994" customHeight="1" x14ac:dyDescent="0.3">
      <c r="B153" s="175" t="s">
        <v>229</v>
      </c>
      <c r="C153" s="176"/>
      <c r="D153" s="176"/>
      <c r="E153" s="176"/>
      <c r="F153" s="176"/>
      <c r="G153" s="176"/>
      <c r="H153" s="176"/>
      <c r="I153" s="176"/>
      <c r="J153" s="176"/>
      <c r="K153" s="176"/>
      <c r="L153" s="176"/>
      <c r="M153" s="176"/>
      <c r="N153" s="176"/>
      <c r="O153" s="176"/>
      <c r="P153" s="176"/>
      <c r="Q153" s="176"/>
      <c r="R153" s="176"/>
      <c r="S153" s="176"/>
      <c r="T153" s="176"/>
      <c r="U153" s="176"/>
      <c r="V153" s="176"/>
      <c r="W153" s="176"/>
      <c r="X153" s="176"/>
      <c r="Y153" s="176"/>
      <c r="Z153" s="176"/>
      <c r="AA153" s="176"/>
      <c r="AB153" s="176"/>
      <c r="AC153" s="176"/>
      <c r="AD153" s="176"/>
      <c r="AE153" s="176"/>
      <c r="AF153" s="177"/>
    </row>
    <row r="154" spans="1:43" ht="42" customHeight="1" x14ac:dyDescent="0.3">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row>
    <row r="155" spans="1:43" ht="42" customHeight="1" x14ac:dyDescent="0.3"/>
    <row r="156" spans="1:43" ht="42" customHeight="1" x14ac:dyDescent="0.3"/>
    <row r="157" spans="1:43" ht="42" customHeight="1" x14ac:dyDescent="0.3"/>
    <row r="158" spans="1:43" ht="42" customHeight="1" x14ac:dyDescent="0.3"/>
    <row r="159" spans="1:43" ht="3.6" customHeight="1" x14ac:dyDescent="0.3"/>
    <row r="160" spans="1:43" ht="15" customHeight="1" x14ac:dyDescent="0.3"/>
    <row r="161" ht="135" customHeight="1" x14ac:dyDescent="0.3"/>
    <row r="162" ht="3.6" customHeight="1" x14ac:dyDescent="0.3"/>
    <row r="164" ht="6" customHeight="1" x14ac:dyDescent="0.3"/>
    <row r="166" ht="72" customHeight="1" x14ac:dyDescent="0.3"/>
  </sheetData>
  <mergeCells count="391">
    <mergeCell ref="E131:V131"/>
    <mergeCell ref="D148:K148"/>
    <mergeCell ref="L148:R148"/>
    <mergeCell ref="S148:X148"/>
    <mergeCell ref="Y148:AF148"/>
    <mergeCell ref="L137:R137"/>
    <mergeCell ref="Y138:AF138"/>
    <mergeCell ref="Y139:AF139"/>
    <mergeCell ref="Y140:AF140"/>
    <mergeCell ref="Y137:AF137"/>
    <mergeCell ref="D143:K143"/>
    <mergeCell ref="L138:R138"/>
    <mergeCell ref="B136:C150"/>
    <mergeCell ref="D150:X150"/>
    <mergeCell ref="S142:X142"/>
    <mergeCell ref="Y150:AF150"/>
    <mergeCell ref="L143:R143"/>
    <mergeCell ref="L144:R144"/>
    <mergeCell ref="Y146:AF146"/>
    <mergeCell ref="D147:K147"/>
    <mergeCell ref="D136:K136"/>
    <mergeCell ref="L139:R139"/>
    <mergeCell ref="L140:R140"/>
    <mergeCell ref="L141:R141"/>
    <mergeCell ref="L142:R142"/>
    <mergeCell ref="Y141:AF141"/>
    <mergeCell ref="Y142:AF142"/>
    <mergeCell ref="Y143:AF143"/>
    <mergeCell ref="S137:X137"/>
    <mergeCell ref="L136:R136"/>
    <mergeCell ref="B60:E60"/>
    <mergeCell ref="AB61:AF62"/>
    <mergeCell ref="B61:E62"/>
    <mergeCell ref="Y62:AA62"/>
    <mergeCell ref="B152:AF152"/>
    <mergeCell ref="B153:AF153"/>
    <mergeCell ref="D141:K141"/>
    <mergeCell ref="D142:K142"/>
    <mergeCell ref="AD116:AF116"/>
    <mergeCell ref="AD117:AF117"/>
    <mergeCell ref="AD118:AF118"/>
    <mergeCell ref="B118:Z118"/>
    <mergeCell ref="B116:Z116"/>
    <mergeCell ref="B117:Z117"/>
    <mergeCell ref="B126:AF126"/>
    <mergeCell ref="D137:K137"/>
    <mergeCell ref="B124:AF124"/>
    <mergeCell ref="B128:AF128"/>
    <mergeCell ref="B131:D131"/>
    <mergeCell ref="W131:AF131"/>
    <mergeCell ref="B132:AF132"/>
    <mergeCell ref="AA116:AC116"/>
    <mergeCell ref="AA117:AC117"/>
    <mergeCell ref="B63:E64"/>
    <mergeCell ref="Z58:AF58"/>
    <mergeCell ref="E54:G54"/>
    <mergeCell ref="E55:G55"/>
    <mergeCell ref="B48:H48"/>
    <mergeCell ref="B54:D55"/>
    <mergeCell ref="H54:K55"/>
    <mergeCell ref="F60:AA60"/>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R92:U92"/>
    <mergeCell ref="V92:X92"/>
    <mergeCell ref="B94:AF94"/>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N55:Q55"/>
    <mergeCell ref="R55:T55"/>
    <mergeCell ref="K39:K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AD11:AF11"/>
    <mergeCell ref="AD10:AF10"/>
    <mergeCell ref="Z10:AC1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I48:M48"/>
    <mergeCell ref="J50:V50"/>
    <mergeCell ref="T46:AB46"/>
    <mergeCell ref="J42:P42"/>
    <mergeCell ref="B42:I42"/>
    <mergeCell ref="X39:Y39"/>
    <mergeCell ref="Z39:AC39"/>
    <mergeCell ref="AD39:AF39"/>
    <mergeCell ref="X40:Y40"/>
    <mergeCell ref="W50:Z50"/>
    <mergeCell ref="B40:G40"/>
    <mergeCell ref="B44:I44"/>
    <mergeCell ref="AD40:AF40"/>
    <mergeCell ref="Q40:W40"/>
    <mergeCell ref="Q42:Y42"/>
    <mergeCell ref="Z42:AF42"/>
    <mergeCell ref="J44:AF44"/>
    <mergeCell ref="H39:J39"/>
    <mergeCell ref="L39:N39"/>
    <mergeCell ref="H40:J40"/>
    <mergeCell ref="L40:N40"/>
    <mergeCell ref="J63:M63"/>
    <mergeCell ref="N63:P63"/>
    <mergeCell ref="H64:I64"/>
    <mergeCell ref="J64:M64"/>
    <mergeCell ref="N64:P64"/>
    <mergeCell ref="J62:M62"/>
    <mergeCell ref="N62:P62"/>
    <mergeCell ref="F61:G62"/>
    <mergeCell ref="H61:I61"/>
    <mergeCell ref="J61:M61"/>
    <mergeCell ref="N61:P61"/>
    <mergeCell ref="B69:E70"/>
    <mergeCell ref="F69:G70"/>
    <mergeCell ref="H69:I69"/>
    <mergeCell ref="J69:M69"/>
    <mergeCell ref="N69:P69"/>
    <mergeCell ref="H70:I70"/>
    <mergeCell ref="J70:M70"/>
    <mergeCell ref="N70:P70"/>
    <mergeCell ref="Q65:R66"/>
    <mergeCell ref="B65:E66"/>
    <mergeCell ref="F65:G66"/>
    <mergeCell ref="H65:I65"/>
    <mergeCell ref="J65:M65"/>
    <mergeCell ref="N65:P65"/>
    <mergeCell ref="H66:I66"/>
    <mergeCell ref="J66:M66"/>
    <mergeCell ref="N66:P66"/>
    <mergeCell ref="H68:I68"/>
    <mergeCell ref="B67:E68"/>
    <mergeCell ref="F67:G68"/>
    <mergeCell ref="H67:I67"/>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S65:T65"/>
    <mergeCell ref="U65:X65"/>
    <mergeCell ref="Y65:AA65"/>
    <mergeCell ref="AB65:AF66"/>
    <mergeCell ref="S66:T66"/>
    <mergeCell ref="U66:X66"/>
    <mergeCell ref="Y66:AA66"/>
    <mergeCell ref="Z30:AC30"/>
    <mergeCell ref="AD30:AF30"/>
    <mergeCell ref="Y61:AA61"/>
    <mergeCell ref="B47:AF47"/>
    <mergeCell ref="Y75:AF75"/>
    <mergeCell ref="S84:X84"/>
    <mergeCell ref="Y84:AF84"/>
    <mergeCell ref="S85:X85"/>
    <mergeCell ref="Y85:AF85"/>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I78:J78"/>
    <mergeCell ref="X87:AF87"/>
    <mergeCell ref="O88:P88"/>
    <mergeCell ref="Q88:T88"/>
    <mergeCell ref="U88:W88"/>
    <mergeCell ref="S81:X81"/>
    <mergeCell ref="Y81:AF81"/>
    <mergeCell ref="K75:N75"/>
    <mergeCell ref="O75:Q75"/>
    <mergeCell ref="I76:J76"/>
    <mergeCell ref="K76:N76"/>
    <mergeCell ref="O76:Q76"/>
    <mergeCell ref="B84:K84"/>
    <mergeCell ref="L84:N84"/>
    <mergeCell ref="O84:Q84"/>
    <mergeCell ref="S82:X82"/>
    <mergeCell ref="Y82:AF82"/>
    <mergeCell ref="S78:X78"/>
    <mergeCell ref="Y78:AF78"/>
    <mergeCell ref="K79:N79"/>
    <mergeCell ref="O79:Q79"/>
    <mergeCell ref="B78:H79"/>
    <mergeCell ref="B81:H82"/>
    <mergeCell ref="B75:H76"/>
    <mergeCell ref="N54:Q54"/>
    <mergeCell ref="R54:T54"/>
    <mergeCell ref="L55:M55"/>
    <mergeCell ref="S62:T62"/>
    <mergeCell ref="AB60:AF60"/>
    <mergeCell ref="H62:I62"/>
    <mergeCell ref="Q61:R62"/>
    <mergeCell ref="Q63:R64"/>
    <mergeCell ref="S63:T63"/>
    <mergeCell ref="U63:X63"/>
    <mergeCell ref="Y63:AA63"/>
    <mergeCell ref="AB63:AF64"/>
    <mergeCell ref="S64:T64"/>
    <mergeCell ref="U64:X64"/>
    <mergeCell ref="Y64:AA64"/>
    <mergeCell ref="U62:X62"/>
    <mergeCell ref="S61:T61"/>
    <mergeCell ref="U61:X61"/>
    <mergeCell ref="J57:Y58"/>
    <mergeCell ref="B57:I58"/>
    <mergeCell ref="Z57:AF57"/>
    <mergeCell ref="L54:M54"/>
    <mergeCell ref="F63:G64"/>
    <mergeCell ref="H63:I63"/>
    <mergeCell ref="AN138:AT138"/>
    <mergeCell ref="Y149:AF149"/>
    <mergeCell ref="S143:X143"/>
    <mergeCell ref="S144:X144"/>
    <mergeCell ref="S145:X145"/>
    <mergeCell ref="S146:X146"/>
    <mergeCell ref="S147:X147"/>
    <mergeCell ref="D149:X149"/>
    <mergeCell ref="L145:R145"/>
    <mergeCell ref="L146:R146"/>
    <mergeCell ref="L147:R147"/>
    <mergeCell ref="Y144:AF144"/>
    <mergeCell ref="Y145:AF145"/>
    <mergeCell ref="D138:K138"/>
    <mergeCell ref="D139:K139"/>
    <mergeCell ref="D140:K140"/>
    <mergeCell ref="D144:K144"/>
    <mergeCell ref="D145:K145"/>
    <mergeCell ref="D146:K146"/>
    <mergeCell ref="S138:X138"/>
    <mergeCell ref="S139:X139"/>
    <mergeCell ref="Y147:AF147"/>
    <mergeCell ref="S140:X140"/>
    <mergeCell ref="S141:X141"/>
    <mergeCell ref="AB67:AF68"/>
    <mergeCell ref="J68:M68"/>
    <mergeCell ref="N68:P68"/>
    <mergeCell ref="S68:T68"/>
    <mergeCell ref="U68:X68"/>
    <mergeCell ref="Y68:AA68"/>
    <mergeCell ref="J67:M67"/>
    <mergeCell ref="N67:P67"/>
    <mergeCell ref="Q67:R68"/>
    <mergeCell ref="S67:T67"/>
    <mergeCell ref="U67:X67"/>
    <mergeCell ref="Y67:AA67"/>
    <mergeCell ref="S76:X76"/>
    <mergeCell ref="AA74:AC74"/>
    <mergeCell ref="AD74:AF74"/>
    <mergeCell ref="B72:AF72"/>
    <mergeCell ref="I75:J75"/>
    <mergeCell ref="S136:X136"/>
    <mergeCell ref="Y136:AF136"/>
    <mergeCell ref="B121:Z121"/>
    <mergeCell ref="O74:Q74"/>
    <mergeCell ref="S74:Z74"/>
    <mergeCell ref="B74:K74"/>
    <mergeCell ref="X88:Y88"/>
    <mergeCell ref="Z88:AC88"/>
    <mergeCell ref="L74:N74"/>
    <mergeCell ref="S75:X75"/>
    <mergeCell ref="Y76:AF76"/>
    <mergeCell ref="I81:J81"/>
    <mergeCell ref="K81:N81"/>
    <mergeCell ref="K78:N78"/>
    <mergeCell ref="O78:Q78"/>
    <mergeCell ref="I79:J79"/>
    <mergeCell ref="S79:X79"/>
    <mergeCell ref="Y79:AF79"/>
    <mergeCell ref="B134:AF134"/>
    <mergeCell ref="C130:N130"/>
    <mergeCell ref="O130:V130"/>
    <mergeCell ref="W130:AA130"/>
    <mergeCell ref="AB130:AF130"/>
    <mergeCell ref="AA120:AC120"/>
    <mergeCell ref="AD120:AF120"/>
    <mergeCell ref="B96:AF96"/>
    <mergeCell ref="AA121:AC121"/>
    <mergeCell ref="AA122:AC122"/>
    <mergeCell ref="B119:Z119"/>
    <mergeCell ref="AA119:AC119"/>
    <mergeCell ref="AD119:AF119"/>
    <mergeCell ref="B122:Z122"/>
    <mergeCell ref="B120:Z120"/>
    <mergeCell ref="AD121:AF121"/>
    <mergeCell ref="B105:Y105"/>
    <mergeCell ref="AB98:AF98"/>
    <mergeCell ref="Z107:AF107"/>
    <mergeCell ref="B101:AB101"/>
    <mergeCell ref="B107:Y107"/>
    <mergeCell ref="B111:Y111"/>
    <mergeCell ref="B113:AF114"/>
    <mergeCell ref="Z111:AF111"/>
    <mergeCell ref="B109:Y109"/>
    <mergeCell ref="AD122:AF122"/>
    <mergeCell ref="V91:X91"/>
    <mergeCell ref="B103:AF103"/>
    <mergeCell ref="B89:I89"/>
    <mergeCell ref="B92:J92"/>
    <mergeCell ref="O81:Q81"/>
    <mergeCell ref="I82:J82"/>
    <mergeCell ref="K82:N82"/>
    <mergeCell ref="O82:Q82"/>
    <mergeCell ref="AA118:AC118"/>
    <mergeCell ref="AD88:AF88"/>
    <mergeCell ref="O87:W87"/>
    <mergeCell ref="P92:Q92"/>
    <mergeCell ref="Z109:AF109"/>
    <mergeCell ref="B99:AF99"/>
    <mergeCell ref="C98:N98"/>
    <mergeCell ref="O98:V98"/>
    <mergeCell ref="W98:AA98"/>
  </mergeCells>
  <conditionalFormatting sqref="B131:D131">
    <cfRule type="containsBlanks" dxfId="53" priority="93">
      <formula>LEN(TRIM(B131))=0</formula>
    </cfRule>
  </conditionalFormatting>
  <conditionalFormatting sqref="B61:E70 AB61:AF70">
    <cfRule type="containsBlanks" dxfId="52" priority="66">
      <formula>LEN(TRIM(B61))=0</formula>
    </cfRule>
  </conditionalFormatting>
  <conditionalFormatting sqref="B34:AF37">
    <cfRule type="containsBlanks" dxfId="51" priority="82">
      <formula>LEN(TRIM(B34))=0</formula>
    </cfRule>
  </conditionalFormatting>
  <conditionalFormatting sqref="C98:N98 W98:AA98">
    <cfRule type="containsBlanks" dxfId="50" priority="97">
      <formula>LEN(TRIM(C98))=0</formula>
    </cfRule>
  </conditionalFormatting>
  <conditionalFormatting sqref="C130:N130">
    <cfRule type="containsBlanks" dxfId="49" priority="95">
      <formula>LEN(TRIM(C130))=0</formula>
    </cfRule>
  </conditionalFormatting>
  <conditionalFormatting sqref="E24:K24">
    <cfRule type="containsBlanks" dxfId="48" priority="88">
      <formula>LEN(TRIM(E24))=0</formula>
    </cfRule>
  </conditionalFormatting>
  <conditionalFormatting sqref="G26:J26">
    <cfRule type="containsBlanks" dxfId="47" priority="86">
      <formula>LEN(TRIM(G26))=0</formula>
    </cfRule>
  </conditionalFormatting>
  <conditionalFormatting sqref="H11:K11 K18:W18 L20:W20 AB20:AF20 E22:W22 AA22:AF22 H28:AF28 H40:J40 L40:N40 J42:P42 Z42:AF42 P46:S46 AC46:AF46 I48:M48">
    <cfRule type="containsBlanks" dxfId="46" priority="121">
      <formula>LEN(TRIM(E11))=0</formula>
    </cfRule>
  </conditionalFormatting>
  <conditionalFormatting sqref="H62:P62">
    <cfRule type="containsBlanks" dxfId="45" priority="30">
      <formula>LEN(TRIM(H62))=0</formula>
    </cfRule>
  </conditionalFormatting>
  <conditionalFormatting sqref="H64:P64">
    <cfRule type="containsBlanks" dxfId="44" priority="29">
      <formula>LEN(TRIM(H64))=0</formula>
    </cfRule>
  </conditionalFormatting>
  <conditionalFormatting sqref="H66:P66">
    <cfRule type="containsBlanks" dxfId="43" priority="28">
      <formula>LEN(TRIM(H66))=0</formula>
    </cfRule>
  </conditionalFormatting>
  <conditionalFormatting sqref="H68:P68">
    <cfRule type="containsBlanks" dxfId="42" priority="27">
      <formula>LEN(TRIM(H68))=0</formula>
    </cfRule>
  </conditionalFormatting>
  <conditionalFormatting sqref="H70:P70">
    <cfRule type="containsBlanks" dxfId="41" priority="26">
      <formula>LEN(TRIM(H70))=0</formula>
    </cfRule>
  </conditionalFormatting>
  <conditionalFormatting sqref="I1:O1">
    <cfRule type="notContainsBlanks" dxfId="40" priority="114">
      <formula>LEN(TRIM(I1))&gt;0</formula>
    </cfRule>
  </conditionalFormatting>
  <conditionalFormatting sqref="I76:Q76">
    <cfRule type="containsBlanks" dxfId="39" priority="20">
      <formula>LEN(TRIM(I76))=0</formula>
    </cfRule>
  </conditionalFormatting>
  <conditionalFormatting sqref="I79:Q79">
    <cfRule type="containsBlanks" dxfId="38" priority="19">
      <formula>LEN(TRIM(I79))=0</formula>
    </cfRule>
  </conditionalFormatting>
  <conditionalFormatting sqref="I82:Q82">
    <cfRule type="containsBlanks" dxfId="37" priority="18">
      <formula>LEN(TRIM(I82))=0</formula>
    </cfRule>
  </conditionalFormatting>
  <conditionalFormatting sqref="J50:V50">
    <cfRule type="containsBlanks" dxfId="36" priority="9">
      <formula>LEN(TRIM(J50))=0</formula>
    </cfRule>
  </conditionalFormatting>
  <conditionalFormatting sqref="J57:Y58 Z58:AF58">
    <cfRule type="containsBlanks" dxfId="35" priority="126">
      <formula>LEN(TRIM(J57))=0</formula>
    </cfRule>
  </conditionalFormatting>
  <conditionalFormatting sqref="J44:AF44">
    <cfRule type="containsBlanks" dxfId="34" priority="80">
      <formula>LEN(TRIM(J44))=0</formula>
    </cfRule>
  </conditionalFormatting>
  <conditionalFormatting sqref="L26:S26">
    <cfRule type="containsBlanks" dxfId="33" priority="85">
      <formula>LEN(TRIM(L26))=0</formula>
    </cfRule>
  </conditionalFormatting>
  <conditionalFormatting sqref="L55:T55">
    <cfRule type="containsBlanks" dxfId="32" priority="32">
      <formula>LEN(TRIM(L55))=0</formula>
    </cfRule>
  </conditionalFormatting>
  <conditionalFormatting sqref="L137:AF148">
    <cfRule type="containsBlanks" dxfId="31" priority="3">
      <formula>LEN(TRIM(L137))=0</formula>
    </cfRule>
  </conditionalFormatting>
  <conditionalFormatting sqref="N14:V14">
    <cfRule type="containsBlanks" dxfId="30" priority="36">
      <formula>LEN(TRIM(N14))=0</formula>
    </cfRule>
  </conditionalFormatting>
  <conditionalFormatting sqref="O89:AF89">
    <cfRule type="containsBlanks" dxfId="29" priority="16">
      <formula>LEN(TRIM(O89))=0</formula>
    </cfRule>
  </conditionalFormatting>
  <conditionalFormatting sqref="P92:X92">
    <cfRule type="containsBlanks" dxfId="28" priority="15">
      <formula>LEN(TRIM(P92))=0</formula>
    </cfRule>
  </conditionalFormatting>
  <conditionalFormatting sqref="S76:X76 S79:X79 S82:X82">
    <cfRule type="containsBlanks" dxfId="27" priority="124">
      <formula>LEN(TRIM(S76))=0</formula>
    </cfRule>
  </conditionalFormatting>
  <conditionalFormatting sqref="S85:X85">
    <cfRule type="containsBlanks" dxfId="26" priority="41">
      <formula>LEN(TRIM(S85))=0</formula>
    </cfRule>
  </conditionalFormatting>
  <conditionalFormatting sqref="S62:AA62">
    <cfRule type="containsBlanks" dxfId="25" priority="25">
      <formula>LEN(TRIM(S62))=0</formula>
    </cfRule>
  </conditionalFormatting>
  <conditionalFormatting sqref="S64:AA64">
    <cfRule type="containsBlanks" dxfId="24" priority="24">
      <formula>LEN(TRIM(S64))=0</formula>
    </cfRule>
  </conditionalFormatting>
  <conditionalFormatting sqref="S66:AA66">
    <cfRule type="containsBlanks" dxfId="23" priority="23">
      <formula>LEN(TRIM(S66))=0</formula>
    </cfRule>
  </conditionalFormatting>
  <conditionalFormatting sqref="S68:AA68">
    <cfRule type="containsBlanks" dxfId="22" priority="22">
      <formula>LEN(TRIM(S68))=0</formula>
    </cfRule>
  </conditionalFormatting>
  <conditionalFormatting sqref="S70:AA70">
    <cfRule type="containsBlanks" dxfId="21" priority="21">
      <formula>LEN(TRIM(S70))=0</formula>
    </cfRule>
  </conditionalFormatting>
  <conditionalFormatting sqref="T52:AF52">
    <cfRule type="containsBlanks" dxfId="20" priority="7">
      <formula>LEN(TRIM(T52))=0</formula>
    </cfRule>
  </conditionalFormatting>
  <conditionalFormatting sqref="U48:AF48">
    <cfRule type="containsBlanks" dxfId="19" priority="10">
      <formula>LEN(TRIM(U48))=0</formula>
    </cfRule>
  </conditionalFormatting>
  <conditionalFormatting sqref="V26:AF26">
    <cfRule type="containsBlanks" dxfId="18" priority="84">
      <formula>LEN(TRIM(V26))=0</formula>
    </cfRule>
  </conditionalFormatting>
  <conditionalFormatting sqref="W130:AA130">
    <cfRule type="containsBlanks" dxfId="17" priority="94">
      <formula>LEN(TRIM(W130))=0</formula>
    </cfRule>
  </conditionalFormatting>
  <conditionalFormatting sqref="W131:AF131">
    <cfRule type="containsBlanks" dxfId="16" priority="92">
      <formula>LEN(TRIM(W131))=0</formula>
    </cfRule>
  </conditionalFormatting>
  <conditionalFormatting sqref="X11:AF11">
    <cfRule type="containsBlanks" dxfId="15" priority="71">
      <formula>LEN(TRIM(X11))=0</formula>
    </cfRule>
  </conditionalFormatting>
  <conditionalFormatting sqref="X14:AF14">
    <cfRule type="containsBlanks" dxfId="14" priority="35">
      <formula>LEN(TRIM(X14))=0</formula>
    </cfRule>
  </conditionalFormatting>
  <conditionalFormatting sqref="X24:AF24">
    <cfRule type="containsBlanks" dxfId="13" priority="87">
      <formula>LEN(TRIM(X24))=0</formula>
    </cfRule>
  </conditionalFormatting>
  <conditionalFormatting sqref="X31:AF31">
    <cfRule type="containsBlanks" dxfId="12" priority="34">
      <formula>LEN(TRIM(X31))=0</formula>
    </cfRule>
  </conditionalFormatting>
  <conditionalFormatting sqref="X40:AF40">
    <cfRule type="containsBlanks" dxfId="11" priority="33">
      <formula>LEN(TRIM(X40))=0</formula>
    </cfRule>
  </conditionalFormatting>
  <conditionalFormatting sqref="X55:AF55">
    <cfRule type="containsBlanks" dxfId="10" priority="31">
      <formula>LEN(TRIM(X55))=0</formula>
    </cfRule>
  </conditionalFormatting>
  <conditionalFormatting sqref="Y137:AF143">
    <cfRule type="containsBlanks" dxfId="9" priority="117">
      <formula>LEN(TRIM(Y137))=0</formula>
    </cfRule>
  </conditionalFormatting>
  <conditionalFormatting sqref="Z105:AF105">
    <cfRule type="containsBlanks" dxfId="8" priority="6">
      <formula>LEN(TRIM(Z105))=0</formula>
    </cfRule>
  </conditionalFormatting>
  <conditionalFormatting sqref="Z107:AF107">
    <cfRule type="containsBlanks" dxfId="7" priority="5">
      <formula>LEN(TRIM(Z107))=0</formula>
    </cfRule>
  </conditionalFormatting>
  <conditionalFormatting sqref="Z109:AF109">
    <cfRule type="containsBlanks" dxfId="6" priority="4">
      <formula>LEN(TRIM(Z109))=0</formula>
    </cfRule>
  </conditionalFormatting>
  <conditionalFormatting sqref="Z111:AF111">
    <cfRule type="containsBlanks" dxfId="5" priority="37">
      <formula>LEN(TRIM(Z111))=0</formula>
    </cfRule>
  </conditionalFormatting>
  <conditionalFormatting sqref="AA50:AF50">
    <cfRule type="containsBlanks" dxfId="4" priority="8">
      <formula>LEN(TRIM(AA50))=0</formula>
    </cfRule>
  </conditionalFormatting>
  <conditionalFormatting sqref="AC101:AF101">
    <cfRule type="containsBlanks" dxfId="3" priority="40">
      <formula>LEN(TRIM(AC101))=0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abSelected="1" topLeftCell="A25" zoomScale="120" zoomScaleNormal="120" zoomScaleSheetLayoutView="55" workbookViewId="0">
      <selection activeCell="AH44" sqref="AH44"/>
    </sheetView>
  </sheetViews>
  <sheetFormatPr baseColWidth="10" defaultColWidth="11.42578125" defaultRowHeight="16.5" x14ac:dyDescent="0.3"/>
  <cols>
    <col min="1" max="1" width="2.85546875" style="7" customWidth="1"/>
    <col min="2" max="32" width="3.140625" style="7" customWidth="1"/>
    <col min="33" max="33" width="2.85546875" style="7" customWidth="1"/>
    <col min="34" max="16384" width="11.42578125" style="7"/>
  </cols>
  <sheetData>
    <row r="2" spans="2:32" ht="11.25" customHeight="1" x14ac:dyDescent="0.3">
      <c r="B2" s="257"/>
      <c r="C2" s="258"/>
      <c r="D2" s="258"/>
      <c r="E2" s="258"/>
      <c r="F2" s="259"/>
      <c r="G2" s="266" t="s">
        <v>0</v>
      </c>
      <c r="H2" s="267"/>
      <c r="I2" s="267"/>
      <c r="J2" s="267"/>
      <c r="K2" s="267"/>
      <c r="L2" s="267"/>
      <c r="M2" s="267"/>
      <c r="N2" s="267"/>
      <c r="O2" s="267"/>
      <c r="P2" s="267"/>
      <c r="Q2" s="267"/>
      <c r="R2" s="267"/>
      <c r="S2" s="267"/>
      <c r="T2" s="267"/>
      <c r="U2" s="267"/>
      <c r="V2" s="267"/>
      <c r="W2" s="267"/>
      <c r="X2" s="267"/>
      <c r="Y2" s="267"/>
      <c r="Z2" s="267"/>
      <c r="AA2" s="267"/>
      <c r="AB2" s="267"/>
      <c r="AC2" s="267"/>
      <c r="AD2" s="267"/>
      <c r="AE2" s="267"/>
      <c r="AF2" s="268"/>
    </row>
    <row r="3" spans="2:32" ht="11.25" customHeight="1" x14ac:dyDescent="0.3">
      <c r="B3" s="260"/>
      <c r="C3" s="261"/>
      <c r="D3" s="261"/>
      <c r="E3" s="261"/>
      <c r="F3" s="262"/>
      <c r="G3" s="269"/>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1"/>
    </row>
    <row r="4" spans="2:32" ht="11.25" customHeight="1" x14ac:dyDescent="0.3">
      <c r="B4" s="260"/>
      <c r="C4" s="261"/>
      <c r="D4" s="261"/>
      <c r="E4" s="261"/>
      <c r="F4" s="262"/>
      <c r="G4" s="269"/>
      <c r="H4" s="270"/>
      <c r="I4" s="270"/>
      <c r="J4" s="270"/>
      <c r="K4" s="270"/>
      <c r="L4" s="270"/>
      <c r="M4" s="270"/>
      <c r="N4" s="270"/>
      <c r="O4" s="270"/>
      <c r="P4" s="270"/>
      <c r="Q4" s="270"/>
      <c r="R4" s="270"/>
      <c r="S4" s="270"/>
      <c r="T4" s="270"/>
      <c r="U4" s="270"/>
      <c r="V4" s="270"/>
      <c r="W4" s="270"/>
      <c r="X4" s="270"/>
      <c r="Y4" s="270"/>
      <c r="Z4" s="270"/>
      <c r="AA4" s="270"/>
      <c r="AB4" s="270"/>
      <c r="AC4" s="270"/>
      <c r="AD4" s="270"/>
      <c r="AE4" s="270"/>
      <c r="AF4" s="271"/>
    </row>
    <row r="5" spans="2:32" ht="11.25" customHeight="1" x14ac:dyDescent="0.3">
      <c r="B5" s="260"/>
      <c r="C5" s="261"/>
      <c r="D5" s="261"/>
      <c r="E5" s="261"/>
      <c r="F5" s="262"/>
      <c r="G5" s="272"/>
      <c r="H5" s="273"/>
      <c r="I5" s="273"/>
      <c r="J5" s="273"/>
      <c r="K5" s="273"/>
      <c r="L5" s="273"/>
      <c r="M5" s="273"/>
      <c r="N5" s="273"/>
      <c r="O5" s="273"/>
      <c r="P5" s="273"/>
      <c r="Q5" s="273"/>
      <c r="R5" s="273"/>
      <c r="S5" s="273"/>
      <c r="T5" s="273"/>
      <c r="U5" s="273"/>
      <c r="V5" s="273"/>
      <c r="W5" s="273"/>
      <c r="X5" s="273"/>
      <c r="Y5" s="273"/>
      <c r="Z5" s="273"/>
      <c r="AA5" s="273"/>
      <c r="AB5" s="273"/>
      <c r="AC5" s="273"/>
      <c r="AD5" s="273"/>
      <c r="AE5" s="273"/>
      <c r="AF5" s="274"/>
    </row>
    <row r="6" spans="2:32" ht="22.9" customHeight="1" x14ac:dyDescent="0.3">
      <c r="B6" s="260"/>
      <c r="C6" s="261"/>
      <c r="D6" s="261"/>
      <c r="E6" s="261"/>
      <c r="F6" s="262"/>
      <c r="G6" s="275" t="s">
        <v>173</v>
      </c>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7"/>
    </row>
    <row r="7" spans="2:32" ht="22.9" customHeight="1" x14ac:dyDescent="0.3">
      <c r="B7" s="263"/>
      <c r="C7" s="264"/>
      <c r="D7" s="264"/>
      <c r="E7" s="264"/>
      <c r="F7" s="265"/>
      <c r="G7" s="278"/>
      <c r="H7" s="279"/>
      <c r="I7" s="279"/>
      <c r="J7" s="279"/>
      <c r="K7" s="279"/>
      <c r="L7" s="279"/>
      <c r="M7" s="279"/>
      <c r="N7" s="279"/>
      <c r="O7" s="279"/>
      <c r="P7" s="279"/>
      <c r="Q7" s="279"/>
      <c r="R7" s="279"/>
      <c r="S7" s="279"/>
      <c r="T7" s="279"/>
      <c r="U7" s="279"/>
      <c r="V7" s="279"/>
      <c r="W7" s="279"/>
      <c r="X7" s="279"/>
      <c r="Y7" s="279"/>
      <c r="Z7" s="279"/>
      <c r="AA7" s="279"/>
      <c r="AB7" s="279"/>
      <c r="AC7" s="279"/>
      <c r="AD7" s="279"/>
      <c r="AE7" s="279"/>
      <c r="AF7" s="280"/>
    </row>
    <row r="8" spans="2:32" ht="3.6" customHeight="1" thickBot="1" x14ac:dyDescent="0.35"/>
    <row r="9" spans="2:32" ht="26.25" customHeight="1" thickBot="1" x14ac:dyDescent="0.35">
      <c r="B9" s="281" t="s">
        <v>39</v>
      </c>
      <c r="C9" s="282"/>
      <c r="D9" s="282"/>
      <c r="E9" s="282"/>
      <c r="F9" s="282"/>
      <c r="G9" s="282"/>
      <c r="H9" s="282"/>
      <c r="I9" s="283"/>
      <c r="J9" s="118" t="s">
        <v>213</v>
      </c>
      <c r="K9" s="119"/>
      <c r="L9" s="119"/>
      <c r="M9" s="119"/>
      <c r="N9" s="119"/>
      <c r="O9" s="119"/>
      <c r="P9" s="119"/>
      <c r="Q9" s="119"/>
      <c r="R9" s="119"/>
      <c r="S9" s="119"/>
      <c r="T9" s="119"/>
      <c r="U9" s="119"/>
      <c r="V9" s="120"/>
    </row>
    <row r="10" spans="2:32" ht="3.6" customHeight="1" x14ac:dyDescent="0.3"/>
    <row r="11" spans="2:32" ht="17.25" customHeight="1" x14ac:dyDescent="0.3">
      <c r="B11" s="254" t="s">
        <v>157</v>
      </c>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A11" s="255"/>
      <c r="AB11" s="255"/>
      <c r="AC11" s="255"/>
      <c r="AD11" s="255"/>
      <c r="AE11" s="255"/>
      <c r="AF11" s="256"/>
    </row>
    <row r="12" spans="2:32" ht="3.6" customHeight="1" thickBot="1" x14ac:dyDescent="0.35">
      <c r="B12" s="46"/>
      <c r="C12" s="46"/>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row>
    <row r="13" spans="2:32" ht="21.75" customHeight="1" thickBot="1" x14ac:dyDescent="0.35">
      <c r="B13" s="242"/>
      <c r="C13" s="243"/>
      <c r="D13" s="243"/>
      <c r="E13" s="243"/>
      <c r="F13" s="243"/>
      <c r="G13" s="243"/>
      <c r="H13" s="243"/>
      <c r="I13" s="243"/>
      <c r="J13" s="243"/>
      <c r="K13" s="243"/>
      <c r="L13" s="243"/>
      <c r="M13" s="243"/>
      <c r="N13" s="243"/>
      <c r="O13" s="243"/>
      <c r="P13" s="243"/>
      <c r="Q13" s="243"/>
      <c r="R13" s="243"/>
      <c r="S13" s="244"/>
      <c r="T13" s="47"/>
      <c r="U13" s="242"/>
      <c r="V13" s="243"/>
      <c r="W13" s="243"/>
      <c r="X13" s="243"/>
      <c r="Y13" s="243"/>
      <c r="Z13" s="243"/>
      <c r="AA13" s="243"/>
      <c r="AB13" s="243"/>
      <c r="AC13" s="243"/>
      <c r="AD13" s="243"/>
      <c r="AE13" s="243"/>
      <c r="AF13" s="244"/>
    </row>
    <row r="14" spans="2:32" ht="30" customHeight="1" thickBot="1" x14ac:dyDescent="0.35">
      <c r="B14" s="245" t="s">
        <v>174</v>
      </c>
      <c r="C14" s="246"/>
      <c r="D14" s="246"/>
      <c r="E14" s="246"/>
      <c r="F14" s="246"/>
      <c r="G14" s="246"/>
      <c r="H14" s="246"/>
      <c r="I14" s="246"/>
      <c r="J14" s="246"/>
      <c r="K14" s="246"/>
      <c r="L14" s="246"/>
      <c r="M14" s="246"/>
      <c r="N14" s="246"/>
      <c r="O14" s="246"/>
      <c r="P14" s="246"/>
      <c r="Q14" s="246"/>
      <c r="R14" s="246"/>
      <c r="S14" s="247"/>
      <c r="T14" s="47"/>
      <c r="U14" s="245" t="s">
        <v>175</v>
      </c>
      <c r="V14" s="246"/>
      <c r="W14" s="246"/>
      <c r="X14" s="246"/>
      <c r="Y14" s="246"/>
      <c r="Z14" s="246"/>
      <c r="AA14" s="246"/>
      <c r="AB14" s="246"/>
      <c r="AC14" s="246"/>
      <c r="AD14" s="246"/>
      <c r="AE14" s="246"/>
      <c r="AF14" s="247"/>
    </row>
    <row r="15" spans="2:32" ht="18" customHeight="1" x14ac:dyDescent="0.3">
      <c r="B15" s="48" t="s">
        <v>88</v>
      </c>
      <c r="C15" s="248" t="s">
        <v>176</v>
      </c>
      <c r="D15" s="249"/>
      <c r="E15" s="249"/>
      <c r="F15" s="249"/>
      <c r="G15" s="249"/>
      <c r="H15" s="249"/>
      <c r="I15" s="249"/>
      <c r="J15" s="249"/>
      <c r="K15" s="250"/>
      <c r="L15" s="249" t="s">
        <v>177</v>
      </c>
      <c r="M15" s="249"/>
      <c r="N15" s="249"/>
      <c r="O15" s="249"/>
      <c r="P15" s="249"/>
      <c r="Q15" s="249"/>
      <c r="R15" s="249"/>
      <c r="S15" s="250"/>
      <c r="U15" s="48" t="s">
        <v>88</v>
      </c>
      <c r="V15" s="251" t="s">
        <v>178</v>
      </c>
      <c r="W15" s="252"/>
      <c r="X15" s="252"/>
      <c r="Y15" s="252"/>
      <c r="Z15" s="252"/>
      <c r="AA15" s="252"/>
      <c r="AB15" s="252"/>
      <c r="AC15" s="252"/>
      <c r="AD15" s="252"/>
      <c r="AE15" s="252"/>
      <c r="AF15" s="253"/>
    </row>
    <row r="16" spans="2:32" ht="39.950000000000003" customHeight="1" x14ac:dyDescent="0.3">
      <c r="B16" s="49">
        <v>1</v>
      </c>
      <c r="C16" s="239" t="s">
        <v>179</v>
      </c>
      <c r="D16" s="240"/>
      <c r="E16" s="240"/>
      <c r="F16" s="240"/>
      <c r="G16" s="240"/>
      <c r="H16" s="240"/>
      <c r="I16" s="240"/>
      <c r="J16" s="240"/>
      <c r="K16" s="241"/>
      <c r="L16" s="238" t="s">
        <v>180</v>
      </c>
      <c r="M16" s="238"/>
      <c r="N16" s="238"/>
      <c r="O16" s="238"/>
      <c r="P16" s="238"/>
      <c r="Q16" s="238"/>
      <c r="R16" s="238"/>
      <c r="S16" s="238"/>
      <c r="T16" s="50"/>
      <c r="U16" s="49">
        <v>1</v>
      </c>
      <c r="V16" s="235" t="s">
        <v>212</v>
      </c>
      <c r="W16" s="236"/>
      <c r="X16" s="236"/>
      <c r="Y16" s="236"/>
      <c r="Z16" s="236"/>
      <c r="AA16" s="236"/>
      <c r="AB16" s="236"/>
      <c r="AC16" s="236"/>
      <c r="AD16" s="236"/>
      <c r="AE16" s="236"/>
      <c r="AF16" s="237"/>
    </row>
    <row r="17" spans="2:32" ht="39.950000000000003" customHeight="1" x14ac:dyDescent="0.3">
      <c r="B17" s="49">
        <v>2</v>
      </c>
      <c r="C17" s="231" t="s">
        <v>181</v>
      </c>
      <c r="D17" s="231"/>
      <c r="E17" s="231"/>
      <c r="F17" s="231"/>
      <c r="G17" s="231"/>
      <c r="H17" s="231"/>
      <c r="I17" s="231"/>
      <c r="J17" s="231"/>
      <c r="K17" s="231"/>
      <c r="L17" s="238" t="s">
        <v>182</v>
      </c>
      <c r="M17" s="238"/>
      <c r="N17" s="238"/>
      <c r="O17" s="238"/>
      <c r="P17" s="238"/>
      <c r="Q17" s="238"/>
      <c r="R17" s="238"/>
      <c r="S17" s="238"/>
      <c r="T17" s="50"/>
      <c r="U17" s="49">
        <v>2</v>
      </c>
      <c r="V17" s="235" t="s">
        <v>212</v>
      </c>
      <c r="W17" s="236"/>
      <c r="X17" s="236"/>
      <c r="Y17" s="236"/>
      <c r="Z17" s="236"/>
      <c r="AA17" s="236"/>
      <c r="AB17" s="236"/>
      <c r="AC17" s="236"/>
      <c r="AD17" s="236"/>
      <c r="AE17" s="236"/>
      <c r="AF17" s="237"/>
    </row>
    <row r="18" spans="2:32" ht="39.950000000000003" customHeight="1" x14ac:dyDescent="0.3">
      <c r="B18" s="49">
        <v>3</v>
      </c>
      <c r="C18" s="231" t="s">
        <v>183</v>
      </c>
      <c r="D18" s="231"/>
      <c r="E18" s="231"/>
      <c r="F18" s="231"/>
      <c r="G18" s="231"/>
      <c r="H18" s="231"/>
      <c r="I18" s="231"/>
      <c r="J18" s="231"/>
      <c r="K18" s="231"/>
      <c r="L18" s="238" t="s">
        <v>184</v>
      </c>
      <c r="M18" s="238"/>
      <c r="N18" s="238"/>
      <c r="O18" s="238"/>
      <c r="P18" s="238"/>
      <c r="Q18" s="238"/>
      <c r="R18" s="238"/>
      <c r="S18" s="238"/>
      <c r="T18" s="50"/>
      <c r="U18" s="49">
        <v>3</v>
      </c>
      <c r="V18" s="235" t="s">
        <v>212</v>
      </c>
      <c r="W18" s="236"/>
      <c r="X18" s="236"/>
      <c r="Y18" s="236"/>
      <c r="Z18" s="236"/>
      <c r="AA18" s="236"/>
      <c r="AB18" s="236"/>
      <c r="AC18" s="236"/>
      <c r="AD18" s="236"/>
      <c r="AE18" s="236"/>
      <c r="AF18" s="237"/>
    </row>
    <row r="19" spans="2:32" ht="39.950000000000003" customHeight="1" x14ac:dyDescent="0.3">
      <c r="B19" s="49">
        <v>4</v>
      </c>
      <c r="C19" s="231" t="s">
        <v>185</v>
      </c>
      <c r="D19" s="231"/>
      <c r="E19" s="231"/>
      <c r="F19" s="231"/>
      <c r="G19" s="231"/>
      <c r="H19" s="231"/>
      <c r="I19" s="231"/>
      <c r="J19" s="231"/>
      <c r="K19" s="231"/>
      <c r="L19" s="238" t="s">
        <v>186</v>
      </c>
      <c r="M19" s="238"/>
      <c r="N19" s="238"/>
      <c r="O19" s="238"/>
      <c r="P19" s="238"/>
      <c r="Q19" s="238"/>
      <c r="R19" s="238"/>
      <c r="S19" s="238"/>
      <c r="T19" s="50"/>
      <c r="U19" s="49">
        <v>4</v>
      </c>
      <c r="V19" s="235" t="s">
        <v>212</v>
      </c>
      <c r="W19" s="236"/>
      <c r="X19" s="236"/>
      <c r="Y19" s="236"/>
      <c r="Z19" s="236"/>
      <c r="AA19" s="236"/>
      <c r="AB19" s="236"/>
      <c r="AC19" s="236"/>
      <c r="AD19" s="236"/>
      <c r="AE19" s="236"/>
      <c r="AF19" s="237"/>
    </row>
    <row r="20" spans="2:32" ht="39.950000000000003" customHeight="1" x14ac:dyDescent="0.3">
      <c r="B20" s="49">
        <v>5</v>
      </c>
      <c r="C20" s="231" t="s">
        <v>187</v>
      </c>
      <c r="D20" s="231"/>
      <c r="E20" s="231"/>
      <c r="F20" s="231"/>
      <c r="G20" s="231"/>
      <c r="H20" s="231"/>
      <c r="I20" s="231"/>
      <c r="J20" s="231"/>
      <c r="K20" s="231"/>
      <c r="L20" s="238" t="s">
        <v>188</v>
      </c>
      <c r="M20" s="238"/>
      <c r="N20" s="238"/>
      <c r="O20" s="238"/>
      <c r="P20" s="238"/>
      <c r="Q20" s="238"/>
      <c r="R20" s="238"/>
      <c r="S20" s="238"/>
      <c r="T20" s="50"/>
      <c r="U20" s="49">
        <v>5</v>
      </c>
      <c r="V20" s="235" t="s">
        <v>219</v>
      </c>
      <c r="W20" s="236"/>
      <c r="X20" s="236"/>
      <c r="Y20" s="236"/>
      <c r="Z20" s="236"/>
      <c r="AA20" s="236"/>
      <c r="AB20" s="236"/>
      <c r="AC20" s="236"/>
      <c r="AD20" s="236"/>
      <c r="AE20" s="236"/>
      <c r="AF20" s="237"/>
    </row>
    <row r="21" spans="2:32" ht="39.950000000000003" customHeight="1" x14ac:dyDescent="0.3">
      <c r="B21" s="49">
        <v>6</v>
      </c>
      <c r="C21" s="231" t="s">
        <v>189</v>
      </c>
      <c r="D21" s="231"/>
      <c r="E21" s="231"/>
      <c r="F21" s="231"/>
      <c r="G21" s="231"/>
      <c r="H21" s="231"/>
      <c r="I21" s="231"/>
      <c r="J21" s="231"/>
      <c r="K21" s="231"/>
      <c r="L21" s="238" t="s">
        <v>190</v>
      </c>
      <c r="M21" s="238"/>
      <c r="N21" s="238"/>
      <c r="O21" s="238"/>
      <c r="P21" s="238"/>
      <c r="Q21" s="238"/>
      <c r="R21" s="238"/>
      <c r="S21" s="238"/>
      <c r="T21" s="50"/>
      <c r="U21" s="49">
        <v>6</v>
      </c>
      <c r="V21" s="235" t="s">
        <v>212</v>
      </c>
      <c r="W21" s="236"/>
      <c r="X21" s="236"/>
      <c r="Y21" s="236"/>
      <c r="Z21" s="236"/>
      <c r="AA21" s="236"/>
      <c r="AB21" s="236"/>
      <c r="AC21" s="236"/>
      <c r="AD21" s="236"/>
      <c r="AE21" s="236"/>
      <c r="AF21" s="237"/>
    </row>
    <row r="22" spans="2:32" ht="39.950000000000003" customHeight="1" x14ac:dyDescent="0.3">
      <c r="B22" s="49">
        <v>7</v>
      </c>
      <c r="C22" s="231" t="s">
        <v>191</v>
      </c>
      <c r="D22" s="231"/>
      <c r="E22" s="231"/>
      <c r="F22" s="231"/>
      <c r="G22" s="231"/>
      <c r="H22" s="231"/>
      <c r="I22" s="231"/>
      <c r="J22" s="231"/>
      <c r="K22" s="231"/>
      <c r="L22" s="238" t="s">
        <v>192</v>
      </c>
      <c r="M22" s="238"/>
      <c r="N22" s="238"/>
      <c r="O22" s="238"/>
      <c r="P22" s="238"/>
      <c r="Q22" s="238"/>
      <c r="R22" s="238"/>
      <c r="S22" s="238"/>
      <c r="T22" s="50"/>
      <c r="U22" s="49">
        <v>7</v>
      </c>
      <c r="V22" s="235" t="s">
        <v>212</v>
      </c>
      <c r="W22" s="236"/>
      <c r="X22" s="236"/>
      <c r="Y22" s="236"/>
      <c r="Z22" s="236"/>
      <c r="AA22" s="236"/>
      <c r="AB22" s="236"/>
      <c r="AC22" s="236"/>
      <c r="AD22" s="236"/>
      <c r="AE22" s="236"/>
      <c r="AF22" s="237"/>
    </row>
    <row r="23" spans="2:32" ht="39.950000000000003" customHeight="1" x14ac:dyDescent="0.3">
      <c r="B23" s="49">
        <v>8</v>
      </c>
      <c r="C23" s="231" t="s">
        <v>193</v>
      </c>
      <c r="D23" s="231"/>
      <c r="E23" s="231"/>
      <c r="F23" s="231"/>
      <c r="G23" s="231"/>
      <c r="H23" s="231"/>
      <c r="I23" s="231"/>
      <c r="J23" s="231"/>
      <c r="K23" s="231"/>
      <c r="L23" s="238" t="s">
        <v>194</v>
      </c>
      <c r="M23" s="238"/>
      <c r="N23" s="238"/>
      <c r="O23" s="238"/>
      <c r="P23" s="238"/>
      <c r="Q23" s="238"/>
      <c r="R23" s="238"/>
      <c r="S23" s="238"/>
      <c r="T23" s="50"/>
      <c r="U23" s="49">
        <v>8</v>
      </c>
      <c r="V23" s="235" t="s">
        <v>212</v>
      </c>
      <c r="W23" s="236"/>
      <c r="X23" s="236"/>
      <c r="Y23" s="236"/>
      <c r="Z23" s="236"/>
      <c r="AA23" s="236"/>
      <c r="AB23" s="236"/>
      <c r="AC23" s="236"/>
      <c r="AD23" s="236"/>
      <c r="AE23" s="236"/>
      <c r="AF23" s="237"/>
    </row>
    <row r="24" spans="2:32" ht="39.950000000000003" customHeight="1" x14ac:dyDescent="0.3">
      <c r="B24" s="49">
        <v>9</v>
      </c>
      <c r="C24" s="231" t="s">
        <v>195</v>
      </c>
      <c r="D24" s="231"/>
      <c r="E24" s="231"/>
      <c r="F24" s="231"/>
      <c r="G24" s="231"/>
      <c r="H24" s="231"/>
      <c r="I24" s="231"/>
      <c r="J24" s="231"/>
      <c r="K24" s="231"/>
      <c r="L24" s="238" t="s">
        <v>196</v>
      </c>
      <c r="M24" s="238"/>
      <c r="N24" s="238"/>
      <c r="O24" s="238"/>
      <c r="P24" s="238"/>
      <c r="Q24" s="238"/>
      <c r="R24" s="238"/>
      <c r="S24" s="238"/>
      <c r="T24" s="50"/>
      <c r="U24" s="49">
        <v>9</v>
      </c>
      <c r="V24" s="235" t="s">
        <v>212</v>
      </c>
      <c r="W24" s="236"/>
      <c r="X24" s="236"/>
      <c r="Y24" s="236"/>
      <c r="Z24" s="236"/>
      <c r="AA24" s="236"/>
      <c r="AB24" s="236"/>
      <c r="AC24" s="236"/>
      <c r="AD24" s="236"/>
      <c r="AE24" s="236"/>
      <c r="AF24" s="237"/>
    </row>
    <row r="25" spans="2:32" ht="39.950000000000003" customHeight="1" x14ac:dyDescent="0.3">
      <c r="B25" s="49">
        <v>10</v>
      </c>
      <c r="C25" s="231" t="s">
        <v>197</v>
      </c>
      <c r="D25" s="231"/>
      <c r="E25" s="231"/>
      <c r="F25" s="231"/>
      <c r="G25" s="231"/>
      <c r="H25" s="231"/>
      <c r="I25" s="231"/>
      <c r="J25" s="231"/>
      <c r="K25" s="231"/>
      <c r="L25" s="238" t="s">
        <v>198</v>
      </c>
      <c r="M25" s="238"/>
      <c r="N25" s="238"/>
      <c r="O25" s="238"/>
      <c r="P25" s="238"/>
      <c r="Q25" s="238"/>
      <c r="R25" s="238"/>
      <c r="S25" s="238"/>
      <c r="T25" s="50"/>
      <c r="U25" s="49">
        <v>10</v>
      </c>
      <c r="V25" s="235" t="s">
        <v>212</v>
      </c>
      <c r="W25" s="236"/>
      <c r="X25" s="236"/>
      <c r="Y25" s="236"/>
      <c r="Z25" s="236"/>
      <c r="AA25" s="236"/>
      <c r="AB25" s="236"/>
      <c r="AC25" s="236"/>
      <c r="AD25" s="236"/>
      <c r="AE25" s="236"/>
      <c r="AF25" s="237"/>
    </row>
    <row r="26" spans="2:32" ht="39.950000000000003" customHeight="1" x14ac:dyDescent="0.3">
      <c r="B26" s="49">
        <v>11</v>
      </c>
      <c r="C26" s="231" t="s">
        <v>199</v>
      </c>
      <c r="D26" s="231"/>
      <c r="E26" s="231"/>
      <c r="F26" s="231"/>
      <c r="G26" s="231"/>
      <c r="H26" s="231"/>
      <c r="I26" s="231"/>
      <c r="J26" s="231"/>
      <c r="K26" s="231"/>
      <c r="L26" s="232" t="s">
        <v>200</v>
      </c>
      <c r="M26" s="233"/>
      <c r="N26" s="233"/>
      <c r="O26" s="233"/>
      <c r="P26" s="233"/>
      <c r="Q26" s="233"/>
      <c r="R26" s="233"/>
      <c r="S26" s="234"/>
      <c r="T26" s="50"/>
      <c r="U26" s="49">
        <v>11</v>
      </c>
      <c r="V26" s="235" t="s">
        <v>212</v>
      </c>
      <c r="W26" s="236"/>
      <c r="X26" s="236"/>
      <c r="Y26" s="236"/>
      <c r="Z26" s="236"/>
      <c r="AA26" s="236"/>
      <c r="AB26" s="236"/>
      <c r="AC26" s="236"/>
      <c r="AD26" s="236"/>
      <c r="AE26" s="236"/>
      <c r="AF26" s="237"/>
    </row>
    <row r="27" spans="2:32" ht="39.950000000000003" customHeight="1" x14ac:dyDescent="0.3">
      <c r="B27" s="49">
        <v>12</v>
      </c>
      <c r="C27" s="231" t="s">
        <v>201</v>
      </c>
      <c r="D27" s="231"/>
      <c r="E27" s="231"/>
      <c r="F27" s="231"/>
      <c r="G27" s="231"/>
      <c r="H27" s="231"/>
      <c r="I27" s="231"/>
      <c r="J27" s="231"/>
      <c r="K27" s="231"/>
      <c r="L27" s="232" t="s">
        <v>202</v>
      </c>
      <c r="M27" s="233"/>
      <c r="N27" s="233"/>
      <c r="O27" s="233"/>
      <c r="P27" s="233"/>
      <c r="Q27" s="233"/>
      <c r="R27" s="233"/>
      <c r="S27" s="234"/>
      <c r="T27" s="50"/>
      <c r="U27" s="49">
        <v>12</v>
      </c>
      <c r="V27" s="235" t="s">
        <v>212</v>
      </c>
      <c r="W27" s="236"/>
      <c r="X27" s="236"/>
      <c r="Y27" s="236"/>
      <c r="Z27" s="236"/>
      <c r="AA27" s="236"/>
      <c r="AB27" s="236"/>
      <c r="AC27" s="236"/>
      <c r="AD27" s="236"/>
      <c r="AE27" s="236"/>
      <c r="AF27" s="237"/>
    </row>
    <row r="28" spans="2:32" ht="39.950000000000003" customHeight="1" x14ac:dyDescent="0.3">
      <c r="B28" s="49">
        <v>13</v>
      </c>
      <c r="C28" s="231" t="s">
        <v>203</v>
      </c>
      <c r="D28" s="231"/>
      <c r="E28" s="231"/>
      <c r="F28" s="231"/>
      <c r="G28" s="231"/>
      <c r="H28" s="231"/>
      <c r="I28" s="231"/>
      <c r="J28" s="231"/>
      <c r="K28" s="231"/>
      <c r="L28" s="232" t="s">
        <v>204</v>
      </c>
      <c r="M28" s="233"/>
      <c r="N28" s="233"/>
      <c r="O28" s="233"/>
      <c r="P28" s="233"/>
      <c r="Q28" s="233"/>
      <c r="R28" s="233"/>
      <c r="S28" s="234"/>
      <c r="T28" s="50"/>
      <c r="U28" s="49">
        <v>13</v>
      </c>
      <c r="V28" s="235" t="s">
        <v>212</v>
      </c>
      <c r="W28" s="236"/>
      <c r="X28" s="236"/>
      <c r="Y28" s="236"/>
      <c r="Z28" s="236"/>
      <c r="AA28" s="236"/>
      <c r="AB28" s="236"/>
      <c r="AC28" s="236"/>
      <c r="AD28" s="236"/>
      <c r="AE28" s="236"/>
      <c r="AF28" s="237"/>
    </row>
    <row r="29" spans="2:32" ht="3.6" customHeight="1" x14ac:dyDescent="0.3"/>
    <row r="30" spans="2:32" ht="15" customHeight="1" x14ac:dyDescent="0.3">
      <c r="B30" s="125" t="s">
        <v>89</v>
      </c>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7"/>
    </row>
    <row r="31" spans="2:32" ht="80.099999999999994" customHeight="1" x14ac:dyDescent="0.3">
      <c r="B31" s="175"/>
      <c r="C31" s="176"/>
      <c r="D31" s="176"/>
      <c r="E31" s="176"/>
      <c r="F31" s="176"/>
      <c r="G31" s="176"/>
      <c r="H31" s="176"/>
      <c r="I31" s="176"/>
      <c r="J31" s="176"/>
      <c r="K31" s="176"/>
      <c r="L31" s="176"/>
      <c r="M31" s="176"/>
      <c r="N31" s="176"/>
      <c r="O31" s="176"/>
      <c r="P31" s="176"/>
      <c r="Q31" s="176"/>
      <c r="R31" s="176"/>
      <c r="S31" s="176"/>
      <c r="T31" s="176"/>
      <c r="U31" s="176"/>
      <c r="V31" s="176"/>
      <c r="W31" s="176"/>
      <c r="X31" s="176"/>
      <c r="Y31" s="176"/>
      <c r="Z31" s="176"/>
      <c r="AA31" s="176"/>
      <c r="AB31" s="176"/>
      <c r="AC31" s="176"/>
      <c r="AD31" s="176"/>
      <c r="AE31" s="176"/>
      <c r="AF31" s="177"/>
    </row>
    <row r="32" spans="2:32" ht="3.6" customHeight="1" x14ac:dyDescent="0.3">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3">
      <c r="B33" s="230" t="s">
        <v>205</v>
      </c>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row>
    <row r="34" spans="2:32" ht="6" customHeight="1" x14ac:dyDescent="0.3"/>
    <row r="35" spans="2:32" x14ac:dyDescent="0.3">
      <c r="B35" s="225" t="s">
        <v>206</v>
      </c>
      <c r="C35" s="225"/>
      <c r="D35" s="225"/>
      <c r="E35" s="225"/>
      <c r="F35" s="225"/>
      <c r="G35" s="225"/>
      <c r="H35" s="225"/>
      <c r="I35" s="225"/>
      <c r="J35" s="225"/>
      <c r="K35" s="225"/>
      <c r="L35" s="225"/>
      <c r="M35" s="225"/>
      <c r="N35" s="225"/>
      <c r="O35" s="225"/>
      <c r="P35" s="225"/>
      <c r="Q35" s="225"/>
      <c r="R35" s="225" t="s">
        <v>207</v>
      </c>
      <c r="S35" s="225"/>
      <c r="T35" s="225"/>
      <c r="U35" s="225"/>
      <c r="V35" s="225"/>
      <c r="W35" s="225"/>
      <c r="X35" s="225"/>
      <c r="Y35" s="225"/>
      <c r="Z35" s="225"/>
      <c r="AA35" s="225"/>
      <c r="AB35" s="225"/>
      <c r="AC35" s="225"/>
      <c r="AD35" s="225"/>
      <c r="AE35" s="225"/>
      <c r="AF35" s="225"/>
    </row>
    <row r="36" spans="2:32" ht="72" customHeight="1" x14ac:dyDescent="0.3">
      <c r="B36" s="226"/>
      <c r="C36" s="227"/>
      <c r="D36" s="227"/>
      <c r="E36" s="227"/>
      <c r="F36" s="227"/>
      <c r="G36" s="227"/>
      <c r="H36" s="227"/>
      <c r="I36" s="227"/>
      <c r="J36" s="227"/>
      <c r="K36" s="227"/>
      <c r="L36" s="227"/>
      <c r="M36" s="227"/>
      <c r="N36" s="227"/>
      <c r="O36" s="227"/>
      <c r="P36" s="228"/>
      <c r="R36" s="226"/>
      <c r="S36" s="227"/>
      <c r="T36" s="227"/>
      <c r="U36" s="227"/>
      <c r="V36" s="227"/>
      <c r="W36" s="227"/>
      <c r="X36" s="227"/>
      <c r="Y36" s="227"/>
      <c r="Z36" s="227"/>
      <c r="AA36" s="227"/>
      <c r="AB36" s="227"/>
      <c r="AC36" s="227"/>
      <c r="AD36" s="227"/>
      <c r="AE36" s="227"/>
      <c r="AF36" s="228"/>
    </row>
    <row r="37" spans="2:32" x14ac:dyDescent="0.3">
      <c r="B37" s="229" t="s">
        <v>7</v>
      </c>
      <c r="C37" s="229"/>
      <c r="D37" s="229" t="s">
        <v>8</v>
      </c>
      <c r="E37" s="229"/>
      <c r="F37" s="229"/>
      <c r="G37" s="229"/>
      <c r="H37" s="229" t="s">
        <v>22</v>
      </c>
      <c r="I37" s="229"/>
      <c r="J37" s="229"/>
      <c r="R37" s="229" t="s">
        <v>7</v>
      </c>
      <c r="S37" s="229"/>
      <c r="T37" s="229" t="s">
        <v>8</v>
      </c>
      <c r="U37" s="229"/>
      <c r="V37" s="229"/>
      <c r="W37" s="229"/>
      <c r="X37" s="229" t="s">
        <v>22</v>
      </c>
      <c r="Y37" s="229"/>
      <c r="Z37" s="229"/>
    </row>
    <row r="38" spans="2:32" x14ac:dyDescent="0.3">
      <c r="B38" s="224">
        <v>1</v>
      </c>
      <c r="C38" s="224"/>
      <c r="D38" s="224" t="s">
        <v>230</v>
      </c>
      <c r="E38" s="224"/>
      <c r="F38" s="224"/>
      <c r="G38" s="224"/>
      <c r="H38" s="224">
        <v>2025</v>
      </c>
      <c r="I38" s="224"/>
      <c r="J38" s="224"/>
      <c r="R38" s="224">
        <v>1</v>
      </c>
      <c r="S38" s="224"/>
      <c r="T38" s="224" t="s">
        <v>230</v>
      </c>
      <c r="U38" s="224"/>
      <c r="V38" s="224"/>
      <c r="W38" s="224"/>
      <c r="X38" s="224">
        <v>2025</v>
      </c>
      <c r="Y38" s="224"/>
      <c r="Z38" s="224"/>
    </row>
  </sheetData>
  <mergeCells count="71">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B33:AF33"/>
    <mergeCell ref="C26:K26"/>
    <mergeCell ref="L26:S26"/>
    <mergeCell ref="V26:AF26"/>
    <mergeCell ref="C27:K27"/>
    <mergeCell ref="L27:S27"/>
    <mergeCell ref="V27:AF27"/>
    <mergeCell ref="C28:K28"/>
    <mergeCell ref="L28:S28"/>
    <mergeCell ref="V28:AF28"/>
    <mergeCell ref="B30:AF30"/>
    <mergeCell ref="B31:AF3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s>
  <conditionalFormatting sqref="B38:J38">
    <cfRule type="containsBlanks" dxfId="2" priority="4">
      <formula>LEN(TRIM(B38))=0</formula>
    </cfRule>
  </conditionalFormatting>
  <conditionalFormatting sqref="J9:V9">
    <cfRule type="containsBlanks" dxfId="1" priority="5">
      <formula>LEN(TRIM(J9))=0</formula>
    </cfRule>
  </conditionalFormatting>
  <conditionalFormatting sqref="R38:Z38">
    <cfRule type="containsBlanks" dxfId="0"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4</v>
      </c>
      <c r="AC4" s="2" t="s">
        <v>7</v>
      </c>
      <c r="AD4" s="2" t="s">
        <v>8</v>
      </c>
      <c r="AE4" s="2" t="s">
        <v>9</v>
      </c>
      <c r="AF4" s="2" t="s">
        <v>25</v>
      </c>
      <c r="AG4" s="2" t="s">
        <v>37</v>
      </c>
      <c r="AH4" s="2" t="s">
        <v>116</v>
      </c>
      <c r="AI4" s="2" t="s">
        <v>28</v>
      </c>
      <c r="AJ4" s="3" t="s">
        <v>36</v>
      </c>
      <c r="AK4" s="2" t="s">
        <v>44</v>
      </c>
      <c r="AL4" s="2" t="s">
        <v>60</v>
      </c>
      <c r="AM4" s="2" t="s">
        <v>70</v>
      </c>
      <c r="AN4" s="4"/>
      <c r="AO4" s="1"/>
      <c r="AP4" s="1"/>
    </row>
    <row r="5" spans="27:42" x14ac:dyDescent="0.25">
      <c r="AA5" s="4"/>
      <c r="AB5" s="4" t="s">
        <v>1</v>
      </c>
      <c r="AC5" s="4">
        <v>1</v>
      </c>
      <c r="AD5" s="4" t="s">
        <v>10</v>
      </c>
      <c r="AE5" s="4">
        <v>2022</v>
      </c>
      <c r="AF5" s="4" t="s">
        <v>26</v>
      </c>
      <c r="AG5" s="4">
        <v>-2022</v>
      </c>
      <c r="AH5" s="4" t="s">
        <v>117</v>
      </c>
      <c r="AI5" s="4" t="s">
        <v>32</v>
      </c>
      <c r="AJ5" s="4" t="s">
        <v>38</v>
      </c>
      <c r="AK5" s="4" t="s">
        <v>45</v>
      </c>
      <c r="AL5" s="4" t="s">
        <v>47</v>
      </c>
      <c r="AM5" s="4" t="s">
        <v>74</v>
      </c>
      <c r="AN5" s="4"/>
      <c r="AO5" s="1"/>
      <c r="AP5" s="1"/>
    </row>
    <row r="6" spans="27:42" x14ac:dyDescent="0.25">
      <c r="AA6" s="4"/>
      <c r="AB6" s="4" t="s">
        <v>2</v>
      </c>
      <c r="AC6" s="4">
        <v>2</v>
      </c>
      <c r="AD6" s="4" t="s">
        <v>11</v>
      </c>
      <c r="AE6" s="4">
        <v>2023</v>
      </c>
      <c r="AF6" s="4" t="s">
        <v>91</v>
      </c>
      <c r="AG6" s="4">
        <v>-2023</v>
      </c>
      <c r="AH6" s="4" t="s">
        <v>118</v>
      </c>
      <c r="AI6" s="4" t="s">
        <v>29</v>
      </c>
      <c r="AJ6" s="4"/>
      <c r="AK6" s="4" t="s">
        <v>31</v>
      </c>
      <c r="AL6" s="4" t="s">
        <v>48</v>
      </c>
      <c r="AM6" s="4" t="s">
        <v>75</v>
      </c>
      <c r="AN6" s="4"/>
      <c r="AO6" s="1"/>
      <c r="AP6" s="1"/>
    </row>
    <row r="7" spans="27:42" x14ac:dyDescent="0.25">
      <c r="AA7" s="4"/>
      <c r="AB7" s="4" t="s">
        <v>3</v>
      </c>
      <c r="AC7" s="4">
        <v>3</v>
      </c>
      <c r="AD7" s="4" t="s">
        <v>12</v>
      </c>
      <c r="AE7" s="4">
        <v>2024</v>
      </c>
      <c r="AF7" s="4" t="s">
        <v>140</v>
      </c>
      <c r="AG7" s="4">
        <v>-2024</v>
      </c>
      <c r="AH7" s="4"/>
      <c r="AI7" s="4" t="s">
        <v>30</v>
      </c>
      <c r="AJ7" s="4"/>
      <c r="AK7" s="4"/>
      <c r="AL7" s="4" t="s">
        <v>49</v>
      </c>
      <c r="AM7" s="4" t="s">
        <v>78</v>
      </c>
      <c r="AN7" s="4"/>
      <c r="AO7" s="1"/>
      <c r="AP7" s="1"/>
    </row>
    <row r="8" spans="27:42" x14ac:dyDescent="0.25">
      <c r="AA8" s="4"/>
      <c r="AB8" s="4"/>
      <c r="AC8" s="4">
        <v>4</v>
      </c>
      <c r="AD8" s="4" t="s">
        <v>13</v>
      </c>
      <c r="AE8" s="4">
        <v>2025</v>
      </c>
      <c r="AF8" s="4" t="s">
        <v>141</v>
      </c>
      <c r="AG8" s="4">
        <v>-2025</v>
      </c>
      <c r="AH8" s="4"/>
      <c r="AI8" s="4"/>
      <c r="AJ8" s="4"/>
      <c r="AK8" s="4"/>
      <c r="AL8" s="4" t="s">
        <v>50</v>
      </c>
      <c r="AM8" s="4" t="s">
        <v>76</v>
      </c>
      <c r="AN8" s="4"/>
      <c r="AO8" s="1"/>
      <c r="AP8" s="1"/>
    </row>
    <row r="9" spans="27:42" x14ac:dyDescent="0.25">
      <c r="AA9" s="4"/>
      <c r="AB9" s="4"/>
      <c r="AC9" s="4">
        <v>5</v>
      </c>
      <c r="AD9" s="4" t="s">
        <v>14</v>
      </c>
      <c r="AE9" s="5">
        <v>2026</v>
      </c>
      <c r="AF9" s="4" t="s">
        <v>142</v>
      </c>
      <c r="AG9" s="4"/>
      <c r="AH9" s="4"/>
      <c r="AI9" s="4"/>
      <c r="AJ9" s="4"/>
      <c r="AK9" s="4"/>
      <c r="AL9" s="4" t="s">
        <v>51</v>
      </c>
      <c r="AM9" s="4" t="s">
        <v>77</v>
      </c>
      <c r="AN9" s="4"/>
      <c r="AO9" s="1"/>
      <c r="AP9" s="1"/>
    </row>
    <row r="10" spans="27:42" x14ac:dyDescent="0.25">
      <c r="AA10" s="4"/>
      <c r="AB10" s="4"/>
      <c r="AC10" s="4">
        <v>6</v>
      </c>
      <c r="AD10" s="4" t="s">
        <v>15</v>
      </c>
      <c r="AE10" s="5">
        <v>2027</v>
      </c>
      <c r="AF10" s="4" t="s">
        <v>143</v>
      </c>
      <c r="AG10" s="4"/>
      <c r="AH10" s="4"/>
      <c r="AI10" s="4"/>
      <c r="AJ10" s="4"/>
      <c r="AK10" s="4"/>
      <c r="AL10" s="4" t="s">
        <v>61</v>
      </c>
      <c r="AM10" s="4"/>
      <c r="AN10" s="4"/>
      <c r="AO10" s="1"/>
      <c r="AP10" s="1"/>
    </row>
    <row r="11" spans="27:42" x14ac:dyDescent="0.25">
      <c r="AA11" s="4"/>
      <c r="AB11" s="4"/>
      <c r="AC11" s="4">
        <v>7</v>
      </c>
      <c r="AD11" s="4" t="s">
        <v>16</v>
      </c>
      <c r="AE11" s="5">
        <v>2028</v>
      </c>
      <c r="AF11" s="4"/>
      <c r="AG11" s="4"/>
      <c r="AH11" s="4"/>
      <c r="AI11" s="4"/>
      <c r="AJ11" s="4"/>
      <c r="AK11" s="4"/>
      <c r="AL11" s="4" t="s">
        <v>52</v>
      </c>
      <c r="AM11" s="4"/>
      <c r="AN11" s="4"/>
      <c r="AO11" s="1"/>
      <c r="AP11" s="1"/>
    </row>
    <row r="12" spans="27:42" x14ac:dyDescent="0.25">
      <c r="AA12" s="4"/>
      <c r="AB12" s="4"/>
      <c r="AC12" s="4">
        <v>8</v>
      </c>
      <c r="AD12" s="4" t="s">
        <v>17</v>
      </c>
      <c r="AE12" s="4"/>
      <c r="AF12" s="4"/>
      <c r="AG12" s="4"/>
      <c r="AH12" s="4"/>
      <c r="AI12" s="4"/>
      <c r="AJ12" s="4"/>
      <c r="AK12" s="4"/>
      <c r="AL12" s="4" t="s">
        <v>53</v>
      </c>
      <c r="AM12" s="4"/>
      <c r="AN12" s="4"/>
      <c r="AO12" s="1"/>
      <c r="AP12" s="1"/>
    </row>
    <row r="13" spans="27:42" x14ac:dyDescent="0.25">
      <c r="AA13" s="4"/>
      <c r="AB13" s="4"/>
      <c r="AC13" s="4">
        <v>9</v>
      </c>
      <c r="AD13" s="4" t="s">
        <v>18</v>
      </c>
      <c r="AE13" s="4"/>
      <c r="AF13" s="4"/>
      <c r="AG13" s="4"/>
      <c r="AH13" s="4"/>
      <c r="AI13" s="4"/>
      <c r="AJ13" s="4"/>
      <c r="AK13" s="4"/>
      <c r="AL13" s="4" t="s">
        <v>62</v>
      </c>
      <c r="AM13" s="4"/>
      <c r="AN13" s="4"/>
      <c r="AO13" s="1"/>
      <c r="AP13" s="1"/>
    </row>
    <row r="14" spans="27:42" x14ac:dyDescent="0.25">
      <c r="AA14" s="4"/>
      <c r="AB14" s="4"/>
      <c r="AC14" s="4">
        <v>10</v>
      </c>
      <c r="AD14" s="4" t="s">
        <v>19</v>
      </c>
      <c r="AE14" s="4"/>
      <c r="AF14" s="4"/>
      <c r="AG14" s="4"/>
      <c r="AH14" s="4"/>
      <c r="AI14" s="4"/>
      <c r="AJ14" s="4"/>
      <c r="AK14" s="4"/>
      <c r="AL14" s="4" t="s">
        <v>64</v>
      </c>
      <c r="AM14" s="4"/>
      <c r="AN14" s="4"/>
      <c r="AO14" s="1"/>
      <c r="AP14" s="1"/>
    </row>
    <row r="15" spans="27:42" x14ac:dyDescent="0.25">
      <c r="AA15" s="4"/>
      <c r="AB15" s="4"/>
      <c r="AC15" s="4">
        <v>11</v>
      </c>
      <c r="AD15" s="4" t="s">
        <v>20</v>
      </c>
      <c r="AE15" s="4"/>
      <c r="AF15" s="4"/>
      <c r="AG15" s="4"/>
      <c r="AH15" s="4"/>
      <c r="AI15" s="4"/>
      <c r="AJ15" s="4"/>
      <c r="AK15" s="4"/>
      <c r="AL15" s="4" t="s">
        <v>65</v>
      </c>
      <c r="AM15" s="4"/>
      <c r="AN15" s="4"/>
      <c r="AO15" s="1"/>
      <c r="AP15" s="1"/>
    </row>
    <row r="16" spans="27:42" x14ac:dyDescent="0.25">
      <c r="AA16" s="4"/>
      <c r="AB16" s="4"/>
      <c r="AC16" s="4">
        <v>12</v>
      </c>
      <c r="AD16" s="4" t="s">
        <v>21</v>
      </c>
      <c r="AE16" s="4"/>
      <c r="AF16" s="4"/>
      <c r="AG16" s="4"/>
      <c r="AH16" s="4"/>
      <c r="AI16" s="4"/>
      <c r="AJ16" s="4"/>
      <c r="AK16" s="4"/>
      <c r="AL16" s="4" t="s">
        <v>54</v>
      </c>
      <c r="AM16" s="4"/>
      <c r="AN16" s="4"/>
      <c r="AO16" s="1"/>
      <c r="AP16" s="1"/>
    </row>
    <row r="17" spans="27:42" x14ac:dyDescent="0.25">
      <c r="AA17" s="4"/>
      <c r="AB17" s="4"/>
      <c r="AC17" s="4">
        <v>13</v>
      </c>
      <c r="AD17" s="4"/>
      <c r="AE17" s="4"/>
      <c r="AF17" s="4"/>
      <c r="AG17" s="4"/>
      <c r="AH17" s="4"/>
      <c r="AI17" s="4"/>
      <c r="AJ17" s="4"/>
      <c r="AK17" s="4"/>
      <c r="AL17" s="4" t="s">
        <v>55</v>
      </c>
      <c r="AM17" s="4"/>
      <c r="AN17" s="4"/>
      <c r="AO17" s="1"/>
      <c r="AP17" s="1"/>
    </row>
    <row r="18" spans="27:42" x14ac:dyDescent="0.25">
      <c r="AA18" s="4"/>
      <c r="AB18" s="4"/>
      <c r="AC18" s="4">
        <v>14</v>
      </c>
      <c r="AD18" s="4"/>
      <c r="AE18" s="4"/>
      <c r="AF18" s="4"/>
      <c r="AG18" s="4"/>
      <c r="AH18" s="4"/>
      <c r="AI18" s="4"/>
      <c r="AJ18" s="4"/>
      <c r="AK18" s="4"/>
      <c r="AL18" s="4" t="s">
        <v>66</v>
      </c>
      <c r="AM18" s="4"/>
      <c r="AN18" s="4"/>
      <c r="AO18" s="1"/>
      <c r="AP18" s="1"/>
    </row>
    <row r="19" spans="27:42" x14ac:dyDescent="0.25">
      <c r="AA19" s="4"/>
      <c r="AB19" s="4"/>
      <c r="AC19" s="4">
        <v>15</v>
      </c>
      <c r="AD19" s="4"/>
      <c r="AE19" s="4"/>
      <c r="AF19" s="4"/>
      <c r="AG19" s="4"/>
      <c r="AH19" s="4"/>
      <c r="AI19" s="4"/>
      <c r="AJ19" s="4"/>
      <c r="AK19" s="4"/>
      <c r="AL19" s="4" t="s">
        <v>67</v>
      </c>
      <c r="AM19" s="4"/>
      <c r="AN19" s="4"/>
      <c r="AO19" s="1"/>
      <c r="AP19" s="1"/>
    </row>
    <row r="20" spans="27:42" x14ac:dyDescent="0.25">
      <c r="AA20" s="4"/>
      <c r="AB20" s="4"/>
      <c r="AC20" s="4">
        <v>16</v>
      </c>
      <c r="AD20" s="4"/>
      <c r="AE20" s="4"/>
      <c r="AF20" s="4"/>
      <c r="AG20" s="4"/>
      <c r="AH20" s="4"/>
      <c r="AI20" s="4"/>
      <c r="AJ20" s="4"/>
      <c r="AK20" s="4"/>
      <c r="AL20" s="4" t="s">
        <v>56</v>
      </c>
      <c r="AM20" s="4"/>
      <c r="AN20" s="4"/>
      <c r="AO20" s="1"/>
      <c r="AP20" s="1"/>
    </row>
    <row r="21" spans="27:42" x14ac:dyDescent="0.25">
      <c r="AA21" s="4"/>
      <c r="AB21" s="4"/>
      <c r="AC21" s="4">
        <v>17</v>
      </c>
      <c r="AD21" s="4"/>
      <c r="AE21" s="4"/>
      <c r="AF21" s="4"/>
      <c r="AG21" s="4"/>
      <c r="AH21" s="4"/>
      <c r="AI21" s="4"/>
      <c r="AJ21" s="4"/>
      <c r="AK21" s="4"/>
      <c r="AL21" s="4" t="s">
        <v>57</v>
      </c>
      <c r="AM21" s="4"/>
      <c r="AN21" s="4"/>
      <c r="AO21" s="1"/>
      <c r="AP21" s="1"/>
    </row>
    <row r="22" spans="27:42" x14ac:dyDescent="0.25">
      <c r="AA22" s="4"/>
      <c r="AB22" s="4"/>
      <c r="AC22" s="4">
        <v>18</v>
      </c>
      <c r="AD22" s="4"/>
      <c r="AE22" s="4"/>
      <c r="AF22" s="4"/>
      <c r="AG22" s="4"/>
      <c r="AH22" s="4"/>
      <c r="AI22" s="4"/>
      <c r="AJ22" s="4"/>
      <c r="AK22" s="4"/>
      <c r="AL22" s="4" t="s">
        <v>58</v>
      </c>
      <c r="AM22" s="4"/>
      <c r="AN22" s="4"/>
      <c r="AO22" s="1"/>
      <c r="AP22" s="1"/>
    </row>
    <row r="23" spans="27:42" x14ac:dyDescent="0.25">
      <c r="AA23" s="4"/>
      <c r="AB23" s="4"/>
      <c r="AC23" s="4">
        <v>19</v>
      </c>
      <c r="AD23" s="4"/>
      <c r="AE23" s="4"/>
      <c r="AF23" s="4"/>
      <c r="AG23" s="4"/>
      <c r="AH23" s="4"/>
      <c r="AI23" s="4"/>
      <c r="AJ23" s="4"/>
      <c r="AK23" s="4"/>
      <c r="AL23" s="4" t="s">
        <v>59</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schemas.openxmlformats.org/package/2006/metadata/core-properties"/>
    <ds:schemaRef ds:uri="http://purl.org/dc/dcmitype/"/>
    <ds:schemaRef ds:uri="http://www.w3.org/XML/1998/namespace"/>
    <ds:schemaRef ds:uri="http://purl.org/dc/elements/1.1/"/>
    <ds:schemaRef ds:uri="http://schemas.microsoft.com/office/2006/metadata/properties"/>
    <ds:schemaRef ds:uri="http://schemas.microsoft.com/office/infopath/2007/PartnerControl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 </vt:lpstr>
      <vt:lpstr>Texto validación</vt:lpstr>
      <vt:lpstr>'Anexo No. 1 '!Área_de_impresión</vt:lpstr>
      <vt:lpstr>'FORMULARIO F-68'!Área_de_impresión</vt:lpstr>
      <vt:lpstr>'Anexo No. 1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Aida Milena Botero Diaz</cp:lastModifiedBy>
  <cp:lastPrinted>2023-01-27T20:02:50Z</cp:lastPrinted>
  <dcterms:created xsi:type="dcterms:W3CDTF">2022-03-15T15:53:25Z</dcterms:created>
  <dcterms:modified xsi:type="dcterms:W3CDTF">2025-02-17T16:22:33Z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