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yra.rivera\Documents\CARPETA ENERO URT  2025\CARPETA DE TRABAJO FEBRERO URT\5. TIQUETES AEREOS LICITACION\ADJUDICACION\"/>
    </mc:Choice>
  </mc:AlternateContent>
  <xr:revisionPtr revIDLastSave="0" documentId="8_{BA256901-2FB2-4976-A8DE-F7938D8256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TIVO PRECIOS OFERTADOS" sheetId="1" r:id="rId1"/>
  </sheets>
  <definedNames>
    <definedName name="_xlnm.Print_Area" localSheetId="0">'INFORMATIVO PRECIOS OFERTADOS'!$A$1:$F$19</definedName>
    <definedName name="_xlnm.Print_Titles" localSheetId="0">'INFORMATIVO PRECIOS OFERTADOS'!#REF!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F18" i="1" l="1"/>
  <c r="F1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MARIO F. ORJUELA DE LA TORRE</author>
  </authors>
  <commentList>
    <comment ref="E9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 xml:space="preserve">DILIGENCIE AQUÍ EL VALOR DE SU OFERTA
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<sst xmlns="http://schemas.openxmlformats.org/spreadsheetml/2006/main" count="21" uniqueCount="20">
  <si>
    <t>PROCESO:</t>
  </si>
  <si>
    <t>OBJETO:</t>
  </si>
  <si>
    <t>UNIDAD DE MEDIDA</t>
  </si>
  <si>
    <t>ÍTEMS</t>
  </si>
  <si>
    <t xml:space="preserve">VALOR UNITARIO OFERTADO </t>
  </si>
  <si>
    <t>VALOR OFERTADO</t>
  </si>
  <si>
    <t>PORCENTAJE O TASA DE DESCUENTO OFERTADA</t>
  </si>
  <si>
    <t xml:space="preserve">VALOR PROPUESTA ECONOMICA </t>
  </si>
  <si>
    <t>VALOR UNITARIO (ESTIMADO)</t>
  </si>
  <si>
    <t>CANTIDADES</t>
  </si>
  <si>
    <t xml:space="preserve">ARTÍCULO </t>
  </si>
  <si>
    <t xml:space="preserve">Sumatoria Tarifa Administrativa Tiquetes </t>
  </si>
  <si>
    <t>Solo ida</t>
  </si>
  <si>
    <t>UN SERVICIO</t>
  </si>
  <si>
    <t>Ida y vuelta</t>
  </si>
  <si>
    <t>LICITACIÓN PÚBLICA 
ANEXO INFORMATIVO DE PRECIOS UNITARIOS OFICIALES Y OFERTADOS</t>
  </si>
  <si>
    <t>Nota: La propuesta económica, y cuya verificación de los requisitos habilitantes resulte como CUMPLE, se colocará en el campo VALOR OFERTADO de este Anexo - con el fin de obtener valores unitarios de cada ítem requerido, con los cuales se adjudicará y ejecutará el contrato.</t>
  </si>
  <si>
    <t>Suministrar tiquetes aéreos en rutas nacionales e internacionales para el desplazamiento de funcionarios, funcionarias, contratistas, miembros del Consejo Directivo e Interesados que sean requeridos para el desarrollo de las actividades propias de la Unidad Administrativa Especial de Gestión de Restitución de Tierras Despojadas; así como para el desplazamiento de las víctimas a las diligencias judiciales siempre y cuando medie una orden judicial.</t>
  </si>
  <si>
    <t>Licitación Pública</t>
  </si>
  <si>
    <t>LP-URT-1-2025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</si>
</sst>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1" formatCode="_-* #,##0_-;\-* #,##0_-;_-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_ * #,##0_ ;_ * \-#,##0_ ;_ * &quot;-&quot;??_ ;_ @_ "/>
    <numFmt numFmtId="168" formatCode="_-* #,##0.00\ &quot;Pts&quot;_-;\-* #,##0.00\ &quot;Pts&quot;_-;_-* &quot;-&quot;??\ &quot;Pts&quot;_-;_-@_-"/>
    <numFmt numFmtId="169" formatCode="_ * #,##0.00_ ;_ * \-#,##0.00_ ;_ * &quot;-&quot;??_ ;_ @_ "/>
    <numFmt numFmtId="170" formatCode="_-[$$-240A]\ * #,##0.00_-;\-[$$-240A]\ * #,##0.00_-;_-[$$-240A]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Arial"/>
      <family val="2"/>
    </font>
    <font>
      <sz val="9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theme="7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7" tint="0.39994506668294322"/>
      </left>
      <right style="medium">
        <color theme="7" tint="0.39994506668294322"/>
      </right>
      <top style="medium">
        <color theme="7" tint="0.39994506668294322"/>
      </top>
      <bottom style="medium">
        <color theme="7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rgb="FF00B0F0"/>
      </right>
      <top style="dashed">
        <color rgb="FF00B0F0"/>
      </top>
      <bottom style="dashed">
        <color rgb="FF00B0F0"/>
      </bottom>
      <diagonal/>
    </border>
    <border>
      <left/>
      <right style="dashed">
        <color rgb="FF00B0F0"/>
      </right>
      <top/>
      <bottom style="dashed">
        <color rgb="FF00B0F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3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1" fillId="8" borderId="11">
      <alignment horizontal="center"/>
    </xf>
  </cellStyleXfs>
  <cellXfs count="47">
    <xf numFmtId="0" fontId="0" fillId="0" borderId="0" xfId="0"/>
    <xf numFmtId="170" fontId="2" fillId="5" borderId="9" xfId="5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41" fontId="5" fillId="0" borderId="6" xfId="49" applyFont="1" applyFill="1" applyBorder="1" applyAlignment="1" applyProtection="1">
      <alignment horizontal="center" vertical="center" wrapText="1"/>
    </xf>
    <xf numFmtId="41" fontId="1" fillId="0" borderId="0" xfId="49" applyFont="1" applyAlignment="1" applyProtection="1">
      <alignment horizontal="center" vertical="center" wrapText="1"/>
    </xf>
    <xf numFmtId="165" fontId="1" fillId="0" borderId="0" xfId="1" applyFont="1" applyAlignment="1" applyProtection="1">
      <alignment vertical="center" wrapText="1"/>
    </xf>
    <xf numFmtId="10" fontId="2" fillId="5" borderId="9" xfId="5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vertical="center" wrapText="1"/>
      <protection hidden="1"/>
    </xf>
    <xf numFmtId="0" fontId="1" fillId="0" borderId="0" xfId="0" applyFont="1" applyAlignment="1" applyProtection="1">
      <alignment wrapText="1"/>
      <protection hidden="1"/>
    </xf>
    <xf numFmtId="9" fontId="10" fillId="5" borderId="9" xfId="50" applyFont="1" applyFill="1" applyBorder="1" applyAlignment="1" applyProtection="1">
      <alignment horizontal="center" vertical="center" wrapText="1"/>
      <protection hidden="1"/>
    </xf>
    <xf numFmtId="165" fontId="1" fillId="0" borderId="0" xfId="1" applyFont="1" applyAlignment="1" applyProtection="1">
      <alignment vertical="center" wrapText="1"/>
      <protection hidden="1"/>
    </xf>
    <xf numFmtId="41" fontId="5" fillId="0" borderId="11" xfId="49" applyFont="1" applyFill="1" applyBorder="1" applyAlignment="1" applyProtection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 wrapText="1"/>
      <protection hidden="1"/>
    </xf>
    <xf numFmtId="0" fontId="2" fillId="0" borderId="11" xfId="0" applyFont="1" applyBorder="1" applyAlignment="1" applyProtection="1">
      <alignment horizontal="center" vertical="center" wrapText="1"/>
      <protection hidden="1"/>
    </xf>
    <xf numFmtId="170" fontId="1" fillId="7" borderId="12" xfId="51" applyNumberFormat="1" applyFont="1" applyFill="1" applyBorder="1" applyAlignment="1" applyProtection="1">
      <alignment vertical="center" wrapText="1"/>
      <protection hidden="1"/>
    </xf>
    <xf numFmtId="170" fontId="1" fillId="7" borderId="13" xfId="51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 applyProtection="1">
      <alignment wrapText="1"/>
      <protection hidden="1"/>
    </xf>
    <xf numFmtId="0" fontId="0" fillId="0" borderId="0" xfId="0" applyAlignment="1" applyProtection="1">
      <alignment vertical="center" wrapText="1"/>
      <protection hidden="1"/>
    </xf>
    <xf numFmtId="0" fontId="1" fillId="0" borderId="17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42" fontId="12" fillId="3" borderId="16" xfId="51" applyFont="1" applyFill="1" applyBorder="1" applyAlignment="1">
      <alignment horizontal="center" vertical="center" wrapText="1"/>
    </xf>
    <xf numFmtId="0" fontId="5" fillId="3" borderId="18" xfId="0" applyFont="1" applyFill="1" applyBorder="1" applyAlignment="1" applyProtection="1">
      <alignment horizontal="center" vertical="center" wrapText="1"/>
      <protection hidden="1"/>
    </xf>
    <xf numFmtId="0" fontId="2" fillId="0" borderId="18" xfId="0" applyFont="1" applyBorder="1" applyAlignment="1" applyProtection="1">
      <alignment horizontal="center" vertical="center" wrapText="1"/>
      <protection hidden="1"/>
    </xf>
    <xf numFmtId="0" fontId="1" fillId="0" borderId="11" xfId="0" applyFont="1" applyBorder="1" applyAlignment="1" applyProtection="1">
      <alignment vertical="center" wrapText="1"/>
      <protection hidden="1"/>
    </xf>
    <xf numFmtId="0" fontId="1" fillId="0" borderId="11" xfId="0" applyFont="1" applyBorder="1" applyAlignment="1" applyProtection="1">
      <alignment horizontal="center" vertical="center" wrapText="1"/>
      <protection hidden="1"/>
    </xf>
    <xf numFmtId="41" fontId="2" fillId="0" borderId="14" xfId="49" applyFont="1" applyBorder="1" applyAlignment="1" applyProtection="1">
      <alignment horizontal="center" vertical="center" wrapText="1"/>
    </xf>
    <xf numFmtId="41" fontId="1" fillId="0" borderId="15" xfId="49" applyFont="1" applyBorder="1" applyAlignment="1" applyProtection="1">
      <alignment horizontal="center" vertical="center" wrapText="1"/>
    </xf>
    <xf numFmtId="41" fontId="1" fillId="0" borderId="16" xfId="49" applyFont="1" applyBorder="1" applyAlignment="1" applyProtection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1" fillId="8" borderId="0" xfId="0" applyFont="1" applyFill="1" applyAlignment="1">
      <alignment horizontal="center" vertical="center" wrapText="1"/>
    </xf>
    <xf numFmtId="0" fontId="7" fillId="5" borderId="9" xfId="0" applyFont="1" applyFill="1" applyBorder="1" applyAlignment="1" applyProtection="1">
      <alignment horizontal="center" vertical="center" wrapText="1"/>
      <protection hidden="1"/>
    </xf>
    <xf numFmtId="41" fontId="6" fillId="0" borderId="2" xfId="49" applyFont="1" applyFill="1" applyBorder="1" applyAlignment="1" applyProtection="1">
      <alignment horizontal="center" wrapText="1"/>
    </xf>
    <xf numFmtId="41" fontId="6" fillId="0" borderId="4" xfId="49" applyFont="1" applyFill="1" applyBorder="1" applyAlignment="1" applyProtection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5" fillId="2" borderId="7" xfId="0" applyFont="1" applyFill="1" applyBorder="1" applyAlignment="1">
      <alignment horizontal="center" wrapText="1"/>
    </xf>
    <xf numFmtId="0" fontId="5" fillId="2" borderId="8" xfId="0" applyFont="1" applyFill="1" applyBorder="1" applyAlignment="1">
      <alignment horizont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  <xf numFmtId="3" fontId="13" fillId="0" borderId="0" xfId="0" applyNumberFormat="1" applyFont="1"/>
  </cellXfs>
  <cellStyles count="53">
    <cellStyle name="dy" xfId="52" xr:uid="{00000000-0005-0000-0000-000000000000}"/>
    <cellStyle name="Millares" xfId="1" builtinId="3"/>
    <cellStyle name="Millares [0]" xfId="49" builtinId="6"/>
    <cellStyle name="Millares 10" xfId="3" xr:uid="{00000000-0005-0000-0000-000003000000}"/>
    <cellStyle name="Millares 11" xfId="4" xr:uid="{00000000-0005-0000-0000-000004000000}"/>
    <cellStyle name="Millares 11 2" xfId="5" xr:uid="{00000000-0005-0000-0000-000005000000}"/>
    <cellStyle name="Millares 2" xfId="6" xr:uid="{00000000-0005-0000-0000-000006000000}"/>
    <cellStyle name="Millares 2 2" xfId="7" xr:uid="{00000000-0005-0000-0000-000007000000}"/>
    <cellStyle name="Millares 2 3" xfId="8" xr:uid="{00000000-0005-0000-0000-000008000000}"/>
    <cellStyle name="Millares 3" xfId="9" xr:uid="{00000000-0005-0000-0000-000009000000}"/>
    <cellStyle name="Millares 3 2" xfId="10" xr:uid="{00000000-0005-0000-0000-00000A000000}"/>
    <cellStyle name="Millares 3 3" xfId="11" xr:uid="{00000000-0005-0000-0000-00000B000000}"/>
    <cellStyle name="Millares 4" xfId="12" xr:uid="{00000000-0005-0000-0000-00000C000000}"/>
    <cellStyle name="Millares 5" xfId="13" xr:uid="{00000000-0005-0000-0000-00000D000000}"/>
    <cellStyle name="Millares 5 2" xfId="14" xr:uid="{00000000-0005-0000-0000-00000E000000}"/>
    <cellStyle name="Millares 5 3" xfId="15" xr:uid="{00000000-0005-0000-0000-00000F000000}"/>
    <cellStyle name="Millares 6" xfId="16" xr:uid="{00000000-0005-0000-0000-000010000000}"/>
    <cellStyle name="Millares 6 2" xfId="17" xr:uid="{00000000-0005-0000-0000-000011000000}"/>
    <cellStyle name="Millares 6 3" xfId="18" xr:uid="{00000000-0005-0000-0000-000012000000}"/>
    <cellStyle name="Millares 7" xfId="19" xr:uid="{00000000-0005-0000-0000-000013000000}"/>
    <cellStyle name="Millares 7 2" xfId="20" xr:uid="{00000000-0005-0000-0000-000014000000}"/>
    <cellStyle name="Millares 7 3" xfId="21" xr:uid="{00000000-0005-0000-0000-000015000000}"/>
    <cellStyle name="Millares 8" xfId="22" xr:uid="{00000000-0005-0000-0000-000016000000}"/>
    <cellStyle name="Millares 8 2" xfId="23" xr:uid="{00000000-0005-0000-0000-000017000000}"/>
    <cellStyle name="Millares 8 3" xfId="24" xr:uid="{00000000-0005-0000-0000-000018000000}"/>
    <cellStyle name="Millares 9" xfId="25" xr:uid="{00000000-0005-0000-0000-000019000000}"/>
    <cellStyle name="Moneda [0]" xfId="51" builtinId="7"/>
    <cellStyle name="Moneda 10" xfId="26" xr:uid="{00000000-0005-0000-0000-00001B000000}"/>
    <cellStyle name="Moneda 11" xfId="27" xr:uid="{00000000-0005-0000-0000-00001C000000}"/>
    <cellStyle name="Moneda 11 2" xfId="28" xr:uid="{00000000-0005-0000-0000-00001D000000}"/>
    <cellStyle name="Moneda 2" xfId="29" xr:uid="{00000000-0005-0000-0000-00001E000000}"/>
    <cellStyle name="Moneda 2 2" xfId="30" xr:uid="{00000000-0005-0000-0000-00001F000000}"/>
    <cellStyle name="Moneda 2 3" xfId="31" xr:uid="{00000000-0005-0000-0000-000020000000}"/>
    <cellStyle name="Moneda 3" xfId="32" xr:uid="{00000000-0005-0000-0000-000021000000}"/>
    <cellStyle name="Moneda 4" xfId="33" xr:uid="{00000000-0005-0000-0000-000022000000}"/>
    <cellStyle name="Moneda 5" xfId="34" xr:uid="{00000000-0005-0000-0000-000023000000}"/>
    <cellStyle name="Moneda 6" xfId="35" xr:uid="{00000000-0005-0000-0000-000024000000}"/>
    <cellStyle name="Moneda 7" xfId="36" xr:uid="{00000000-0005-0000-0000-000025000000}"/>
    <cellStyle name="Moneda 8" xfId="37" xr:uid="{00000000-0005-0000-0000-000026000000}"/>
    <cellStyle name="Moneda 9" xfId="38" xr:uid="{00000000-0005-0000-0000-000027000000}"/>
    <cellStyle name="Normal" xfId="0" builtinId="0"/>
    <cellStyle name="Normal 2" xfId="39" xr:uid="{00000000-0005-0000-0000-000029000000}"/>
    <cellStyle name="Normal 3" xfId="2" xr:uid="{00000000-0005-0000-0000-00002A000000}"/>
    <cellStyle name="Normal 3 2" xfId="40" xr:uid="{00000000-0005-0000-0000-00002B000000}"/>
    <cellStyle name="Normal 4" xfId="41" xr:uid="{00000000-0005-0000-0000-00002C000000}"/>
    <cellStyle name="Normal 5" xfId="42" xr:uid="{00000000-0005-0000-0000-00002D000000}"/>
    <cellStyle name="Normal 5 2" xfId="43" xr:uid="{00000000-0005-0000-0000-00002E000000}"/>
    <cellStyle name="Normal 6" xfId="44" xr:uid="{00000000-0005-0000-0000-00002F000000}"/>
    <cellStyle name="Porcentaje" xfId="50" builtinId="5"/>
    <cellStyle name="Porcentual 2" xfId="45" xr:uid="{00000000-0005-0000-0000-000031000000}"/>
    <cellStyle name="Porcentual 3" xfId="46" xr:uid="{00000000-0005-0000-0000-000032000000}"/>
    <cellStyle name="Porcentual 4" xfId="47" xr:uid="{00000000-0005-0000-0000-000033000000}"/>
    <cellStyle name="Porcentual 4 2" xfId="48" xr:uid="{00000000-0005-0000-0000-00003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34"/>
  <sheetViews>
    <sheetView showGridLines="0" tabSelected="1" zoomScale="70" zoomScaleNormal="70" zoomScaleSheetLayoutView="90" workbookViewId="0">
      <selection activeCell="E21" sqref="E21"/>
    </sheetView>
  </sheetViews>
  <sheetFormatPr baseColWidth="10" defaultColWidth="11.42578125" defaultRowHeight="15" x14ac:dyDescent="0.25"/>
  <cols>
    <col min="1" max="1" width="11.42578125" style="7" customWidth="1"/>
    <col min="2" max="2" width="34.42578125" style="2" customWidth="1"/>
    <col min="3" max="3" width="20" style="8" customWidth="1"/>
    <col min="4" max="4" width="23.85546875" style="2" customWidth="1"/>
    <col min="5" max="5" width="32.28515625" style="20" customWidth="1"/>
    <col min="6" max="6" width="34.42578125" style="2" customWidth="1"/>
    <col min="7" max="7" width="11.42578125" style="2" customWidth="1"/>
    <col min="8" max="16384" width="11.42578125" style="2"/>
  </cols>
  <sheetData>
    <row r="1" spans="1:17" x14ac:dyDescent="0.25">
      <c r="A1" s="37"/>
      <c r="B1" s="39" t="s">
        <v>15</v>
      </c>
      <c r="C1" s="39"/>
    </row>
    <row r="2" spans="1:17" x14ac:dyDescent="0.25">
      <c r="A2" s="38"/>
      <c r="B2" s="40"/>
      <c r="C2" s="40"/>
      <c r="D2" s="3" t="s">
        <v>0</v>
      </c>
      <c r="E2" s="4" t="s">
        <v>19</v>
      </c>
    </row>
    <row r="3" spans="1:17" x14ac:dyDescent="0.25">
      <c r="A3" s="5"/>
      <c r="B3" s="5"/>
      <c r="C3" s="5"/>
      <c r="D3" s="5"/>
      <c r="E3" s="21"/>
    </row>
    <row r="4" spans="1:17" ht="86.25" customHeight="1" x14ac:dyDescent="0.25">
      <c r="A4" s="6" t="s">
        <v>1</v>
      </c>
      <c r="B4" s="41" t="s">
        <v>17</v>
      </c>
      <c r="C4" s="42"/>
      <c r="D4" s="42"/>
      <c r="E4" s="43"/>
      <c r="H4" s="34" t="s">
        <v>16</v>
      </c>
      <c r="I4" s="35"/>
      <c r="J4" s="35"/>
      <c r="K4" s="35"/>
      <c r="L4" s="35"/>
      <c r="M4" s="35"/>
      <c r="N4" s="35"/>
      <c r="O4" s="35"/>
      <c r="P4" s="35"/>
      <c r="Q4" s="35"/>
    </row>
    <row r="5" spans="1:17" x14ac:dyDescent="0.25">
      <c r="A5" s="5"/>
      <c r="B5" s="5"/>
      <c r="C5" s="5"/>
      <c r="D5" s="5"/>
      <c r="E5" s="21"/>
      <c r="H5" s="35"/>
      <c r="I5" s="35"/>
      <c r="J5" s="35"/>
      <c r="K5" s="35"/>
      <c r="L5" s="35"/>
      <c r="M5" s="35"/>
      <c r="N5" s="35"/>
      <c r="O5" s="35"/>
      <c r="P5" s="35"/>
      <c r="Q5" s="35"/>
    </row>
    <row r="6" spans="1:17" ht="15.75" thickBot="1" x14ac:dyDescent="0.3">
      <c r="A6" s="5"/>
      <c r="B6" s="5"/>
      <c r="C6" s="5"/>
      <c r="D6" s="5"/>
      <c r="E6" s="21"/>
      <c r="H6" s="35"/>
      <c r="I6" s="35"/>
      <c r="J6" s="35"/>
      <c r="K6" s="35"/>
      <c r="L6" s="35"/>
      <c r="M6" s="35"/>
      <c r="N6" s="35"/>
      <c r="O6" s="35"/>
      <c r="P6" s="35"/>
      <c r="Q6" s="35"/>
    </row>
    <row r="7" spans="1:17" ht="15.75" thickBot="1" x14ac:dyDescent="0.3">
      <c r="A7" s="5"/>
      <c r="B7" s="44" t="s">
        <v>7</v>
      </c>
      <c r="C7" s="44"/>
      <c r="D7" s="44"/>
      <c r="E7" s="1">
        <v>146846</v>
      </c>
      <c r="H7" s="35"/>
      <c r="I7" s="35"/>
      <c r="J7" s="35"/>
      <c r="K7" s="35"/>
      <c r="L7" s="35"/>
      <c r="M7" s="35"/>
      <c r="N7" s="35"/>
      <c r="O7" s="35"/>
      <c r="P7" s="35"/>
      <c r="Q7" s="35"/>
    </row>
    <row r="8" spans="1:17" ht="15.75" thickBot="1" x14ac:dyDescent="0.3">
      <c r="A8" s="5"/>
      <c r="B8" s="5"/>
      <c r="C8" s="5"/>
      <c r="D8" s="5"/>
      <c r="E8" s="21"/>
      <c r="H8" s="35"/>
      <c r="I8" s="35"/>
      <c r="J8" s="35"/>
      <c r="K8" s="35"/>
      <c r="L8" s="35"/>
      <c r="M8" s="35"/>
      <c r="N8" s="35"/>
      <c r="O8" s="35"/>
      <c r="P8" s="35"/>
      <c r="Q8" s="35"/>
    </row>
    <row r="9" spans="1:17" ht="15.75" thickBot="1" x14ac:dyDescent="0.3">
      <c r="A9" s="5"/>
      <c r="B9" s="45" t="s">
        <v>5</v>
      </c>
      <c r="C9" s="45"/>
      <c r="D9" s="45"/>
      <c r="E9" s="46">
        <v>44053</v>
      </c>
      <c r="H9" s="35"/>
      <c r="I9" s="35"/>
      <c r="J9" s="35"/>
      <c r="K9" s="35"/>
      <c r="L9" s="35"/>
      <c r="M9" s="35"/>
      <c r="N9" s="35"/>
      <c r="O9" s="35"/>
      <c r="P9" s="35"/>
      <c r="Q9" s="35"/>
    </row>
    <row r="10" spans="1:17" ht="15.75" thickBot="1" x14ac:dyDescent="0.3">
      <c r="A10" s="5"/>
      <c r="B10" s="5"/>
      <c r="C10" s="5"/>
      <c r="D10" s="5"/>
      <c r="E10" s="21"/>
      <c r="H10" s="35"/>
      <c r="I10" s="35"/>
      <c r="J10" s="35"/>
      <c r="K10" s="35"/>
      <c r="L10" s="35"/>
      <c r="M10" s="35"/>
      <c r="N10" s="35"/>
      <c r="O10" s="35"/>
      <c r="P10" s="35"/>
      <c r="Q10" s="35"/>
    </row>
    <row r="11" spans="1:17" ht="15.75" thickBot="1" x14ac:dyDescent="0.3">
      <c r="A11" s="5"/>
      <c r="B11" s="36" t="s">
        <v>6</v>
      </c>
      <c r="C11" s="36"/>
      <c r="D11" s="36"/>
      <c r="E11" s="9">
        <f>IF(E9=D3,"",ROUNDUP(1-(E9/E7),4))</f>
        <v>0.70009999999999994</v>
      </c>
      <c r="F11" s="10"/>
    </row>
    <row r="12" spans="1:17" ht="15.75" thickBot="1" x14ac:dyDescent="0.3">
      <c r="A12" s="5"/>
      <c r="B12" s="11"/>
      <c r="C12" s="11"/>
      <c r="D12" s="11"/>
      <c r="E12" s="22"/>
      <c r="F12" s="10"/>
    </row>
    <row r="13" spans="1:17" ht="15.75" thickBot="1" x14ac:dyDescent="0.3">
      <c r="A13" s="5"/>
      <c r="B13" s="36" t="s">
        <v>18</v>
      </c>
      <c r="C13" s="36"/>
      <c r="D13" s="36"/>
      <c r="E13" s="12"/>
      <c r="F13" s="10"/>
    </row>
    <row r="14" spans="1:17" x14ac:dyDescent="0.25">
      <c r="A14" s="5"/>
      <c r="B14" s="11"/>
      <c r="C14" s="11"/>
      <c r="D14" s="11"/>
      <c r="E14" s="22"/>
      <c r="F14" s="10"/>
    </row>
    <row r="15" spans="1:17" x14ac:dyDescent="0.25">
      <c r="B15" s="10"/>
      <c r="C15" s="13"/>
      <c r="D15" s="10"/>
      <c r="E15" s="23"/>
      <c r="F15" s="10"/>
    </row>
    <row r="16" spans="1:17" x14ac:dyDescent="0.25">
      <c r="A16" s="31" t="s">
        <v>11</v>
      </c>
      <c r="B16" s="32"/>
      <c r="C16" s="32"/>
      <c r="D16" s="32"/>
      <c r="E16" s="33"/>
      <c r="F16" s="10"/>
    </row>
    <row r="17" spans="1:6" ht="51.75" customHeight="1" x14ac:dyDescent="0.25">
      <c r="A17" s="14" t="s">
        <v>3</v>
      </c>
      <c r="B17" s="27" t="s">
        <v>10</v>
      </c>
      <c r="C17" s="27" t="s">
        <v>2</v>
      </c>
      <c r="D17" s="28" t="s">
        <v>9</v>
      </c>
      <c r="E17" s="16" t="s">
        <v>8</v>
      </c>
      <c r="F17" s="15" t="s">
        <v>4</v>
      </c>
    </row>
    <row r="18" spans="1:6" s="19" customFormat="1" ht="43.5" customHeight="1" x14ac:dyDescent="0.25">
      <c r="A18" s="24">
        <v>1</v>
      </c>
      <c r="B18" s="29" t="s">
        <v>12</v>
      </c>
      <c r="C18" s="30" t="s">
        <v>13</v>
      </c>
      <c r="D18" s="30">
        <v>1</v>
      </c>
      <c r="E18" s="26">
        <v>49147</v>
      </c>
      <c r="F18" s="18">
        <f t="shared" ref="F18:F19" si="0">IF($E$9=$D$3,"",ROUNDDOWN(E18-(E18*$E$11),0))</f>
        <v>14739</v>
      </c>
    </row>
    <row r="19" spans="1:6" ht="48" customHeight="1" x14ac:dyDescent="0.25">
      <c r="A19" s="25">
        <v>2</v>
      </c>
      <c r="B19" s="29" t="s">
        <v>14</v>
      </c>
      <c r="C19" s="30" t="s">
        <v>13</v>
      </c>
      <c r="D19" s="30">
        <v>1</v>
      </c>
      <c r="E19" s="26">
        <v>89369</v>
      </c>
      <c r="F19" s="17">
        <f t="shared" si="0"/>
        <v>26801</v>
      </c>
    </row>
    <row r="20" spans="1:6" ht="105.75" customHeight="1" x14ac:dyDescent="0.25">
      <c r="A20" s="2"/>
      <c r="C20" s="2"/>
      <c r="E20" s="2"/>
    </row>
    <row r="21" spans="1:6" ht="132" customHeight="1" x14ac:dyDescent="0.25">
      <c r="A21" s="2"/>
      <c r="C21" s="2"/>
      <c r="E21" s="2"/>
    </row>
    <row r="22" spans="1:6" ht="127.5" customHeight="1" x14ac:dyDescent="0.25">
      <c r="A22" s="2"/>
      <c r="C22" s="2"/>
      <c r="E22" s="2"/>
    </row>
    <row r="23" spans="1:6" ht="141.75" customHeight="1" x14ac:dyDescent="0.25">
      <c r="A23" s="2"/>
      <c r="C23" s="2"/>
      <c r="E23" s="2"/>
    </row>
    <row r="24" spans="1:6" ht="102" customHeight="1" x14ac:dyDescent="0.25">
      <c r="A24" s="2"/>
      <c r="C24" s="2"/>
      <c r="E24" s="2"/>
    </row>
    <row r="25" spans="1:6" ht="130.5" customHeight="1" x14ac:dyDescent="0.25">
      <c r="A25" s="2"/>
      <c r="C25" s="2"/>
      <c r="E25" s="2"/>
    </row>
    <row r="26" spans="1:6" ht="67.5" customHeight="1" x14ac:dyDescent="0.25">
      <c r="A26" s="2"/>
      <c r="C26" s="2"/>
    </row>
    <row r="27" spans="1:6" x14ac:dyDescent="0.25">
      <c r="A27" s="2"/>
      <c r="C27" s="2"/>
    </row>
    <row r="28" spans="1:6" x14ac:dyDescent="0.25">
      <c r="A28" s="2"/>
      <c r="C28" s="2"/>
    </row>
    <row r="29" spans="1:6" x14ac:dyDescent="0.25">
      <c r="A29" s="2"/>
      <c r="C29" s="2"/>
    </row>
    <row r="30" spans="1:6" x14ac:dyDescent="0.25">
      <c r="A30" s="2"/>
      <c r="C30" s="2"/>
    </row>
    <row r="31" spans="1:6" x14ac:dyDescent="0.25">
      <c r="A31" s="2"/>
      <c r="C31" s="2"/>
    </row>
    <row r="32" spans="1:6" ht="16.5" customHeight="1" x14ac:dyDescent="0.25">
      <c r="A32" s="2"/>
      <c r="C32" s="2"/>
    </row>
    <row r="33" spans="1:3" ht="13.5" customHeight="1" x14ac:dyDescent="0.25">
      <c r="A33" s="2"/>
      <c r="C33" s="2"/>
    </row>
    <row r="34" spans="1:3" ht="15" customHeight="1" x14ac:dyDescent="0.25">
      <c r="A34" s="2"/>
      <c r="C34" s="2"/>
    </row>
    <row r="35" spans="1:3" x14ac:dyDescent="0.25">
      <c r="A35" s="2"/>
      <c r="C35" s="2"/>
    </row>
    <row r="36" spans="1:3" ht="15" customHeight="1" x14ac:dyDescent="0.25">
      <c r="A36" s="2"/>
      <c r="C36" s="2"/>
    </row>
    <row r="37" spans="1:3" x14ac:dyDescent="0.25">
      <c r="A37" s="2"/>
      <c r="C37" s="2"/>
    </row>
    <row r="38" spans="1:3" ht="15" customHeight="1" x14ac:dyDescent="0.25">
      <c r="A38" s="2"/>
      <c r="C38" s="2"/>
    </row>
    <row r="39" spans="1:3" x14ac:dyDescent="0.25">
      <c r="A39" s="2"/>
      <c r="C39" s="2"/>
    </row>
    <row r="40" spans="1:3" x14ac:dyDescent="0.25">
      <c r="A40" s="2"/>
      <c r="C40" s="2"/>
    </row>
    <row r="41" spans="1:3" x14ac:dyDescent="0.25">
      <c r="A41" s="2"/>
      <c r="C41" s="2"/>
    </row>
    <row r="42" spans="1:3" x14ac:dyDescent="0.25">
      <c r="A42" s="2"/>
      <c r="C42" s="2"/>
    </row>
    <row r="43" spans="1:3" x14ac:dyDescent="0.25">
      <c r="A43" s="2"/>
      <c r="C43" s="2"/>
    </row>
    <row r="44" spans="1:3" x14ac:dyDescent="0.25">
      <c r="A44" s="2"/>
      <c r="C44" s="2"/>
    </row>
    <row r="45" spans="1:3" x14ac:dyDescent="0.25">
      <c r="A45" s="2"/>
      <c r="C45" s="2"/>
    </row>
    <row r="46" spans="1:3" x14ac:dyDescent="0.25">
      <c r="A46" s="2"/>
      <c r="C46" s="2"/>
    </row>
    <row r="47" spans="1:3" x14ac:dyDescent="0.25">
      <c r="A47" s="2"/>
      <c r="C47" s="2"/>
    </row>
    <row r="48" spans="1:3" x14ac:dyDescent="0.25">
      <c r="A48" s="2"/>
      <c r="C48" s="2"/>
    </row>
    <row r="49" spans="1:3" x14ac:dyDescent="0.25">
      <c r="A49" s="2"/>
      <c r="C49" s="2"/>
    </row>
    <row r="50" spans="1:3" x14ac:dyDescent="0.25">
      <c r="A50" s="2"/>
      <c r="C50" s="2"/>
    </row>
    <row r="51" spans="1:3" x14ac:dyDescent="0.25">
      <c r="A51" s="2"/>
      <c r="C51" s="2"/>
    </row>
    <row r="52" spans="1:3" x14ac:dyDescent="0.25">
      <c r="A52" s="2"/>
      <c r="C52" s="2"/>
    </row>
    <row r="53" spans="1:3" x14ac:dyDescent="0.25">
      <c r="A53" s="2"/>
      <c r="C53" s="2"/>
    </row>
    <row r="54" spans="1:3" x14ac:dyDescent="0.25">
      <c r="A54" s="2"/>
      <c r="C54" s="2"/>
    </row>
    <row r="55" spans="1:3" x14ac:dyDescent="0.25">
      <c r="A55" s="2"/>
      <c r="C55" s="2"/>
    </row>
    <row r="56" spans="1:3" x14ac:dyDescent="0.25">
      <c r="A56" s="2"/>
      <c r="C56" s="2"/>
    </row>
    <row r="57" spans="1:3" x14ac:dyDescent="0.25">
      <c r="A57" s="2"/>
      <c r="C57" s="2"/>
    </row>
    <row r="58" spans="1:3" x14ac:dyDescent="0.25">
      <c r="A58" s="2"/>
      <c r="C58" s="2"/>
    </row>
    <row r="59" spans="1:3" x14ac:dyDescent="0.25">
      <c r="A59" s="2"/>
      <c r="C59" s="2"/>
    </row>
    <row r="60" spans="1:3" x14ac:dyDescent="0.25">
      <c r="A60" s="2"/>
      <c r="C60" s="2"/>
    </row>
    <row r="61" spans="1:3" x14ac:dyDescent="0.25">
      <c r="A61" s="2"/>
      <c r="C61" s="2"/>
    </row>
    <row r="62" spans="1:3" x14ac:dyDescent="0.25">
      <c r="A62" s="2"/>
      <c r="C62" s="2"/>
    </row>
    <row r="63" spans="1:3" x14ac:dyDescent="0.25">
      <c r="A63" s="2"/>
      <c r="C63" s="2"/>
    </row>
    <row r="64" spans="1:3" x14ac:dyDescent="0.25">
      <c r="A64" s="2"/>
      <c r="C64" s="2"/>
    </row>
    <row r="65" spans="1:3" x14ac:dyDescent="0.25">
      <c r="A65" s="2"/>
      <c r="C65" s="2"/>
    </row>
    <row r="66" spans="1:3" x14ac:dyDescent="0.25">
      <c r="A66" s="2"/>
      <c r="C66" s="2"/>
    </row>
    <row r="67" spans="1:3" x14ac:dyDescent="0.25">
      <c r="A67" s="2"/>
      <c r="C67" s="2"/>
    </row>
    <row r="68" spans="1:3" x14ac:dyDescent="0.25">
      <c r="A68" s="2"/>
      <c r="C68" s="2"/>
    </row>
    <row r="69" spans="1:3" x14ac:dyDescent="0.25">
      <c r="A69" s="2"/>
      <c r="C69" s="2"/>
    </row>
    <row r="70" spans="1:3" x14ac:dyDescent="0.25">
      <c r="A70" s="2"/>
      <c r="C70" s="2"/>
    </row>
    <row r="71" spans="1:3" x14ac:dyDescent="0.25">
      <c r="A71" s="2"/>
      <c r="C71" s="2"/>
    </row>
    <row r="72" spans="1:3" x14ac:dyDescent="0.25">
      <c r="A72" s="2"/>
      <c r="C72" s="2"/>
    </row>
    <row r="73" spans="1:3" x14ac:dyDescent="0.25">
      <c r="A73" s="2"/>
      <c r="C73" s="2"/>
    </row>
    <row r="74" spans="1:3" ht="37.5" customHeight="1" x14ac:dyDescent="0.25">
      <c r="A74" s="2"/>
      <c r="C74" s="2"/>
    </row>
    <row r="75" spans="1:3" x14ac:dyDescent="0.25">
      <c r="A75" s="2"/>
      <c r="C75" s="2"/>
    </row>
    <row r="76" spans="1:3" x14ac:dyDescent="0.25">
      <c r="A76" s="2"/>
      <c r="C76" s="2"/>
    </row>
    <row r="77" spans="1:3" x14ac:dyDescent="0.25">
      <c r="A77" s="2"/>
      <c r="C77" s="2"/>
    </row>
    <row r="78" spans="1:3" x14ac:dyDescent="0.25">
      <c r="A78" s="2"/>
      <c r="C78" s="2"/>
    </row>
    <row r="79" spans="1:3" x14ac:dyDescent="0.25">
      <c r="A79" s="2"/>
      <c r="C79" s="2"/>
    </row>
    <row r="80" spans="1:3" x14ac:dyDescent="0.25">
      <c r="A80" s="2"/>
      <c r="C80" s="2"/>
    </row>
    <row r="81" spans="1:3" x14ac:dyDescent="0.25">
      <c r="A81" s="2"/>
      <c r="C81" s="2"/>
    </row>
    <row r="82" spans="1:3" x14ac:dyDescent="0.25">
      <c r="A82" s="2"/>
      <c r="C82" s="2"/>
    </row>
    <row r="83" spans="1:3" x14ac:dyDescent="0.25">
      <c r="A83" s="2"/>
      <c r="C83" s="2"/>
    </row>
    <row r="84" spans="1:3" x14ac:dyDescent="0.25">
      <c r="A84" s="2"/>
      <c r="C84" s="2"/>
    </row>
    <row r="85" spans="1:3" x14ac:dyDescent="0.25">
      <c r="A85" s="2"/>
      <c r="C85" s="2"/>
    </row>
    <row r="86" spans="1:3" x14ac:dyDescent="0.25">
      <c r="A86" s="2"/>
      <c r="C86" s="2"/>
    </row>
    <row r="87" spans="1:3" x14ac:dyDescent="0.25">
      <c r="A87" s="2"/>
      <c r="C87" s="2"/>
    </row>
    <row r="88" spans="1:3" x14ac:dyDescent="0.25">
      <c r="A88" s="2"/>
      <c r="C88" s="2"/>
    </row>
    <row r="89" spans="1:3" x14ac:dyDescent="0.25">
      <c r="A89" s="2"/>
      <c r="C89" s="2"/>
    </row>
    <row r="90" spans="1:3" x14ac:dyDescent="0.25">
      <c r="A90" s="2"/>
      <c r="C90" s="2"/>
    </row>
    <row r="91" spans="1:3" x14ac:dyDescent="0.25">
      <c r="A91" s="2"/>
      <c r="C91" s="2"/>
    </row>
    <row r="92" spans="1:3" x14ac:dyDescent="0.25">
      <c r="A92" s="2"/>
      <c r="C92" s="2"/>
    </row>
    <row r="93" spans="1:3" x14ac:dyDescent="0.25">
      <c r="A93" s="2"/>
      <c r="C93" s="2"/>
    </row>
    <row r="94" spans="1:3" x14ac:dyDescent="0.25">
      <c r="A94" s="2"/>
      <c r="C94" s="2"/>
    </row>
    <row r="95" spans="1:3" x14ac:dyDescent="0.25">
      <c r="A95" s="2"/>
      <c r="C95" s="2"/>
    </row>
    <row r="96" spans="1:3" x14ac:dyDescent="0.25">
      <c r="A96" s="2"/>
      <c r="C96" s="2"/>
    </row>
    <row r="97" spans="1:3" x14ac:dyDescent="0.25">
      <c r="A97" s="2"/>
      <c r="C97" s="2"/>
    </row>
    <row r="98" spans="1:3" x14ac:dyDescent="0.25">
      <c r="A98" s="2"/>
      <c r="C98" s="2"/>
    </row>
    <row r="100" spans="1:3" x14ac:dyDescent="0.25">
      <c r="A100" s="2"/>
      <c r="C100" s="2"/>
    </row>
    <row r="101" spans="1:3" x14ac:dyDescent="0.25">
      <c r="A101" s="2"/>
      <c r="C101" s="2"/>
    </row>
    <row r="102" spans="1:3" ht="37.5" customHeight="1" x14ac:dyDescent="0.25">
      <c r="A102" s="2"/>
      <c r="C102" s="2"/>
    </row>
    <row r="103" spans="1:3" x14ac:dyDescent="0.25">
      <c r="A103" s="2"/>
      <c r="C103" s="2"/>
    </row>
    <row r="104" spans="1:3" x14ac:dyDescent="0.25">
      <c r="A104" s="2"/>
      <c r="C104" s="2"/>
    </row>
    <row r="105" spans="1:3" x14ac:dyDescent="0.25">
      <c r="A105" s="2"/>
      <c r="C105" s="2"/>
    </row>
    <row r="106" spans="1:3" x14ac:dyDescent="0.25">
      <c r="A106" s="2"/>
      <c r="C106" s="2"/>
    </row>
    <row r="107" spans="1:3" x14ac:dyDescent="0.25">
      <c r="A107" s="2"/>
      <c r="C107" s="2"/>
    </row>
    <row r="108" spans="1:3" x14ac:dyDescent="0.25">
      <c r="A108" s="2"/>
      <c r="C108" s="2"/>
    </row>
    <row r="109" spans="1:3" x14ac:dyDescent="0.25">
      <c r="A109" s="2"/>
      <c r="C109" s="2"/>
    </row>
    <row r="110" spans="1:3" x14ac:dyDescent="0.25">
      <c r="A110" s="2"/>
      <c r="C110" s="2"/>
    </row>
    <row r="111" spans="1:3" x14ac:dyDescent="0.25">
      <c r="A111" s="2"/>
      <c r="C111" s="2"/>
    </row>
    <row r="112" spans="1:3" x14ac:dyDescent="0.25">
      <c r="A112" s="2"/>
      <c r="C112" s="2"/>
    </row>
    <row r="113" spans="1:3" x14ac:dyDescent="0.25">
      <c r="A113" s="2"/>
      <c r="C113" s="2"/>
    </row>
    <row r="114" spans="1:3" x14ac:dyDescent="0.25">
      <c r="A114" s="2"/>
      <c r="C114" s="2"/>
    </row>
    <row r="115" spans="1:3" x14ac:dyDescent="0.25">
      <c r="A115" s="2"/>
      <c r="C115" s="2"/>
    </row>
    <row r="116" spans="1:3" x14ac:dyDescent="0.25">
      <c r="A116" s="2"/>
      <c r="C116" s="2"/>
    </row>
    <row r="117" spans="1:3" x14ac:dyDescent="0.25">
      <c r="A117" s="2"/>
      <c r="C117" s="2"/>
    </row>
    <row r="118" spans="1:3" x14ac:dyDescent="0.25">
      <c r="A118" s="2"/>
      <c r="C118" s="2"/>
    </row>
    <row r="119" spans="1:3" x14ac:dyDescent="0.25">
      <c r="A119" s="2"/>
      <c r="C119" s="2"/>
    </row>
    <row r="120" spans="1:3" x14ac:dyDescent="0.25">
      <c r="A120" s="2"/>
      <c r="C120" s="2"/>
    </row>
    <row r="121" spans="1:3" x14ac:dyDescent="0.25">
      <c r="A121" s="2"/>
      <c r="C121" s="2"/>
    </row>
    <row r="122" spans="1:3" x14ac:dyDescent="0.25">
      <c r="A122" s="2"/>
      <c r="C122" s="2"/>
    </row>
    <row r="123" spans="1:3" x14ac:dyDescent="0.25">
      <c r="A123" s="2"/>
      <c r="C123" s="2"/>
    </row>
    <row r="124" spans="1:3" x14ac:dyDescent="0.25">
      <c r="A124" s="2"/>
      <c r="C124" s="2"/>
    </row>
    <row r="125" spans="1:3" x14ac:dyDescent="0.25">
      <c r="A125" s="2"/>
      <c r="C125" s="2"/>
    </row>
    <row r="126" spans="1:3" x14ac:dyDescent="0.25">
      <c r="A126" s="2"/>
      <c r="C126" s="2"/>
    </row>
    <row r="127" spans="1:3" x14ac:dyDescent="0.25">
      <c r="A127" s="2"/>
      <c r="C127" s="2"/>
    </row>
    <row r="128" spans="1:3" x14ac:dyDescent="0.25">
      <c r="A128" s="2"/>
      <c r="C128" s="2"/>
    </row>
    <row r="129" spans="1:3" x14ac:dyDescent="0.25">
      <c r="A129" s="2"/>
      <c r="C129" s="2"/>
    </row>
    <row r="130" spans="1:3" ht="45" customHeight="1" x14ac:dyDescent="0.25">
      <c r="A130" s="2"/>
      <c r="C130" s="2"/>
    </row>
    <row r="131" spans="1:3" x14ac:dyDescent="0.25">
      <c r="A131" s="2"/>
      <c r="C131" s="2"/>
    </row>
    <row r="132" spans="1:3" x14ac:dyDescent="0.25">
      <c r="A132" s="2"/>
      <c r="C132" s="2"/>
    </row>
    <row r="133" spans="1:3" x14ac:dyDescent="0.25">
      <c r="A133" s="2"/>
      <c r="C133" s="2"/>
    </row>
    <row r="134" spans="1:3" ht="47.25" customHeight="1" x14ac:dyDescent="0.25">
      <c r="A134" s="2"/>
      <c r="C134" s="2"/>
    </row>
  </sheetData>
  <protectedRanges>
    <protectedRange algorithmName="SHA-512" hashValue="viY+TZ7uCWyL3p7T81jsW0mGa57ppey+QQoDfa8K+BaQHUTA5Y/13NnEpOcH0jHzi96X0Uh9H6bjLBY2PHmaGA==" saltValue="6+lnMFrWYjWsdZfqz8jiUQ==" spinCount="100000" sqref="E9" name="Rango1"/>
  </protectedRanges>
  <mergeCells count="9">
    <mergeCell ref="A16:E16"/>
    <mergeCell ref="H4:Q10"/>
    <mergeCell ref="B11:D11"/>
    <mergeCell ref="B13:D13"/>
    <mergeCell ref="A1:A2"/>
    <mergeCell ref="B1:C2"/>
    <mergeCell ref="B4:E4"/>
    <mergeCell ref="B7:D7"/>
    <mergeCell ref="B9:D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0" fitToHeight="3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1edfe22-ec7c-47f2-8950-4c71fcc4c62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D6D01132A51A4A8C0171D327729AD5" ma:contentTypeVersion="15" ma:contentTypeDescription="Create a new document." ma:contentTypeScope="" ma:versionID="12db05eeb3ea51972c0d4f15fdc6d766">
  <xsd:schema xmlns:xsd="http://www.w3.org/2001/XMLSchema" xmlns:xs="http://www.w3.org/2001/XMLSchema" xmlns:p="http://schemas.microsoft.com/office/2006/metadata/properties" xmlns:ns3="71edfe22-ec7c-47f2-8950-4c71fcc4c62d" xmlns:ns4="854d2cb9-a331-4e6e-b342-350947a3d31d" targetNamespace="http://schemas.microsoft.com/office/2006/metadata/properties" ma:root="true" ma:fieldsID="b8b8d3154a00b0fe03fa9dc479316401" ns3:_="" ns4:_="">
    <xsd:import namespace="71edfe22-ec7c-47f2-8950-4c71fcc4c62d"/>
    <xsd:import namespace="854d2cb9-a331-4e6e-b342-350947a3d31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edfe22-ec7c-47f2-8950-4c71fcc4c6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4d2cb9-a331-4e6e-b342-350947a3d31d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A66A1A1-1C32-4DC7-9876-8C5A01647BB2}">
  <ds:schemaRefs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71edfe22-ec7c-47f2-8950-4c71fcc4c62d"/>
    <ds:schemaRef ds:uri="http://purl.org/dc/dcmitype/"/>
    <ds:schemaRef ds:uri="854d2cb9-a331-4e6e-b342-350947a3d31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CA5EDF5-8400-4BB9-9761-3EBC9D771C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edfe22-ec7c-47f2-8950-4c71fcc4c62d"/>
    <ds:schemaRef ds:uri="854d2cb9-a331-4e6e-b342-350947a3d3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1A86C50-A7A7-4153-A61F-E0C13F2BE25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INFORMATIVO PRECIOS OFERTADOS</vt:lpstr>
      <vt:lpstr>'INFORMATIVO PRECIOS OFERTADOS'!Área_de_impresión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glinares</dc:creator>
  <cp:lastModifiedBy>Mayra Julieth Rivera Florez</cp:lastModifiedBy>
  <cp:lastPrinted>2020-04-15T01:46:43Z</cp:lastPrinted>
  <dcterms:created xsi:type="dcterms:W3CDTF">2012-03-21T19:07:05Z</dcterms:created>
  <dcterms:modified xsi:type="dcterms:W3CDTF">2025-02-27T23:34:59Z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0x01010093D6D01132A51A4A8C0171D327729AD5</vt:lpwstr>
  </property>
</Properties>
</file>