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defaultThemeVersion="166925"/>
  <mc:AlternateContent xmlns:mc="http://schemas.openxmlformats.org/markup-compatibility/2006">
    <mc:Choice Requires="x15">
      <x15ac:absPath xmlns:x15ac="http://schemas.microsoft.com/office/spreadsheetml/2010/11/ac" url="C:\Users\riosa\Dropbox\MARIO RIOS\DEFENSORIA DEL PUEBLO\CUENTA DE COBRO - 2025\CUENTA FEBRERO\"/>
    </mc:Choice>
  </mc:AlternateContent>
  <xr:revisionPtr revIDLastSave="0" documentId="13_ncr:1_{7A2ED5EF-F2CF-42A9-AD46-0C2CCE6E4C73}" xr6:coauthVersionLast="47" xr6:coauthVersionMax="47" xr10:uidLastSave="{00000000-0000-0000-0000-000000000000}"/>
  <bookViews>
    <workbookView xWindow="-108" yWindow="-108" windowWidth="23256" windowHeight="12456"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1'!$A$1:$AG$43</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AB152" i="1" s="1"/>
  <c r="J41" i="1"/>
  <c r="Z112" i="1" l="1"/>
  <c r="Y84" i="1" l="1"/>
  <c r="Y81" i="1"/>
  <c r="Y78" i="1"/>
</calcChain>
</file>

<file path=xl/sharedStrings.xml><?xml version="1.0" encoding="utf-8"?>
<sst xmlns="http://schemas.openxmlformats.org/spreadsheetml/2006/main" count="412" uniqueCount="230">
  <si>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</si>
  <si>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</si>
  <si>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</si>
  <si>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</si>
  <si>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</si>
  <si>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</si>
  <si>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</si>
  <si>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</si>
  <si>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</si>
  <si>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</si>
  <si>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</si>
  <si>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</si>
  <si>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</si>
  <si>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</si>
  <si>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</si>
  <si>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</si>
  <si>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</si>
  <si>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</si>
  <si>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</si>
  <si>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</si>
  <si>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</si>
  <si>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</si>
  <si>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</si>
  <si>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</si>
  <si>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</si>
  <si>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</si>
  <si>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</si>
  <si>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</si>
  <si>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</si>
  <si>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</si>
  <si>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</si>
  <si>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</si>
  <si>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</si>
  <si>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</si>
  <si>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</si>
  <si>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</si>
  <si>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</si>
  <si>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</si>
  <si>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</si>
  <si>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</si>
  <si>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</si>
  <si>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</si>
  <si>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</si>
  <si>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</si>
  <si>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</si>
  <si>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</si>
  <si>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</si>
  <si>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</si>
  <si>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</si>
  <si>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</si>
  <si>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</si>
  <si>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</si>
  <si>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</si>
  <si>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</si>
  <si>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</si>
  <si>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</si>
  <si>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</si>
  <si>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</si>
  <si>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</si>
  <si>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</si>
  <si>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</si>
  <si>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</si>
  <si>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</si>
  <si>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</si>
  <si>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</si>
  <si>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</si>
  <si>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</si>
  <si>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</si>
  <si>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</si>
  <si>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</si>
  <si>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</si>
  <si>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</si>
  <si>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</si>
  <si>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</si>
  <si>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</si>
  <si>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</si>
  <si>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</si>
  <si>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</si>
  <si>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</si>
  <si>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</si>
  <si>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</si>
  <si>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</si>
  <si>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</si>
  <si>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</si>
  <si>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</si>
  <si>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</si>
  <si>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</si>
  <si>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</si>
  <si>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</si>
  <si>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</si>
  <si>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</si>
  <si>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</si>
  <si>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</si>
  <si>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</si>
  <si>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</si>
  <si>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</si>
  <si>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</si>
  <si>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</si>
  <si>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</si>
  <si>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</si>
  <si>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</si>
  <si>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</si>
  <si>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</si>
  <si>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</si>
  <si>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</si>
  <si>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</si>
  <si>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</si>
  <si>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</si>
  <si>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</si>
  <si>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</si>
  <si>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</si>
  <si>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</si>
  <si>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</si>
  <si>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</si>
  <si>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</si>
  <si>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</si>
  <si>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</si>
  <si>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</si>
  <si>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</si>
  <si>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</si>
  <si>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</si>
  <si>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</si>
  <si>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</si>
  <si>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</si>
  <si>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</si>
  <si>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</si>
  <si>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</si>
  <si>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</si>
  <si>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</si>
  <si>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</si>
  <si>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</si>
  <si>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</si>
  <si>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</si>
  <si>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</si>
  <si>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</si>
  <si>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</si>
  <si>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</si>
  <si>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</si>
  <si>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</si>
  <si>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</si>
  <si>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</si>
  <si>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</si>
  <si>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</si>
  <si>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</si>
  <si>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</si>
  <si>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</si>
  <si>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</si>
  <si>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</si>
  <si>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</si>
  <si>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</si>
  <si>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</si>
  <si>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</si>
  <si>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</si>
  <si>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</si>
  <si>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</si>
  <si>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</si>
  <si>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</si>
  <si>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</si>
  <si>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</si>
  <si>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</si>
  <si>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</si>
  <si>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</si>
  <si>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</si>
  <si>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</si>
  <si>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</si>
  <si>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</si>
  <si>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</si>
  <si>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</si>
  <si>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</si>
  <si>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</si>
  <si>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</si>
  <si>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</si>
  <si>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</si>
  <si>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</si>
  <si>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</si>
  <si>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</si>
  <si>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</si>
  <si>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</si>
  <si>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</si>
  <si>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</si>
  <si>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</si>
  <si>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</si>
  <si>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</si>
  <si>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</si>
  <si>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</si>
  <si>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</si>
  <si>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</si>
  <si>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</si>
  <si>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JULIO</t>
  </si>
  <si>
    <t>CD-DP-1311-2024</t>
  </si>
  <si>
    <t>MARIO ALEJANDRO RIOS MANCHOLA</t>
  </si>
  <si>
    <t>1.110.462.080</t>
  </si>
  <si>
    <t>URBANIZACION SAN FRANCISCO MANZANA A CASA 6</t>
  </si>
  <si>
    <t>Ibague</t>
  </si>
  <si>
    <t>rios.alejandro.mario@hotmail.com</t>
  </si>
  <si>
    <t>Bancolombia</t>
  </si>
  <si>
    <t>PRESTACION DE SERVICIOS PROFESIONALES DE ABOGADO PARA LA REPRESENTACION JUDICIAL Y EXTRAJUDICIAL DE LOS USUARIOS DEL SERVICIO DE DEFENSORIA PUBLICA; Y LA PROMOCION, DEFENSA, EJERCICIO Y DIVULGACION DE LOS DERECHOS HUMANOS.</t>
  </si>
  <si>
    <t>DICIEMBRE</t>
  </si>
  <si>
    <t>Ibagué</t>
  </si>
  <si>
    <t>26424/24</t>
  </si>
  <si>
    <t xml:space="preserve">PROFESIONAL ADMINITRATIVO Y DE GESTION </t>
  </si>
  <si>
    <t>DAYAN CATERINE VARON BUENAVENTURA</t>
  </si>
  <si>
    <t>cvaron@defensoria.gov.co</t>
  </si>
  <si>
    <t>JUNIO</t>
  </si>
  <si>
    <t>ABRIL</t>
  </si>
  <si>
    <t>25-46101034811</t>
  </si>
  <si>
    <t>CUMPLIMIENTO</t>
  </si>
  <si>
    <t>1,110,462,080</t>
  </si>
  <si>
    <t>supervisora</t>
  </si>
  <si>
    <t>Prestar de manera personal, autonoma e ininterrumpida el servicio de Defensoria Publica.</t>
  </si>
  <si>
    <t>CUMPLIO</t>
  </si>
  <si>
    <t>Representar judicial o extrajudicialmente, según sea el caso, a los usuarios del servicio de defensoria publica, que reciba en turnos de prestacion del servicio o por asignacion, resignacion, disposicion del Defensor del Pueblo, Director Nacional de Defensoria publica,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publico. asi mismo participar y hacer publica la promocion, defensa, ejercicio y divulgacion de los derechos humanos.</t>
  </si>
  <si>
    <t>Ejecutar las obligaciones que se deriven de aquellas normas, leyes y demas, que se expidan en favor de los usuarios del servicio nacional de defensoria publica.</t>
  </si>
  <si>
    <t>Asisitir oportunamente a las audiencias y diligencias a las cuales sea citado en calidad de defensor publico teniendo esta prelacion sobre las deas que tenga como profesional independiente.</t>
  </si>
  <si>
    <t>Estudiar, diseñar y realizar la estrategia juriica en cada uno de los procesos o casos asignados, con el fin de garantizar la eficicencia, eficacia y la caldiad de la representacion judicial y optimizar la prestacion del servicio nacional de defensoria publica.</t>
  </si>
  <si>
    <t>Mantener comunicación permanente y directa con los usuarios del servicio de defensoria publica. En los casos en los que el usuario del servicio de defensoria publica se encuentre privado de la libertad, el CONTRATISTA debera realizar las correspondientes visitas una (1) vez al mes.</t>
  </si>
  <si>
    <t>Asisitir a las barras de defensores publicos y presentar al final de ellas las evaluaciones que establezca el coordinador academico, participar de los programas de capacitacion, campañas, brigadas y demas actividades programadas por la DEFENSORIA.</t>
  </si>
  <si>
    <t>Actualizar sus conocimientos en el area del derecho afin al programa para el cual fue contratado.</t>
  </si>
  <si>
    <t>Dar cumplimiento a los lineamientos impartidos por la DEFENSORIA en la ejecucion de las obligaciones a su cargo.</t>
  </si>
  <si>
    <t>Suministrar a los usuarios del Servicio de defensoria publica, la asesoria juridica especializada dejando contsancia de ello.</t>
  </si>
  <si>
    <t>Interponer en debida forma los recursos o medios de impugnacion previstos en las leyes procesales que de acuerdo a su experiencia y conocimiento considere conduncentes, eficaces y pertinentes.</t>
  </si>
  <si>
    <t>Cumplir con los turnos establecidos para la prestacion del servicio, como minimo tres (3) dias a la semana (de acuerdo con el prorgrama en que preste el servicio de defensoria publica).</t>
  </si>
  <si>
    <t>El CONTRATISTA debera, a la terminacion del contrato, por cualquier causa, informar al despacho judicial y al usuario sobre esta situacion de acuerdo con lo dispuesto en el articulo 76 del Codigo General del Proceso.</t>
  </si>
  <si>
    <t>Guardar reserva en los casos de Ley.</t>
  </si>
  <si>
    <t xml:space="preserve">Informar de manera inmediatasobre el acaecimiento o imposicion  de sanciones por las autoridades competentes que impidan la ejecucion del objeto y obligaciones pactadas en el presente contrato, so pena de que la DEFENSORIA adelante las acciones legalesa que haya lugar. </t>
  </si>
  <si>
    <t>Entregar al supervisor el carnet institucional y demas elementos que le hayan sido suministrados a la finalizacion del plao de ejecucion del contrato, en los casos que aplique, lo cual sera un requisito previo para autorizar el ultimo pago, circunstancia de la cual el supervisor dejara constancia en el respectivo informe de supervision.</t>
  </si>
  <si>
    <t>Todas aquellas que se derivan de los imperativos legales, particularmente del estatuto disciplinario de la abogacia.</t>
  </si>
  <si>
    <t>AGOSTO</t>
  </si>
  <si>
    <t>ENERO</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</si>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</sst>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9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133350</xdr:colOff>
      <xdr:row>40</xdr:row>
      <xdr:rowOff>95250</xdr:rowOff>
    </xdr:from>
    <xdr:to>
      <xdr:col>8</xdr:col>
      <xdr:colOff>147260</xdr:colOff>
      <xdr:row>40</xdr:row>
      <xdr:rowOff>889001</xdr:rowOff>
    </xdr:to>
    <xdr:pic>
      <xdr:nvPicPr>
        <xdr:cNvPr id="6" name="Imagen 5">
          <a:extLst>
            <a:ext uri="{FF2B5EF4-FFF2-40B4-BE49-F238E27FC236}">
              <a16:creationId xmlns:a16="http://schemas.microsoft.com/office/drawing/2014/main" id="{6DF2360A-CB93-44A9-9C6D-5CD0CDA5F6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2050" y="13373100"/>
          <a:ext cx="642560" cy="79375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varon/Downloads/6.%20MARIORIOS%20-%20F%20-%2068%20JULI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7" dataDxfId="96">
  <autoFilter ref="AB4:AB7" xr:uid="{00000000-0009-0000-0100-000001000000}"/>
  <tableColumns count="1">
    <tableColumn id="1" xr3:uid="{00000000-0010-0000-0000-000001000000}" name="INFORME" dataDxfId="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4" dataDxfId="93">
  <autoFilter ref="AC4:AC35" xr:uid="{00000000-0009-0000-0100-000002000000}"/>
  <tableColumns count="1">
    <tableColumn id="1" xr3:uid="{00000000-0010-0000-0100-000001000000}" name="DÍA" dataDxfId="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1" dataDxfId="90">
  <autoFilter ref="AD4:AD16" xr:uid="{00000000-0009-0000-0100-000003000000}"/>
  <tableColumns count="1">
    <tableColumn id="1" xr3:uid="{00000000-0010-0000-0200-000001000000}" name="MES" dataDxfId="8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8" dataDxfId="87">
  <autoFilter ref="AE4:AE11" xr:uid="{00000000-0009-0000-0100-000004000000}"/>
  <tableColumns count="1">
    <tableColumn id="1" xr3:uid="{00000000-0010-0000-0300-000001000000}" name="AÑO" dataDxfId="8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5" dataDxfId="84">
  <autoFilter ref="AF4:AF10" xr:uid="{00000000-0009-0000-0100-000005000000}"/>
  <tableColumns count="1">
    <tableColumn id="1" xr3:uid="{00000000-0010-0000-0400-000001000000}" name="No. de contrato" dataDxfId="8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2" dataDxfId="81">
  <autoFilter ref="AG4:AG8" xr:uid="{00000000-0009-0000-0100-000006000000}"/>
  <tableColumns count="1">
    <tableColumn id="1" xr3:uid="{00000000-0010-0000-0500-000001000000}" name="No. de contrato 2" dataDxfId="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9" dataDxfId="78">
  <autoFilter ref="AH4:AH6" xr:uid="{00000000-0009-0000-0100-000007000000}"/>
  <tableColumns count="1">
    <tableColumn id="1" xr3:uid="{00000000-0010-0000-0600-000001000000}" name="Cuenta bancaria" dataDxfId="7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6" dataDxfId="75">
  <autoFilter ref="AI4:AI7" xr:uid="{00000000-0009-0000-0100-000008000000}"/>
  <tableColumns count="1">
    <tableColumn id="1" xr3:uid="{00000000-0010-0000-0700-000001000000}" name="Tipo de contrato" dataDxfId="7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3" dataDxfId="72">
  <autoFilter ref="AJ4:AJ5" xr:uid="{00000000-0009-0000-0100-000009000000}"/>
  <tableColumns count="1">
    <tableColumn id="1" xr3:uid="{00000000-0010-0000-0800-000001000000}" name="Forma de pago " dataDxfId="7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0" dataDxfId="69">
  <autoFilter ref="AK4:AK6" xr:uid="{00000000-0009-0000-0100-00000A000000}"/>
  <tableColumns count="1">
    <tableColumn id="1" xr3:uid="{00000000-0010-0000-0900-000001000000}" name="Tipo de seguimiento" dataDxfId="6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7" dataDxfId="66">
  <autoFilter ref="AL4:AL23" xr:uid="{00000000-0009-0000-0100-00000B000000}"/>
  <tableColumns count="1">
    <tableColumn id="1" xr3:uid="{00000000-0010-0000-0A00-000001000000}" name="Asesuradoras" dataDxfId="6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4" dataDxfId="63">
  <autoFilter ref="AM4:AM9" xr:uid="{00000000-0009-0000-0100-00000C000000}"/>
  <tableColumns count="1">
    <tableColumn id="1" xr3:uid="{00000000-0010-0000-0B00-000001000000}" name="Amparos" dataDxfId="6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rios.alejandro.mario@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10" zoomScaleNormal="110" zoomScaleSheetLayoutView="55" workbookViewId="0">
      <selection activeCell="AK74" sqref="AK74"/>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36" width="2.88671875" style="1" customWidth="1"/>
    <col min="37" max="37" width="19" style="1" customWidth="1"/>
    <col min="38" max="65" width="2.88671875" style="1" customWidth="1"/>
    <col min="66" max="16384" width="11.44140625" style="1"/>
  </cols>
  <sheetData>
    <row r="2" spans="2:33" ht="11.25" customHeight="1" x14ac:dyDescent="0.3">
      <c r="B2" s="164"/>
      <c r="C2" s="164"/>
      <c r="D2" s="164"/>
      <c r="E2" s="164"/>
      <c r="F2" s="164"/>
      <c r="G2" s="115" t="s">
        <v>0</v>
      </c>
      <c r="H2" s="115"/>
      <c r="I2" s="115"/>
      <c r="J2" s="115"/>
      <c r="K2" s="115"/>
      <c r="L2" s="115"/>
      <c r="M2" s="115"/>
      <c r="N2" s="115"/>
      <c r="O2" s="115"/>
      <c r="P2" s="115"/>
      <c r="Q2" s="115"/>
      <c r="R2" s="115"/>
      <c r="S2" s="115"/>
      <c r="T2" s="115"/>
      <c r="U2" s="115"/>
      <c r="V2" s="115"/>
      <c r="W2" s="115"/>
      <c r="X2" s="115"/>
      <c r="Y2" s="115"/>
      <c r="Z2" s="115"/>
      <c r="AA2" s="114" t="s">
        <v>156</v>
      </c>
      <c r="AB2" s="114"/>
      <c r="AC2" s="114"/>
      <c r="AD2" s="114"/>
      <c r="AE2" s="114"/>
      <c r="AF2" s="114"/>
    </row>
    <row r="3" spans="2:33" ht="11.25" customHeight="1" x14ac:dyDescent="0.3">
      <c r="B3" s="164"/>
      <c r="C3" s="164"/>
      <c r="D3" s="164"/>
      <c r="E3" s="164"/>
      <c r="F3" s="164"/>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
      <c r="B4" s="164"/>
      <c r="C4" s="164"/>
      <c r="D4" s="164"/>
      <c r="E4" s="164"/>
      <c r="F4" s="164"/>
      <c r="G4" s="115"/>
      <c r="H4" s="115"/>
      <c r="I4" s="115"/>
      <c r="J4" s="115"/>
      <c r="K4" s="115"/>
      <c r="L4" s="115"/>
      <c r="M4" s="115"/>
      <c r="N4" s="115"/>
      <c r="O4" s="115"/>
      <c r="P4" s="115"/>
      <c r="Q4" s="115"/>
      <c r="R4" s="115"/>
      <c r="S4" s="115"/>
      <c r="T4" s="115"/>
      <c r="U4" s="115"/>
      <c r="V4" s="115"/>
      <c r="W4" s="115"/>
      <c r="X4" s="115"/>
      <c r="Y4" s="115"/>
      <c r="Z4" s="115"/>
      <c r="AA4" s="113" t="s">
        <v>186</v>
      </c>
      <c r="AB4" s="113"/>
      <c r="AC4" s="113"/>
      <c r="AD4" s="113"/>
      <c r="AE4" s="113"/>
      <c r="AF4" s="113"/>
    </row>
    <row r="5" spans="2:33" ht="11.25" customHeight="1" x14ac:dyDescent="0.3">
      <c r="B5" s="164"/>
      <c r="C5" s="164"/>
      <c r="D5" s="164"/>
      <c r="E5" s="164"/>
      <c r="F5" s="164"/>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
      <c r="B6" s="164"/>
      <c r="C6" s="164"/>
      <c r="D6" s="164"/>
      <c r="E6" s="164"/>
      <c r="F6" s="164"/>
      <c r="G6" s="161" t="s">
        <v>165</v>
      </c>
      <c r="H6" s="161"/>
      <c r="I6" s="161"/>
      <c r="J6" s="161"/>
      <c r="K6" s="161"/>
      <c r="L6" s="161"/>
      <c r="M6" s="161"/>
      <c r="N6" s="161"/>
      <c r="O6" s="161"/>
      <c r="P6" s="161"/>
      <c r="Q6" s="161"/>
      <c r="R6" s="161"/>
      <c r="S6" s="161"/>
      <c r="T6" s="161"/>
      <c r="U6" s="161"/>
      <c r="V6" s="161"/>
      <c r="W6" s="161"/>
      <c r="X6" s="161"/>
      <c r="Y6" s="161"/>
      <c r="Z6" s="161"/>
      <c r="AA6" s="114" t="s">
        <v>187</v>
      </c>
      <c r="AB6" s="114"/>
      <c r="AC6" s="114"/>
      <c r="AD6" s="114"/>
      <c r="AE6" s="114"/>
      <c r="AF6" s="114"/>
    </row>
    <row r="7" spans="2:33" ht="15" customHeight="1" x14ac:dyDescent="0.3">
      <c r="B7" s="164"/>
      <c r="C7" s="164"/>
      <c r="D7" s="164"/>
      <c r="E7" s="164"/>
      <c r="F7" s="164"/>
      <c r="G7" s="161"/>
      <c r="H7" s="161"/>
      <c r="I7" s="161"/>
      <c r="J7" s="161"/>
      <c r="K7" s="161"/>
      <c r="L7" s="161"/>
      <c r="M7" s="161"/>
      <c r="N7" s="161"/>
      <c r="O7" s="161"/>
      <c r="P7" s="161"/>
      <c r="Q7" s="161"/>
      <c r="R7" s="161"/>
      <c r="S7" s="161"/>
      <c r="T7" s="161"/>
      <c r="U7" s="161"/>
      <c r="V7" s="161"/>
      <c r="W7" s="161"/>
      <c r="X7" s="161"/>
      <c r="Y7" s="161"/>
      <c r="Z7" s="161"/>
      <c r="AA7" s="114"/>
      <c r="AB7" s="114"/>
      <c r="AC7" s="114"/>
      <c r="AD7" s="114"/>
      <c r="AE7" s="114"/>
      <c r="AF7" s="11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5">
      <c r="B10" s="109" t="s">
        <v>5</v>
      </c>
      <c r="C10" s="109"/>
      <c r="D10" s="109"/>
      <c r="E10" s="109"/>
      <c r="F10" s="109"/>
      <c r="G10" s="109"/>
      <c r="H10" s="79" t="s">
        <v>1</v>
      </c>
      <c r="I10" s="79"/>
      <c r="J10" s="79"/>
      <c r="K10" s="79"/>
      <c r="L10" s="3"/>
      <c r="M10" s="109" t="s">
        <v>6</v>
      </c>
      <c r="N10" s="109"/>
      <c r="O10" s="109"/>
      <c r="P10" s="109"/>
      <c r="Q10" s="109"/>
      <c r="R10" s="109"/>
      <c r="S10" s="109"/>
      <c r="T10" s="109"/>
      <c r="U10" s="109"/>
      <c r="V10" s="109"/>
      <c r="W10" s="109"/>
      <c r="X10" s="79">
        <v>26</v>
      </c>
      <c r="Y10" s="79"/>
      <c r="Z10" s="79" t="s">
        <v>229</v>
      </c>
      <c r="AA10" s="79"/>
      <c r="AB10" s="79"/>
      <c r="AC10" s="79"/>
      <c r="AD10" s="79">
        <v>2025</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5" t="s">
        <v>163</v>
      </c>
      <c r="C12" s="125"/>
      <c r="D12" s="125"/>
      <c r="E12" s="125"/>
      <c r="F12" s="125"/>
      <c r="G12" s="125"/>
      <c r="H12" s="125"/>
      <c r="I12" s="125"/>
      <c r="J12" s="125"/>
      <c r="K12" s="125"/>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5">
      <c r="B13" s="125"/>
      <c r="C13" s="125"/>
      <c r="D13" s="125"/>
      <c r="E13" s="125"/>
      <c r="F13" s="125"/>
      <c r="G13" s="125"/>
      <c r="H13" s="125"/>
      <c r="I13" s="125"/>
      <c r="J13" s="125"/>
      <c r="K13" s="125"/>
      <c r="L13" s="162" t="s">
        <v>23</v>
      </c>
      <c r="M13" s="163"/>
      <c r="N13" s="79">
        <v>1</v>
      </c>
      <c r="O13" s="79"/>
      <c r="P13" s="79" t="s">
        <v>229</v>
      </c>
      <c r="Q13" s="79"/>
      <c r="R13" s="79"/>
      <c r="S13" s="79"/>
      <c r="T13" s="79">
        <v>2025</v>
      </c>
      <c r="U13" s="79"/>
      <c r="V13" s="79"/>
      <c r="W13" s="7" t="s">
        <v>24</v>
      </c>
      <c r="X13" s="79">
        <v>30</v>
      </c>
      <c r="Y13" s="79"/>
      <c r="Z13" s="79" t="s">
        <v>229</v>
      </c>
      <c r="AA13" s="79"/>
      <c r="AB13" s="79"/>
      <c r="AC13" s="79"/>
      <c r="AD13" s="79">
        <v>2025</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45" t="s">
        <v>39</v>
      </c>
      <c r="C17" s="145"/>
      <c r="D17" s="145"/>
      <c r="E17" s="145"/>
      <c r="F17" s="145"/>
      <c r="G17" s="145"/>
      <c r="H17" s="145"/>
      <c r="I17" s="3"/>
      <c r="J17" s="3"/>
      <c r="K17" s="110" t="s">
        <v>189</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6" t="s">
        <v>161</v>
      </c>
      <c r="C19" s="127"/>
      <c r="D19" s="127"/>
      <c r="E19" s="127"/>
      <c r="F19" s="127"/>
      <c r="G19" s="127"/>
      <c r="H19" s="127"/>
      <c r="I19" s="127"/>
      <c r="J19" s="127"/>
      <c r="K19" s="128"/>
      <c r="L19" s="147" t="s">
        <v>190</v>
      </c>
      <c r="M19" s="148"/>
      <c r="N19" s="148"/>
      <c r="O19" s="148"/>
      <c r="P19" s="148"/>
      <c r="Q19" s="148"/>
      <c r="R19" s="148"/>
      <c r="S19" s="148"/>
      <c r="T19" s="148"/>
      <c r="U19" s="148"/>
      <c r="V19" s="148"/>
      <c r="W19" s="149"/>
      <c r="X19" s="64" t="s">
        <v>27</v>
      </c>
      <c r="Y19" s="65"/>
      <c r="Z19" s="65"/>
      <c r="AA19" s="66"/>
      <c r="AB19" s="133" t="s">
        <v>191</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09" t="s">
        <v>104</v>
      </c>
      <c r="C21" s="109"/>
      <c r="D21" s="109"/>
      <c r="E21" s="79" t="s">
        <v>192</v>
      </c>
      <c r="F21" s="79"/>
      <c r="G21" s="79"/>
      <c r="H21" s="79"/>
      <c r="I21" s="79"/>
      <c r="J21" s="79"/>
      <c r="K21" s="79"/>
      <c r="L21" s="79"/>
      <c r="M21" s="79"/>
      <c r="N21" s="79"/>
      <c r="O21" s="79"/>
      <c r="P21" s="79"/>
      <c r="Q21" s="79"/>
      <c r="R21" s="79"/>
      <c r="S21" s="79"/>
      <c r="T21" s="79"/>
      <c r="U21" s="79"/>
      <c r="V21" s="79"/>
      <c r="W21" s="79"/>
      <c r="X21" s="109" t="s">
        <v>105</v>
      </c>
      <c r="Y21" s="109"/>
      <c r="Z21" s="109"/>
      <c r="AA21" s="79" t="s">
        <v>193</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09" t="s">
        <v>106</v>
      </c>
      <c r="C23" s="109"/>
      <c r="D23" s="109"/>
      <c r="E23" s="144">
        <v>3003476183</v>
      </c>
      <c r="F23" s="144"/>
      <c r="G23" s="144"/>
      <c r="H23" s="144"/>
      <c r="I23" s="144"/>
      <c r="J23" s="144"/>
      <c r="K23" s="144"/>
      <c r="L23" s="109" t="s">
        <v>107</v>
      </c>
      <c r="M23" s="109"/>
      <c r="N23" s="109"/>
      <c r="O23" s="109"/>
      <c r="P23" s="109"/>
      <c r="Q23" s="109"/>
      <c r="R23" s="109"/>
      <c r="S23" s="109"/>
      <c r="T23" s="109"/>
      <c r="U23" s="109"/>
      <c r="V23" s="109"/>
      <c r="W23" s="109"/>
      <c r="X23" s="142" t="s">
        <v>194</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9" t="s">
        <v>132</v>
      </c>
      <c r="C25" s="109"/>
      <c r="D25" s="109"/>
      <c r="E25" s="109"/>
      <c r="F25" s="109"/>
      <c r="G25" s="79" t="s">
        <v>133</v>
      </c>
      <c r="H25" s="79"/>
      <c r="I25" s="79"/>
      <c r="J25" s="79"/>
      <c r="K25" s="14" t="s">
        <v>89</v>
      </c>
      <c r="L25" s="150">
        <v>61972991057</v>
      </c>
      <c r="M25" s="150"/>
      <c r="N25" s="150"/>
      <c r="O25" s="150"/>
      <c r="P25" s="150"/>
      <c r="Q25" s="150"/>
      <c r="R25" s="150"/>
      <c r="S25" s="150"/>
      <c r="T25" s="109" t="s">
        <v>135</v>
      </c>
      <c r="U25" s="109"/>
      <c r="V25" s="79" t="s">
        <v>195</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09" t="s">
        <v>28</v>
      </c>
      <c r="C27" s="109"/>
      <c r="D27" s="109"/>
      <c r="E27" s="109"/>
      <c r="F27" s="109"/>
      <c r="G27" s="109"/>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109" t="s">
        <v>33</v>
      </c>
      <c r="C30" s="109"/>
      <c r="D30" s="109"/>
      <c r="E30" s="109"/>
      <c r="F30" s="109"/>
      <c r="G30" s="67" t="s">
        <v>145</v>
      </c>
      <c r="H30" s="68"/>
      <c r="I30" s="69"/>
      <c r="J30" s="67" t="s">
        <v>143</v>
      </c>
      <c r="K30" s="68"/>
      <c r="L30" s="69"/>
      <c r="M30" s="109" t="s">
        <v>96</v>
      </c>
      <c r="N30" s="109"/>
      <c r="O30" s="109"/>
      <c r="P30" s="109"/>
      <c r="Q30" s="109"/>
      <c r="R30" s="109"/>
      <c r="S30" s="109"/>
      <c r="T30" s="109"/>
      <c r="U30" s="109"/>
      <c r="V30" s="109"/>
      <c r="W30" s="109"/>
      <c r="X30" s="79">
        <v>1</v>
      </c>
      <c r="Y30" s="79"/>
      <c r="Z30" s="79" t="s">
        <v>188</v>
      </c>
      <c r="AA30" s="79"/>
      <c r="AB30" s="79"/>
      <c r="AC30" s="79"/>
      <c r="AD30" s="79">
        <v>2024</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6.5" x14ac:dyDescent="0.3">
      <c r="B32" s="136" t="s">
        <v>180</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ht="15" x14ac:dyDescent="0.35">
      <c r="B33" s="139" t="s">
        <v>196</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ht="15" x14ac:dyDescent="0.35">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ht="15" x14ac:dyDescent="0.35">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ht="15" x14ac:dyDescent="0.35">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1" t="s">
        <v>99</v>
      </c>
      <c r="I38" s="51"/>
      <c r="J38" s="51"/>
      <c r="K38" s="152"/>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5">
      <c r="B39" s="64" t="s">
        <v>97</v>
      </c>
      <c r="C39" s="65"/>
      <c r="D39" s="65"/>
      <c r="E39" s="65"/>
      <c r="F39" s="65"/>
      <c r="G39" s="66"/>
      <c r="H39" s="79">
        <v>9</v>
      </c>
      <c r="I39" s="79"/>
      <c r="J39" s="79"/>
      <c r="K39" s="152"/>
      <c r="L39" s="79">
        <v>0</v>
      </c>
      <c r="M39" s="79"/>
      <c r="N39" s="79"/>
      <c r="O39" s="3"/>
      <c r="P39" s="3"/>
      <c r="Q39" s="109" t="s">
        <v>34</v>
      </c>
      <c r="R39" s="109"/>
      <c r="S39" s="109"/>
      <c r="T39" s="109"/>
      <c r="U39" s="109"/>
      <c r="V39" s="109"/>
      <c r="W39" s="109"/>
      <c r="X39" s="79">
        <v>31</v>
      </c>
      <c r="Y39" s="79"/>
      <c r="Z39" s="79" t="s">
        <v>197</v>
      </c>
      <c r="AA39" s="79"/>
      <c r="AB39" s="79"/>
      <c r="AC39" s="79"/>
      <c r="AD39" s="79">
        <v>2024</v>
      </c>
      <c r="AE39" s="79"/>
      <c r="AF39" s="79"/>
      <c r="AG39" s="11"/>
    </row>
    <row r="40" spans="2:33" ht="3.6"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09" t="s">
        <v>35</v>
      </c>
      <c r="C41" s="109"/>
      <c r="D41" s="109"/>
      <c r="E41" s="109"/>
      <c r="F41" s="109"/>
      <c r="G41" s="109"/>
      <c r="H41" s="109"/>
      <c r="I41" s="109"/>
      <c r="J41" s="146">
        <f>Y75</f>
        <v>52533000</v>
      </c>
      <c r="K41" s="146"/>
      <c r="L41" s="146"/>
      <c r="M41" s="146"/>
      <c r="N41" s="146"/>
      <c r="O41" s="146"/>
      <c r="P41" s="146"/>
      <c r="Q41" s="64" t="s">
        <v>40</v>
      </c>
      <c r="R41" s="65"/>
      <c r="S41" s="65"/>
      <c r="T41" s="65"/>
      <c r="U41" s="65"/>
      <c r="V41" s="65"/>
      <c r="W41" s="65"/>
      <c r="X41" s="65"/>
      <c r="Y41" s="66"/>
      <c r="Z41" s="153">
        <v>5837000</v>
      </c>
      <c r="AA41" s="154"/>
      <c r="AB41" s="154"/>
      <c r="AC41" s="154"/>
      <c r="AD41" s="154"/>
      <c r="AE41" s="154"/>
      <c r="AF41" s="155"/>
      <c r="AG41" s="11"/>
    </row>
    <row r="42" spans="2:33" ht="3.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09" t="s">
        <v>101</v>
      </c>
      <c r="C43" s="109"/>
      <c r="D43" s="109"/>
      <c r="E43" s="109"/>
      <c r="F43" s="109"/>
      <c r="G43" s="109"/>
      <c r="H43" s="109"/>
      <c r="I43" s="109"/>
      <c r="J43" s="156" t="s">
        <v>198</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6"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45" t="s">
        <v>41</v>
      </c>
      <c r="C45" s="145"/>
      <c r="D45" s="145"/>
      <c r="E45" s="145"/>
      <c r="F45" s="145"/>
      <c r="G45" s="145"/>
      <c r="H45" s="145"/>
      <c r="I45" s="145"/>
      <c r="J45" s="145"/>
      <c r="K45" s="145"/>
      <c r="L45" s="145"/>
      <c r="M45" s="145"/>
      <c r="N45" s="145"/>
      <c r="O45" s="145"/>
      <c r="P45" s="79" t="s">
        <v>199</v>
      </c>
      <c r="Q45" s="79"/>
      <c r="R45" s="79"/>
      <c r="S45" s="79"/>
      <c r="T45" s="109" t="s">
        <v>42</v>
      </c>
      <c r="U45" s="109"/>
      <c r="V45" s="109"/>
      <c r="W45" s="109"/>
      <c r="X45" s="109"/>
      <c r="Y45" s="109"/>
      <c r="Z45" s="109"/>
      <c r="AA45" s="109"/>
      <c r="AB45" s="109"/>
      <c r="AC45" s="79">
        <v>2527824</v>
      </c>
      <c r="AD45" s="79"/>
      <c r="AE45" s="79"/>
      <c r="AF45" s="79"/>
      <c r="AG45" s="11"/>
    </row>
    <row r="46" spans="2:33" ht="3.6" customHeight="1" x14ac:dyDescent="0.35">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5">
      <c r="B47" s="109" t="s">
        <v>44</v>
      </c>
      <c r="C47" s="109"/>
      <c r="D47" s="109"/>
      <c r="E47" s="109"/>
      <c r="F47" s="109"/>
      <c r="G47" s="109"/>
      <c r="H47" s="109"/>
      <c r="I47" s="79" t="s">
        <v>45</v>
      </c>
      <c r="J47" s="79"/>
      <c r="K47" s="79"/>
      <c r="L47" s="79"/>
      <c r="M47" s="79"/>
      <c r="N47" s="125" t="s">
        <v>46</v>
      </c>
      <c r="O47" s="125"/>
      <c r="P47" s="125"/>
      <c r="Q47" s="125"/>
      <c r="R47" s="125"/>
      <c r="S47" s="125"/>
      <c r="T47" s="125"/>
      <c r="U47" s="79" t="s">
        <v>200</v>
      </c>
      <c r="V47" s="79"/>
      <c r="W47" s="79"/>
      <c r="X47" s="79"/>
      <c r="Y47" s="79"/>
      <c r="Z47" s="79"/>
      <c r="AA47" s="79"/>
      <c r="AB47" s="79"/>
      <c r="AC47" s="79"/>
      <c r="AD47" s="79"/>
      <c r="AE47" s="79"/>
      <c r="AF47" s="79"/>
      <c r="AG47" s="11"/>
    </row>
    <row r="48" spans="2:33" ht="3.6"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5" t="s">
        <v>43</v>
      </c>
      <c r="C49" s="125"/>
      <c r="D49" s="125"/>
      <c r="E49" s="125"/>
      <c r="F49" s="125"/>
      <c r="G49" s="125"/>
      <c r="H49" s="125"/>
      <c r="I49" s="125"/>
      <c r="J49" s="79" t="s">
        <v>201</v>
      </c>
      <c r="K49" s="79"/>
      <c r="L49" s="79"/>
      <c r="M49" s="79"/>
      <c r="N49" s="79"/>
      <c r="O49" s="79"/>
      <c r="P49" s="79"/>
      <c r="Q49" s="79"/>
      <c r="R49" s="79"/>
      <c r="S49" s="79"/>
      <c r="T49" s="79"/>
      <c r="U49" s="79"/>
      <c r="V49" s="79"/>
      <c r="W49" s="109" t="s">
        <v>27</v>
      </c>
      <c r="X49" s="109"/>
      <c r="Y49" s="109"/>
      <c r="Z49" s="109"/>
      <c r="AA49" s="132">
        <v>38144099</v>
      </c>
      <c r="AB49" s="132"/>
      <c r="AC49" s="132"/>
      <c r="AD49" s="132"/>
      <c r="AE49" s="132"/>
      <c r="AF49" s="132"/>
      <c r="AG49" s="11"/>
    </row>
    <row r="50" spans="2:48" ht="3.6"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6" t="s">
        <v>137</v>
      </c>
      <c r="C51" s="127"/>
      <c r="D51" s="127"/>
      <c r="E51" s="127"/>
      <c r="F51" s="127"/>
      <c r="G51" s="127"/>
      <c r="H51" s="127"/>
      <c r="I51" s="127"/>
      <c r="J51" s="127"/>
      <c r="K51" s="127"/>
      <c r="L51" s="127"/>
      <c r="M51" s="127"/>
      <c r="N51" s="127"/>
      <c r="O51" s="127"/>
      <c r="P51" s="127"/>
      <c r="Q51" s="127"/>
      <c r="R51" s="127"/>
      <c r="S51" s="128"/>
      <c r="T51" s="129" t="s">
        <v>202</v>
      </c>
      <c r="U51" s="130"/>
      <c r="V51" s="130"/>
      <c r="W51" s="130"/>
      <c r="X51" s="130"/>
      <c r="Y51" s="130"/>
      <c r="Z51" s="130"/>
      <c r="AA51" s="130"/>
      <c r="AB51" s="130"/>
      <c r="AC51" s="130"/>
      <c r="AD51" s="130"/>
      <c r="AE51" s="130"/>
      <c r="AF51" s="131"/>
      <c r="AG51" s="11"/>
    </row>
    <row r="52" spans="2:48" ht="3.6" customHeight="1" x14ac:dyDescent="0.35">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5">
      <c r="B53" s="116" t="s">
        <v>63</v>
      </c>
      <c r="C53" s="117"/>
      <c r="D53" s="118"/>
      <c r="E53" s="67" t="s">
        <v>144</v>
      </c>
      <c r="F53" s="68"/>
      <c r="G53" s="69"/>
      <c r="H53" s="122" t="s">
        <v>100</v>
      </c>
      <c r="I53" s="122"/>
      <c r="J53" s="122"/>
      <c r="K53" s="122"/>
      <c r="L53" s="51" t="s">
        <v>7</v>
      </c>
      <c r="M53" s="51"/>
      <c r="N53" s="51" t="s">
        <v>8</v>
      </c>
      <c r="O53" s="51"/>
      <c r="P53" s="51"/>
      <c r="Q53" s="51"/>
      <c r="R53" s="51" t="s">
        <v>22</v>
      </c>
      <c r="S53" s="51"/>
      <c r="T53" s="51"/>
      <c r="U53" s="123" t="s">
        <v>136</v>
      </c>
      <c r="V53" s="123"/>
      <c r="W53" s="123"/>
      <c r="X53" s="51" t="s">
        <v>7</v>
      </c>
      <c r="Y53" s="51"/>
      <c r="Z53" s="51" t="s">
        <v>8</v>
      </c>
      <c r="AA53" s="51"/>
      <c r="AB53" s="51"/>
      <c r="AC53" s="51"/>
      <c r="AD53" s="51" t="s">
        <v>22</v>
      </c>
      <c r="AE53" s="51"/>
      <c r="AF53" s="51"/>
      <c r="AG53" s="11"/>
    </row>
    <row r="54" spans="2:48" ht="15" x14ac:dyDescent="0.35">
      <c r="B54" s="119"/>
      <c r="C54" s="120"/>
      <c r="D54" s="121"/>
      <c r="E54" s="67" t="s">
        <v>143</v>
      </c>
      <c r="F54" s="68"/>
      <c r="G54" s="69"/>
      <c r="H54" s="122"/>
      <c r="I54" s="122"/>
      <c r="J54" s="122"/>
      <c r="K54" s="122"/>
      <c r="L54" s="79">
        <v>21</v>
      </c>
      <c r="M54" s="79"/>
      <c r="N54" s="79" t="s">
        <v>203</v>
      </c>
      <c r="O54" s="79"/>
      <c r="P54" s="79"/>
      <c r="Q54" s="79"/>
      <c r="R54" s="79">
        <v>2024</v>
      </c>
      <c r="S54" s="79"/>
      <c r="T54" s="79"/>
      <c r="U54" s="123"/>
      <c r="V54" s="123"/>
      <c r="W54" s="123"/>
      <c r="X54" s="79">
        <v>30</v>
      </c>
      <c r="Y54" s="79"/>
      <c r="Z54" s="79" t="s">
        <v>204</v>
      </c>
      <c r="AA54" s="79"/>
      <c r="AB54" s="79"/>
      <c r="AC54" s="79"/>
      <c r="AD54" s="79">
        <v>2027</v>
      </c>
      <c r="AE54" s="79"/>
      <c r="AF54" s="79"/>
      <c r="AG54" s="11"/>
    </row>
    <row r="55" spans="2:48" ht="3.6"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09" t="s">
        <v>68</v>
      </c>
      <c r="C56" s="109"/>
      <c r="D56" s="109"/>
      <c r="E56" s="109"/>
      <c r="F56" s="109"/>
      <c r="G56" s="109"/>
      <c r="H56" s="109"/>
      <c r="I56" s="109"/>
      <c r="J56" s="79" t="s">
        <v>58</v>
      </c>
      <c r="K56" s="79"/>
      <c r="L56" s="79"/>
      <c r="M56" s="79"/>
      <c r="N56" s="79"/>
      <c r="O56" s="79"/>
      <c r="P56" s="79"/>
      <c r="Q56" s="79"/>
      <c r="R56" s="79"/>
      <c r="S56" s="79"/>
      <c r="T56" s="79"/>
      <c r="U56" s="79"/>
      <c r="V56" s="79"/>
      <c r="W56" s="79"/>
      <c r="X56" s="79"/>
      <c r="Y56" s="79"/>
      <c r="Z56" s="109" t="s">
        <v>69</v>
      </c>
      <c r="AA56" s="109"/>
      <c r="AB56" s="109"/>
      <c r="AC56" s="109"/>
      <c r="AD56" s="109"/>
      <c r="AE56" s="109"/>
      <c r="AF56" s="109"/>
      <c r="AG56" s="11"/>
    </row>
    <row r="57" spans="2:48" ht="15" customHeight="1" x14ac:dyDescent="0.35">
      <c r="B57" s="109"/>
      <c r="C57" s="109"/>
      <c r="D57" s="109"/>
      <c r="E57" s="109"/>
      <c r="F57" s="109"/>
      <c r="G57" s="109"/>
      <c r="H57" s="109"/>
      <c r="I57" s="109"/>
      <c r="J57" s="79"/>
      <c r="K57" s="79"/>
      <c r="L57" s="79"/>
      <c r="M57" s="79"/>
      <c r="N57" s="79"/>
      <c r="O57" s="79"/>
      <c r="P57" s="79"/>
      <c r="Q57" s="79"/>
      <c r="R57" s="79"/>
      <c r="S57" s="79"/>
      <c r="T57" s="79"/>
      <c r="U57" s="79"/>
      <c r="V57" s="79"/>
      <c r="W57" s="79"/>
      <c r="X57" s="79"/>
      <c r="Y57" s="79"/>
      <c r="Z57" s="79" t="s">
        <v>205</v>
      </c>
      <c r="AA57" s="79"/>
      <c r="AB57" s="79"/>
      <c r="AC57" s="79"/>
      <c r="AD57" s="79"/>
      <c r="AE57" s="79"/>
      <c r="AF57" s="79"/>
      <c r="AG57" s="11"/>
      <c r="AV57" s="3"/>
    </row>
    <row r="58" spans="2:48" ht="3.6"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09" t="s">
        <v>70</v>
      </c>
      <c r="C59" s="109"/>
      <c r="D59" s="109"/>
      <c r="E59" s="109"/>
      <c r="F59" s="109" t="s">
        <v>73</v>
      </c>
      <c r="G59" s="109"/>
      <c r="H59" s="109"/>
      <c r="I59" s="109"/>
      <c r="J59" s="109"/>
      <c r="K59" s="109"/>
      <c r="L59" s="109"/>
      <c r="M59" s="109"/>
      <c r="N59" s="109"/>
      <c r="O59" s="109"/>
      <c r="P59" s="109"/>
      <c r="Q59" s="109"/>
      <c r="R59" s="109"/>
      <c r="S59" s="109"/>
      <c r="T59" s="109"/>
      <c r="U59" s="109"/>
      <c r="V59" s="109"/>
      <c r="W59" s="109"/>
      <c r="X59" s="109"/>
      <c r="Y59" s="109"/>
      <c r="Z59" s="109"/>
      <c r="AA59" s="109"/>
      <c r="AB59" s="109" t="s">
        <v>138</v>
      </c>
      <c r="AC59" s="109"/>
      <c r="AD59" s="109"/>
      <c r="AE59" s="109"/>
      <c r="AF59" s="109"/>
      <c r="AG59" s="11"/>
    </row>
    <row r="60" spans="2:48" ht="9" customHeight="1" x14ac:dyDescent="0.35">
      <c r="B60" s="159" t="s">
        <v>206</v>
      </c>
      <c r="C60" s="159"/>
      <c r="D60" s="159"/>
      <c r="E60" s="159"/>
      <c r="F60" s="160" t="s">
        <v>72</v>
      </c>
      <c r="G60" s="160"/>
      <c r="H60" s="51" t="s">
        <v>7</v>
      </c>
      <c r="I60" s="51"/>
      <c r="J60" s="51" t="s">
        <v>8</v>
      </c>
      <c r="K60" s="51"/>
      <c r="L60" s="51"/>
      <c r="M60" s="51"/>
      <c r="N60" s="51" t="s">
        <v>22</v>
      </c>
      <c r="O60" s="51"/>
      <c r="P60" s="51"/>
      <c r="Q60" s="160" t="s">
        <v>71</v>
      </c>
      <c r="R60" s="160"/>
      <c r="S60" s="51" t="s">
        <v>7</v>
      </c>
      <c r="T60" s="51"/>
      <c r="U60" s="51" t="s">
        <v>8</v>
      </c>
      <c r="V60" s="51"/>
      <c r="W60" s="51"/>
      <c r="X60" s="51"/>
      <c r="Y60" s="51" t="s">
        <v>22</v>
      </c>
      <c r="Z60" s="51"/>
      <c r="AA60" s="51"/>
      <c r="AB60" s="151">
        <v>5253300</v>
      </c>
      <c r="AC60" s="151"/>
      <c r="AD60" s="151"/>
      <c r="AE60" s="151"/>
      <c r="AF60" s="151"/>
      <c r="AG60" s="11"/>
    </row>
    <row r="61" spans="2:48" ht="24.75" customHeight="1" x14ac:dyDescent="0.35">
      <c r="B61" s="159"/>
      <c r="C61" s="159"/>
      <c r="D61" s="159"/>
      <c r="E61" s="159"/>
      <c r="F61" s="160"/>
      <c r="G61" s="160"/>
      <c r="H61" s="79">
        <v>21</v>
      </c>
      <c r="I61" s="79"/>
      <c r="J61" s="79" t="s">
        <v>18</v>
      </c>
      <c r="K61" s="79"/>
      <c r="L61" s="79"/>
      <c r="M61" s="79"/>
      <c r="N61" s="79">
        <v>2024</v>
      </c>
      <c r="O61" s="79"/>
      <c r="P61" s="79"/>
      <c r="Q61" s="160"/>
      <c r="R61" s="160"/>
      <c r="S61" s="79">
        <v>30</v>
      </c>
      <c r="T61" s="79"/>
      <c r="U61" s="79" t="s">
        <v>16</v>
      </c>
      <c r="V61" s="79"/>
      <c r="W61" s="79"/>
      <c r="X61" s="79"/>
      <c r="Y61" s="79">
        <v>2025</v>
      </c>
      <c r="Z61" s="79"/>
      <c r="AA61" s="79"/>
      <c r="AB61" s="151"/>
      <c r="AC61" s="151"/>
      <c r="AD61" s="151"/>
      <c r="AE61" s="151"/>
      <c r="AF61" s="151"/>
      <c r="AG61" s="11"/>
    </row>
    <row r="62" spans="2:48" ht="9" customHeight="1" x14ac:dyDescent="0.35">
      <c r="B62" s="159" t="s">
        <v>75</v>
      </c>
      <c r="C62" s="159"/>
      <c r="D62" s="159"/>
      <c r="E62" s="159"/>
      <c r="F62" s="160" t="s">
        <v>72</v>
      </c>
      <c r="G62" s="160"/>
      <c r="H62" s="51" t="s">
        <v>7</v>
      </c>
      <c r="I62" s="51"/>
      <c r="J62" s="51" t="s">
        <v>8</v>
      </c>
      <c r="K62" s="51"/>
      <c r="L62" s="51"/>
      <c r="M62" s="51"/>
      <c r="N62" s="51" t="s">
        <v>22</v>
      </c>
      <c r="O62" s="51"/>
      <c r="P62" s="51"/>
      <c r="Q62" s="160" t="s">
        <v>71</v>
      </c>
      <c r="R62" s="160"/>
      <c r="S62" s="51" t="s">
        <v>7</v>
      </c>
      <c r="T62" s="51"/>
      <c r="U62" s="51" t="s">
        <v>8</v>
      </c>
      <c r="V62" s="51"/>
      <c r="W62" s="51"/>
      <c r="X62" s="51"/>
      <c r="Y62" s="51" t="s">
        <v>22</v>
      </c>
      <c r="Z62" s="51"/>
      <c r="AA62" s="51"/>
      <c r="AB62" s="151">
        <v>10506600</v>
      </c>
      <c r="AC62" s="151"/>
      <c r="AD62" s="151"/>
      <c r="AE62" s="151"/>
      <c r="AF62" s="151"/>
      <c r="AG62" s="11"/>
    </row>
    <row r="63" spans="2:48" ht="24.75" customHeight="1" x14ac:dyDescent="0.35">
      <c r="B63" s="159"/>
      <c r="C63" s="159"/>
      <c r="D63" s="159"/>
      <c r="E63" s="159"/>
      <c r="F63" s="160"/>
      <c r="G63" s="160"/>
      <c r="H63" s="79">
        <v>21</v>
      </c>
      <c r="I63" s="79"/>
      <c r="J63" s="79" t="s">
        <v>18</v>
      </c>
      <c r="K63" s="79"/>
      <c r="L63" s="79"/>
      <c r="M63" s="79"/>
      <c r="N63" s="79">
        <v>2024</v>
      </c>
      <c r="O63" s="79"/>
      <c r="P63" s="79"/>
      <c r="Q63" s="160"/>
      <c r="R63" s="160"/>
      <c r="S63" s="79">
        <v>30</v>
      </c>
      <c r="T63" s="79"/>
      <c r="U63" s="79" t="s">
        <v>16</v>
      </c>
      <c r="V63" s="79"/>
      <c r="W63" s="79"/>
      <c r="X63" s="79"/>
      <c r="Y63" s="79">
        <v>2027</v>
      </c>
      <c r="Z63" s="79"/>
      <c r="AA63" s="79"/>
      <c r="AB63" s="151"/>
      <c r="AC63" s="151"/>
      <c r="AD63" s="151"/>
      <c r="AE63" s="151"/>
      <c r="AF63" s="151"/>
      <c r="AG63" s="11"/>
    </row>
    <row r="64" spans="2:48" ht="9" customHeight="1" x14ac:dyDescent="0.35">
      <c r="B64" s="159"/>
      <c r="C64" s="159"/>
      <c r="D64" s="159"/>
      <c r="E64" s="159"/>
      <c r="F64" s="160" t="s">
        <v>72</v>
      </c>
      <c r="G64" s="160"/>
      <c r="H64" s="51" t="s">
        <v>7</v>
      </c>
      <c r="I64" s="51"/>
      <c r="J64" s="51" t="s">
        <v>8</v>
      </c>
      <c r="K64" s="51"/>
      <c r="L64" s="51"/>
      <c r="M64" s="51"/>
      <c r="N64" s="51" t="s">
        <v>22</v>
      </c>
      <c r="O64" s="51"/>
      <c r="P64" s="51"/>
      <c r="Q64" s="160" t="s">
        <v>71</v>
      </c>
      <c r="R64" s="160"/>
      <c r="S64" s="51" t="s">
        <v>7</v>
      </c>
      <c r="T64" s="51"/>
      <c r="U64" s="51" t="s">
        <v>8</v>
      </c>
      <c r="V64" s="51"/>
      <c r="W64" s="51"/>
      <c r="X64" s="51"/>
      <c r="Y64" s="51" t="s">
        <v>22</v>
      </c>
      <c r="Z64" s="51"/>
      <c r="AA64" s="51"/>
      <c r="AB64" s="151"/>
      <c r="AC64" s="151"/>
      <c r="AD64" s="151"/>
      <c r="AE64" s="151"/>
      <c r="AF64" s="151"/>
      <c r="AG64" s="11"/>
    </row>
    <row r="65" spans="2:33" ht="24.75" customHeight="1" x14ac:dyDescent="0.35">
      <c r="B65" s="159"/>
      <c r="C65" s="159"/>
      <c r="D65" s="159"/>
      <c r="E65" s="159"/>
      <c r="F65" s="160"/>
      <c r="G65" s="160"/>
      <c r="H65" s="79"/>
      <c r="I65" s="79"/>
      <c r="J65" s="79"/>
      <c r="K65" s="79"/>
      <c r="L65" s="79"/>
      <c r="M65" s="79"/>
      <c r="N65" s="79"/>
      <c r="O65" s="79"/>
      <c r="P65" s="79"/>
      <c r="Q65" s="160"/>
      <c r="R65" s="160"/>
      <c r="S65" s="79"/>
      <c r="T65" s="79"/>
      <c r="U65" s="79"/>
      <c r="V65" s="79"/>
      <c r="W65" s="79"/>
      <c r="X65" s="79"/>
      <c r="Y65" s="79"/>
      <c r="Z65" s="79"/>
      <c r="AA65" s="79"/>
      <c r="AB65" s="151"/>
      <c r="AC65" s="151"/>
      <c r="AD65" s="151"/>
      <c r="AE65" s="151"/>
      <c r="AF65" s="151"/>
      <c r="AG65" s="11"/>
    </row>
    <row r="66" spans="2:33" ht="9" customHeight="1" x14ac:dyDescent="0.35">
      <c r="B66" s="159"/>
      <c r="C66" s="159"/>
      <c r="D66" s="159"/>
      <c r="E66" s="159"/>
      <c r="F66" s="160" t="s">
        <v>72</v>
      </c>
      <c r="G66" s="160"/>
      <c r="H66" s="51" t="s">
        <v>7</v>
      </c>
      <c r="I66" s="51"/>
      <c r="J66" s="51" t="s">
        <v>8</v>
      </c>
      <c r="K66" s="51"/>
      <c r="L66" s="51"/>
      <c r="M66" s="51"/>
      <c r="N66" s="51" t="s">
        <v>22</v>
      </c>
      <c r="O66" s="51"/>
      <c r="P66" s="51"/>
      <c r="Q66" s="160" t="s">
        <v>71</v>
      </c>
      <c r="R66" s="160"/>
      <c r="S66" s="51" t="s">
        <v>7</v>
      </c>
      <c r="T66" s="51"/>
      <c r="U66" s="51" t="s">
        <v>8</v>
      </c>
      <c r="V66" s="51"/>
      <c r="W66" s="51"/>
      <c r="X66" s="51"/>
      <c r="Y66" s="51" t="s">
        <v>22</v>
      </c>
      <c r="Z66" s="51"/>
      <c r="AA66" s="51"/>
      <c r="AB66" s="151"/>
      <c r="AC66" s="151"/>
      <c r="AD66" s="151"/>
      <c r="AE66" s="151"/>
      <c r="AF66" s="151"/>
      <c r="AG66" s="11"/>
    </row>
    <row r="67" spans="2:33" ht="24.75" customHeight="1" x14ac:dyDescent="0.35">
      <c r="B67" s="159"/>
      <c r="C67" s="159"/>
      <c r="D67" s="159"/>
      <c r="E67" s="159"/>
      <c r="F67" s="160"/>
      <c r="G67" s="160"/>
      <c r="H67" s="79"/>
      <c r="I67" s="79"/>
      <c r="J67" s="79"/>
      <c r="K67" s="79"/>
      <c r="L67" s="79"/>
      <c r="M67" s="79"/>
      <c r="N67" s="79"/>
      <c r="O67" s="79"/>
      <c r="P67" s="79"/>
      <c r="Q67" s="160"/>
      <c r="R67" s="160"/>
      <c r="S67" s="79"/>
      <c r="T67" s="79"/>
      <c r="U67" s="79"/>
      <c r="V67" s="79"/>
      <c r="W67" s="79"/>
      <c r="X67" s="79"/>
      <c r="Y67" s="79"/>
      <c r="Z67" s="79"/>
      <c r="AA67" s="79"/>
      <c r="AB67" s="151"/>
      <c r="AC67" s="151"/>
      <c r="AD67" s="151"/>
      <c r="AE67" s="151"/>
      <c r="AF67" s="151"/>
      <c r="AG67" s="11"/>
    </row>
    <row r="68" spans="2:33" ht="9" customHeight="1" x14ac:dyDescent="0.35">
      <c r="B68" s="159"/>
      <c r="C68" s="159"/>
      <c r="D68" s="159"/>
      <c r="E68" s="159"/>
      <c r="F68" s="160" t="s">
        <v>72</v>
      </c>
      <c r="G68" s="160"/>
      <c r="H68" s="51" t="s">
        <v>7</v>
      </c>
      <c r="I68" s="51"/>
      <c r="J68" s="51" t="s">
        <v>8</v>
      </c>
      <c r="K68" s="51"/>
      <c r="L68" s="51"/>
      <c r="M68" s="51"/>
      <c r="N68" s="51" t="s">
        <v>22</v>
      </c>
      <c r="O68" s="51"/>
      <c r="P68" s="51"/>
      <c r="Q68" s="160" t="s">
        <v>71</v>
      </c>
      <c r="R68" s="160"/>
      <c r="S68" s="51" t="s">
        <v>7</v>
      </c>
      <c r="T68" s="51"/>
      <c r="U68" s="51" t="s">
        <v>8</v>
      </c>
      <c r="V68" s="51"/>
      <c r="W68" s="51"/>
      <c r="X68" s="51"/>
      <c r="Y68" s="51" t="s">
        <v>22</v>
      </c>
      <c r="Z68" s="51"/>
      <c r="AA68" s="51"/>
      <c r="AB68" s="151"/>
      <c r="AC68" s="151"/>
      <c r="AD68" s="151"/>
      <c r="AE68" s="151"/>
      <c r="AF68" s="151"/>
      <c r="AG68" s="11"/>
    </row>
    <row r="69" spans="2:33" ht="24.75" customHeight="1" x14ac:dyDescent="0.35">
      <c r="B69" s="159"/>
      <c r="C69" s="159"/>
      <c r="D69" s="159"/>
      <c r="E69" s="159"/>
      <c r="F69" s="160"/>
      <c r="G69" s="160"/>
      <c r="H69" s="79"/>
      <c r="I69" s="79"/>
      <c r="J69" s="79"/>
      <c r="K69" s="79"/>
      <c r="L69" s="79"/>
      <c r="M69" s="79"/>
      <c r="N69" s="79"/>
      <c r="O69" s="79"/>
      <c r="P69" s="79"/>
      <c r="Q69" s="160"/>
      <c r="R69" s="160"/>
      <c r="S69" s="79"/>
      <c r="T69" s="79"/>
      <c r="U69" s="79"/>
      <c r="V69" s="79"/>
      <c r="W69" s="79"/>
      <c r="X69" s="79"/>
      <c r="Y69" s="79"/>
      <c r="Z69" s="79"/>
      <c r="AA69" s="79"/>
      <c r="AB69" s="151"/>
      <c r="AC69" s="151"/>
      <c r="AD69" s="151"/>
      <c r="AE69" s="151"/>
      <c r="AF69" s="151"/>
      <c r="AG69" s="11"/>
    </row>
    <row r="70" spans="2:33" ht="3.6"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186" t="s">
        <v>179</v>
      </c>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8"/>
      <c r="AG71" s="11"/>
    </row>
    <row r="72" spans="2:33" ht="3.6"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86" t="s">
        <v>86</v>
      </c>
      <c r="C73" s="187"/>
      <c r="D73" s="187"/>
      <c r="E73" s="187"/>
      <c r="F73" s="187"/>
      <c r="G73" s="187"/>
      <c r="H73" s="187"/>
      <c r="I73" s="187"/>
      <c r="J73" s="187"/>
      <c r="K73" s="188"/>
      <c r="L73" s="67" t="s">
        <v>145</v>
      </c>
      <c r="M73" s="68"/>
      <c r="N73" s="69"/>
      <c r="O73" s="67" t="s">
        <v>143</v>
      </c>
      <c r="P73" s="68"/>
      <c r="Q73" s="69"/>
      <c r="R73" s="3"/>
      <c r="S73" s="186" t="s">
        <v>87</v>
      </c>
      <c r="T73" s="187"/>
      <c r="U73" s="187"/>
      <c r="V73" s="187"/>
      <c r="W73" s="187"/>
      <c r="X73" s="187"/>
      <c r="Y73" s="187"/>
      <c r="Z73" s="188"/>
      <c r="AA73" s="67" t="s">
        <v>145</v>
      </c>
      <c r="AB73" s="68"/>
      <c r="AC73" s="69"/>
      <c r="AD73" s="67" t="s">
        <v>143</v>
      </c>
      <c r="AE73" s="68"/>
      <c r="AF73" s="69"/>
      <c r="AG73" s="11"/>
    </row>
    <row r="74" spans="2:33" ht="15" customHeight="1" x14ac:dyDescent="0.35">
      <c r="B74" s="109" t="s">
        <v>79</v>
      </c>
      <c r="C74" s="109"/>
      <c r="D74" s="109"/>
      <c r="E74" s="109"/>
      <c r="F74" s="109"/>
      <c r="G74" s="109"/>
      <c r="H74" s="109"/>
      <c r="I74" s="51" t="s">
        <v>7</v>
      </c>
      <c r="J74" s="51"/>
      <c r="K74" s="51" t="s">
        <v>8</v>
      </c>
      <c r="L74" s="51"/>
      <c r="M74" s="51"/>
      <c r="N74" s="51"/>
      <c r="O74" s="51" t="s">
        <v>22</v>
      </c>
      <c r="P74" s="51"/>
      <c r="Q74" s="51"/>
      <c r="R74" s="3"/>
      <c r="S74" s="109" t="s">
        <v>83</v>
      </c>
      <c r="T74" s="109"/>
      <c r="U74" s="109"/>
      <c r="V74" s="109"/>
      <c r="W74" s="109"/>
      <c r="X74" s="109"/>
      <c r="Y74" s="109" t="s">
        <v>82</v>
      </c>
      <c r="Z74" s="109"/>
      <c r="AA74" s="109"/>
      <c r="AB74" s="109"/>
      <c r="AC74" s="109"/>
      <c r="AD74" s="109"/>
      <c r="AE74" s="109"/>
      <c r="AF74" s="109"/>
      <c r="AG74" s="11"/>
    </row>
    <row r="75" spans="2:33" ht="15" customHeight="1" x14ac:dyDescent="0.35">
      <c r="B75" s="109"/>
      <c r="C75" s="109"/>
      <c r="D75" s="109"/>
      <c r="E75" s="109"/>
      <c r="F75" s="109"/>
      <c r="G75" s="109"/>
      <c r="H75" s="109"/>
      <c r="I75" s="79">
        <v>31</v>
      </c>
      <c r="J75" s="79"/>
      <c r="K75" s="79" t="s">
        <v>12</v>
      </c>
      <c r="L75" s="79"/>
      <c r="M75" s="79"/>
      <c r="N75" s="79"/>
      <c r="O75" s="79">
        <v>2025</v>
      </c>
      <c r="P75" s="79"/>
      <c r="Q75" s="79"/>
      <c r="R75" s="3"/>
      <c r="S75" s="73">
        <v>17511000</v>
      </c>
      <c r="T75" s="73"/>
      <c r="U75" s="73"/>
      <c r="V75" s="73"/>
      <c r="W75" s="73"/>
      <c r="X75" s="73"/>
      <c r="Y75" s="165">
        <v>52533000</v>
      </c>
      <c r="Z75" s="166"/>
      <c r="AA75" s="166"/>
      <c r="AB75" s="166"/>
      <c r="AC75" s="166"/>
      <c r="AD75" s="166"/>
      <c r="AE75" s="166"/>
      <c r="AF75" s="166"/>
      <c r="AG75" s="11"/>
    </row>
    <row r="76" spans="2:33" ht="3.6"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09" t="s">
        <v>80</v>
      </c>
      <c r="C77" s="109"/>
      <c r="D77" s="109"/>
      <c r="E77" s="109"/>
      <c r="F77" s="109"/>
      <c r="G77" s="109"/>
      <c r="H77" s="109"/>
      <c r="I77" s="51" t="s">
        <v>7</v>
      </c>
      <c r="J77" s="51"/>
      <c r="K77" s="51" t="s">
        <v>8</v>
      </c>
      <c r="L77" s="51"/>
      <c r="M77" s="51"/>
      <c r="N77" s="51"/>
      <c r="O77" s="51" t="s">
        <v>22</v>
      </c>
      <c r="P77" s="51"/>
      <c r="Q77" s="51"/>
      <c r="R77" s="3"/>
      <c r="S77" s="109" t="s">
        <v>84</v>
      </c>
      <c r="T77" s="109"/>
      <c r="U77" s="109"/>
      <c r="V77" s="109"/>
      <c r="W77" s="109"/>
      <c r="X77" s="109"/>
      <c r="Y77" s="109" t="s">
        <v>82</v>
      </c>
      <c r="Z77" s="109"/>
      <c r="AA77" s="109"/>
      <c r="AB77" s="109"/>
      <c r="AC77" s="109"/>
      <c r="AD77" s="109"/>
      <c r="AE77" s="109"/>
      <c r="AF77" s="109"/>
      <c r="AG77" s="11"/>
    </row>
    <row r="78" spans="2:33" ht="15" customHeight="1" x14ac:dyDescent="0.35">
      <c r="B78" s="109"/>
      <c r="C78" s="109"/>
      <c r="D78" s="109"/>
      <c r="E78" s="109"/>
      <c r="F78" s="109"/>
      <c r="G78" s="109"/>
      <c r="H78" s="109"/>
      <c r="I78" s="79"/>
      <c r="J78" s="79"/>
      <c r="K78" s="79"/>
      <c r="L78" s="79"/>
      <c r="M78" s="79"/>
      <c r="N78" s="79"/>
      <c r="O78" s="79"/>
      <c r="P78" s="79"/>
      <c r="Q78" s="79"/>
      <c r="R78" s="3"/>
      <c r="S78" s="73"/>
      <c r="T78" s="73"/>
      <c r="U78" s="73"/>
      <c r="V78" s="73"/>
      <c r="W78" s="73"/>
      <c r="X78" s="73"/>
      <c r="Y78" s="165" t="str">
        <f>IF(S78="","", Y75+S78)</f>
        <v/>
      </c>
      <c r="Z78" s="166"/>
      <c r="AA78" s="166"/>
      <c r="AB78" s="166"/>
      <c r="AC78" s="166"/>
      <c r="AD78" s="166"/>
      <c r="AE78" s="166"/>
      <c r="AF78" s="166"/>
      <c r="AG78" s="11"/>
    </row>
    <row r="79" spans="2:33" ht="3.6"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09" t="s">
        <v>81</v>
      </c>
      <c r="C80" s="109"/>
      <c r="D80" s="109"/>
      <c r="E80" s="109"/>
      <c r="F80" s="109"/>
      <c r="G80" s="109"/>
      <c r="H80" s="109"/>
      <c r="I80" s="51" t="s">
        <v>7</v>
      </c>
      <c r="J80" s="51"/>
      <c r="K80" s="51" t="s">
        <v>8</v>
      </c>
      <c r="L80" s="51"/>
      <c r="M80" s="51"/>
      <c r="N80" s="51"/>
      <c r="O80" s="51" t="s">
        <v>22</v>
      </c>
      <c r="P80" s="51"/>
      <c r="Q80" s="51"/>
      <c r="R80" s="3"/>
      <c r="S80" s="109" t="s">
        <v>85</v>
      </c>
      <c r="T80" s="109"/>
      <c r="U80" s="109"/>
      <c r="V80" s="109"/>
      <c r="W80" s="109"/>
      <c r="X80" s="109"/>
      <c r="Y80" s="109" t="s">
        <v>82</v>
      </c>
      <c r="Z80" s="109"/>
      <c r="AA80" s="109"/>
      <c r="AB80" s="109"/>
      <c r="AC80" s="109"/>
      <c r="AD80" s="109"/>
      <c r="AE80" s="109"/>
      <c r="AF80" s="109"/>
      <c r="AG80" s="11"/>
    </row>
    <row r="81" spans="2:61" ht="15" customHeight="1" x14ac:dyDescent="0.35">
      <c r="B81" s="109"/>
      <c r="C81" s="109"/>
      <c r="D81" s="109"/>
      <c r="E81" s="109"/>
      <c r="F81" s="109"/>
      <c r="G81" s="109"/>
      <c r="H81" s="109"/>
      <c r="I81" s="79"/>
      <c r="J81" s="79"/>
      <c r="K81" s="79"/>
      <c r="L81" s="79"/>
      <c r="M81" s="79"/>
      <c r="N81" s="79"/>
      <c r="O81" s="79"/>
      <c r="P81" s="79"/>
      <c r="Q81" s="79"/>
      <c r="R81" s="3"/>
      <c r="S81" s="73"/>
      <c r="T81" s="73"/>
      <c r="U81" s="73"/>
      <c r="V81" s="73"/>
      <c r="W81" s="73"/>
      <c r="X81" s="73"/>
      <c r="Y81" s="165" t="str">
        <f>IF(S81="","", Y78+S81)</f>
        <v/>
      </c>
      <c r="Z81" s="166"/>
      <c r="AA81" s="166"/>
      <c r="AB81" s="166"/>
      <c r="AC81" s="166"/>
      <c r="AD81" s="166"/>
      <c r="AE81" s="166"/>
      <c r="AF81" s="166"/>
      <c r="AG81" s="11"/>
    </row>
    <row r="82" spans="2:61" ht="3.6"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86" t="s">
        <v>166</v>
      </c>
      <c r="C83" s="187"/>
      <c r="D83" s="187"/>
      <c r="E83" s="187"/>
      <c r="F83" s="187"/>
      <c r="G83" s="187"/>
      <c r="H83" s="187"/>
      <c r="I83" s="187"/>
      <c r="J83" s="187"/>
      <c r="K83" s="188"/>
      <c r="L83" s="67" t="s">
        <v>145</v>
      </c>
      <c r="M83" s="68"/>
      <c r="N83" s="69"/>
      <c r="O83" s="67" t="s">
        <v>143</v>
      </c>
      <c r="P83" s="68"/>
      <c r="Q83" s="69"/>
      <c r="R83" s="3"/>
      <c r="S83" s="109" t="s">
        <v>167</v>
      </c>
      <c r="T83" s="109"/>
      <c r="U83" s="109"/>
      <c r="V83" s="109"/>
      <c r="W83" s="109"/>
      <c r="X83" s="109"/>
      <c r="Y83" s="109" t="s">
        <v>168</v>
      </c>
      <c r="Z83" s="109"/>
      <c r="AA83" s="109"/>
      <c r="AB83" s="109"/>
      <c r="AC83" s="109"/>
      <c r="AD83" s="109"/>
      <c r="AE83" s="109"/>
      <c r="AF83" s="109"/>
      <c r="AG83" s="11"/>
    </row>
    <row r="84" spans="2:61" ht="15" customHeight="1" x14ac:dyDescent="0.35">
      <c r="P84" s="3"/>
      <c r="Q84" s="3"/>
      <c r="R84" s="3"/>
      <c r="S84" s="73"/>
      <c r="T84" s="73"/>
      <c r="U84" s="73"/>
      <c r="V84" s="73"/>
      <c r="W84" s="73"/>
      <c r="X84" s="73"/>
      <c r="Y84" s="165" t="str">
        <f>IF(S84="","", J41+S75+S78+S81-S84)</f>
        <v/>
      </c>
      <c r="Z84" s="166"/>
      <c r="AA84" s="166"/>
      <c r="AB84" s="166"/>
      <c r="AC84" s="166"/>
      <c r="AD84" s="166"/>
      <c r="AE84" s="166"/>
      <c r="AF84" s="166"/>
      <c r="AG84" s="11"/>
    </row>
    <row r="85" spans="2:61" ht="3.6"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92" t="s">
        <v>72</v>
      </c>
      <c r="P86" s="92"/>
      <c r="Q86" s="92"/>
      <c r="R86" s="92"/>
      <c r="S86" s="92"/>
      <c r="T86" s="92"/>
      <c r="U86" s="92"/>
      <c r="V86" s="92"/>
      <c r="W86" s="205"/>
      <c r="X86" s="206" t="s">
        <v>102</v>
      </c>
      <c r="Y86" s="92"/>
      <c r="Z86" s="92"/>
      <c r="AA86" s="92"/>
      <c r="AB86" s="92"/>
      <c r="AC86" s="92"/>
      <c r="AD86" s="92"/>
      <c r="AE86" s="92"/>
      <c r="AF86" s="92"/>
      <c r="AG86" s="11"/>
    </row>
    <row r="87" spans="2:61" ht="9" customHeight="1" x14ac:dyDescent="0.35">
      <c r="B87" s="3"/>
      <c r="C87" s="3"/>
      <c r="D87" s="3"/>
      <c r="E87" s="3"/>
      <c r="F87" s="3"/>
      <c r="G87" s="3"/>
      <c r="H87" s="3"/>
      <c r="I87" s="3"/>
      <c r="J87" s="3"/>
      <c r="K87" s="3"/>
      <c r="L87" s="3"/>
      <c r="M87" s="3"/>
      <c r="N87" s="3"/>
      <c r="O87" s="51" t="s">
        <v>7</v>
      </c>
      <c r="P87" s="51"/>
      <c r="Q87" s="51" t="s">
        <v>8</v>
      </c>
      <c r="R87" s="51"/>
      <c r="S87" s="51"/>
      <c r="T87" s="51"/>
      <c r="U87" s="51" t="s">
        <v>22</v>
      </c>
      <c r="V87" s="51"/>
      <c r="W87" s="204"/>
      <c r="X87" s="199" t="s">
        <v>7</v>
      </c>
      <c r="Y87" s="51"/>
      <c r="Z87" s="51" t="s">
        <v>8</v>
      </c>
      <c r="AA87" s="51"/>
      <c r="AB87" s="51"/>
      <c r="AC87" s="51"/>
      <c r="AD87" s="51" t="s">
        <v>22</v>
      </c>
      <c r="AE87" s="51"/>
      <c r="AF87" s="51"/>
      <c r="AG87" s="11"/>
    </row>
    <row r="88" spans="2:61" ht="15" customHeight="1" x14ac:dyDescent="0.35">
      <c r="B88" s="192" t="s">
        <v>140</v>
      </c>
      <c r="C88" s="192"/>
      <c r="D88" s="192"/>
      <c r="E88" s="192"/>
      <c r="F88" s="192"/>
      <c r="G88" s="192"/>
      <c r="H88" s="192"/>
      <c r="I88" s="192"/>
      <c r="J88" s="67" t="s">
        <v>144</v>
      </c>
      <c r="K88" s="69"/>
      <c r="L88" s="67" t="s">
        <v>143</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1" t="s">
        <v>7</v>
      </c>
      <c r="Q90" s="51"/>
      <c r="R90" s="51" t="s">
        <v>8</v>
      </c>
      <c r="S90" s="51"/>
      <c r="T90" s="51"/>
      <c r="U90" s="51"/>
      <c r="V90" s="51" t="s">
        <v>22</v>
      </c>
      <c r="W90" s="51"/>
      <c r="X90" s="51"/>
      <c r="AG90" s="11"/>
    </row>
    <row r="91" spans="2:61" ht="15" customHeight="1" x14ac:dyDescent="0.35">
      <c r="B91" s="136" t="s">
        <v>103</v>
      </c>
      <c r="C91" s="137"/>
      <c r="D91" s="137"/>
      <c r="E91" s="137"/>
      <c r="F91" s="137"/>
      <c r="G91" s="137"/>
      <c r="H91" s="137"/>
      <c r="I91" s="137"/>
      <c r="J91" s="138"/>
      <c r="K91" s="67" t="s">
        <v>144</v>
      </c>
      <c r="L91" s="69"/>
      <c r="M91" s="67" t="s">
        <v>143</v>
      </c>
      <c r="N91" s="68"/>
      <c r="O91" s="69"/>
      <c r="P91" s="79">
        <v>31</v>
      </c>
      <c r="Q91" s="79"/>
      <c r="R91" s="79" t="s">
        <v>12</v>
      </c>
      <c r="S91" s="79"/>
      <c r="T91" s="79"/>
      <c r="U91" s="79"/>
      <c r="V91" s="79">
        <v>2025</v>
      </c>
      <c r="W91" s="79"/>
      <c r="X91" s="79"/>
      <c r="AG91" s="11"/>
    </row>
    <row r="92" spans="2:61" ht="3.6"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93" t="s">
        <v>178</v>
      </c>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94" t="s">
        <v>190</v>
      </c>
      <c r="D97" s="94"/>
      <c r="E97" s="94"/>
      <c r="F97" s="94"/>
      <c r="G97" s="94"/>
      <c r="H97" s="94"/>
      <c r="I97" s="94"/>
      <c r="J97" s="94"/>
      <c r="K97" s="94"/>
      <c r="L97" s="94"/>
      <c r="M97" s="94"/>
      <c r="N97" s="94"/>
      <c r="O97" s="95" t="s">
        <v>127</v>
      </c>
      <c r="P97" s="95"/>
      <c r="Q97" s="95"/>
      <c r="R97" s="95"/>
      <c r="S97" s="95"/>
      <c r="T97" s="95"/>
      <c r="U97" s="95"/>
      <c r="V97" s="95"/>
      <c r="W97" s="203" t="s">
        <v>207</v>
      </c>
      <c r="X97" s="203"/>
      <c r="Y97" s="203"/>
      <c r="Z97" s="203"/>
      <c r="AA97" s="203"/>
      <c r="AB97" s="46" t="s">
        <v>139</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182</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200" t="s">
        <v>184</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181</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229</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7" t="s">
        <v>170</v>
      </c>
      <c r="C104" s="208"/>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172</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291900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61" t="s">
        <v>171</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373600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173</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12200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174</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5">
        <f>Z106+Z108+Z110</f>
        <v>677700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128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149</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144</v>
      </c>
      <c r="AB117" s="65"/>
      <c r="AC117" s="66"/>
      <c r="AD117" s="64" t="s">
        <v>146</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150</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144</v>
      </c>
      <c r="AB118" s="68"/>
      <c r="AC118" s="69"/>
      <c r="AD118" s="67" t="s">
        <v>146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162</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144</v>
      </c>
      <c r="AB119" s="65"/>
      <c r="AC119" s="66"/>
      <c r="AD119" s="64" t="s">
        <v>146</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6" t="s">
        <v>155</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196" t="s">
        <v>144</v>
      </c>
      <c r="AB120" s="197"/>
      <c r="AC120" s="198"/>
      <c r="AD120" s="196" t="s">
        <v>146</v>
      </c>
      <c r="AE120" s="197"/>
      <c r="AF120" s="19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151</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144</v>
      </c>
      <c r="AB121" s="65"/>
      <c r="AC121" s="66"/>
      <c r="AD121" s="64" t="s">
        <v>146</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6" t="s">
        <v>164</v>
      </c>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8"/>
      <c r="AA122" s="196" t="s">
        <v>144</v>
      </c>
      <c r="AB122" s="197"/>
      <c r="AC122" s="198"/>
      <c r="AD122" s="196" t="s">
        <v>146</v>
      </c>
      <c r="AE122" s="197"/>
      <c r="AF122" s="19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152</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144</v>
      </c>
      <c r="AB123" s="65"/>
      <c r="AC123" s="66"/>
      <c r="AD123" s="64" t="s">
        <v>146</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175</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142</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130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94" t="s">
        <v>201</v>
      </c>
      <c r="D131" s="94"/>
      <c r="E131" s="94"/>
      <c r="F131" s="94"/>
      <c r="G131" s="94"/>
      <c r="H131" s="94"/>
      <c r="I131" s="94"/>
      <c r="J131" s="94"/>
      <c r="K131" s="94"/>
      <c r="L131" s="94"/>
      <c r="M131" s="94"/>
      <c r="N131" s="94"/>
      <c r="O131" s="95" t="s">
        <v>127</v>
      </c>
      <c r="P131" s="95"/>
      <c r="Q131" s="95"/>
      <c r="R131" s="95"/>
      <c r="S131" s="95"/>
      <c r="T131" s="95"/>
      <c r="U131" s="95"/>
      <c r="V131" s="95"/>
      <c r="W131" s="96">
        <v>38144099</v>
      </c>
      <c r="X131" s="96"/>
      <c r="Y131" s="96"/>
      <c r="Z131" s="96"/>
      <c r="AA131" s="96"/>
      <c r="AB131" s="97" t="s">
        <v>131</v>
      </c>
      <c r="AC131" s="97"/>
      <c r="AD131" s="97"/>
      <c r="AE131" s="97"/>
      <c r="AF131" s="98"/>
      <c r="AJ131" s="4"/>
      <c r="AK131" s="4"/>
      <c r="AL131" s="4"/>
      <c r="AM131" s="4"/>
      <c r="AN131" s="4"/>
      <c r="AO131" s="4"/>
      <c r="AP131" s="4"/>
      <c r="AQ131" s="4"/>
    </row>
    <row r="132" spans="1:46" ht="15" customHeight="1" x14ac:dyDescent="0.35">
      <c r="B132" s="59" t="s">
        <v>208</v>
      </c>
      <c r="C132" s="60"/>
      <c r="D132" s="60"/>
      <c r="E132" s="93" t="s">
        <v>148</v>
      </c>
      <c r="F132" s="93"/>
      <c r="G132" s="93"/>
      <c r="H132" s="93"/>
      <c r="I132" s="93"/>
      <c r="J132" s="93"/>
      <c r="K132" s="93"/>
      <c r="L132" s="93"/>
      <c r="M132" s="93"/>
      <c r="N132" s="93"/>
      <c r="O132" s="93"/>
      <c r="P132" s="93"/>
      <c r="Q132" s="93"/>
      <c r="R132" s="93"/>
      <c r="S132" s="93"/>
      <c r="T132" s="93"/>
      <c r="U132" s="93"/>
      <c r="V132" s="93"/>
      <c r="W132" s="104" t="s">
        <v>190</v>
      </c>
      <c r="X132" s="104"/>
      <c r="Y132" s="104"/>
      <c r="Z132" s="104"/>
      <c r="AA132" s="104"/>
      <c r="AB132" s="104"/>
      <c r="AC132" s="104"/>
      <c r="AD132" s="104"/>
      <c r="AE132" s="104"/>
      <c r="AF132" s="105"/>
      <c r="AG132" s="3"/>
      <c r="AH132" s="3"/>
      <c r="AI132" s="3"/>
      <c r="AK132" s="4"/>
      <c r="AL132" s="4"/>
      <c r="AM132" s="4"/>
      <c r="AN132" s="4"/>
      <c r="AO132" s="4"/>
      <c r="AP132" s="4"/>
      <c r="AQ132" s="4"/>
    </row>
    <row r="133" spans="1:46" ht="56.25" customHeight="1" x14ac:dyDescent="0.3">
      <c r="B133" s="172" t="s">
        <v>154</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153</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x14ac:dyDescent="0.3">
      <c r="A138" s="17"/>
      <c r="B138" s="179"/>
      <c r="C138" s="180"/>
      <c r="D138" s="52" t="s">
        <v>121</v>
      </c>
      <c r="E138" s="52"/>
      <c r="F138" s="52"/>
      <c r="G138" s="52"/>
      <c r="H138" s="52"/>
      <c r="I138" s="52"/>
      <c r="J138" s="52"/>
      <c r="K138" s="52"/>
      <c r="L138" s="102" t="s">
        <v>188</v>
      </c>
      <c r="M138" s="103"/>
      <c r="N138" s="103"/>
      <c r="O138" s="103"/>
      <c r="P138" s="103"/>
      <c r="Q138" s="103"/>
      <c r="R138" s="78"/>
      <c r="S138" s="189">
        <v>30</v>
      </c>
      <c r="T138" s="190"/>
      <c r="U138" s="190"/>
      <c r="V138" s="190"/>
      <c r="W138" s="190"/>
      <c r="X138" s="191"/>
      <c r="Y138" s="99">
        <v>5837000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9"/>
      <c r="C139" s="180"/>
      <c r="D139" s="52" t="s">
        <v>110</v>
      </c>
      <c r="E139" s="52"/>
      <c r="F139" s="52"/>
      <c r="G139" s="52"/>
      <c r="H139" s="52"/>
      <c r="I139" s="52"/>
      <c r="J139" s="52"/>
      <c r="K139" s="52"/>
      <c r="L139" s="79" t="s">
        <v>227</v>
      </c>
      <c r="M139" s="79"/>
      <c r="N139" s="79"/>
      <c r="O139" s="79"/>
      <c r="P139" s="79"/>
      <c r="Q139" s="79"/>
      <c r="R139" s="79"/>
      <c r="S139" s="77">
        <v>30</v>
      </c>
      <c r="T139" s="77"/>
      <c r="U139" s="77"/>
      <c r="V139" s="77"/>
      <c r="W139" s="77"/>
      <c r="X139" s="77"/>
      <c r="Y139" s="99">
        <v>5837000</v>
      </c>
      <c r="Z139" s="100"/>
      <c r="AA139" s="100"/>
      <c r="AB139" s="100"/>
      <c r="AC139" s="100"/>
      <c r="AD139" s="100"/>
      <c r="AE139" s="100"/>
      <c r="AF139" s="101"/>
      <c r="AJ139" s="4"/>
      <c r="AK139" s="4"/>
      <c r="AL139" s="4"/>
      <c r="AM139" s="4"/>
      <c r="AN139" s="167"/>
      <c r="AO139" s="167"/>
      <c r="AP139" s="167"/>
      <c r="AQ139" s="167"/>
      <c r="AR139" s="167"/>
      <c r="AS139" s="167"/>
      <c r="AT139" s="167"/>
    </row>
    <row r="140" spans="1:46" ht="18" customHeight="1" x14ac:dyDescent="0.3">
      <c r="A140" s="17"/>
      <c r="B140" s="179"/>
      <c r="C140" s="180"/>
      <c r="D140" s="52" t="s">
        <v>111</v>
      </c>
      <c r="E140" s="52"/>
      <c r="F140" s="52"/>
      <c r="G140" s="52"/>
      <c r="H140" s="52"/>
      <c r="I140" s="52"/>
      <c r="J140" s="52"/>
      <c r="K140" s="52"/>
      <c r="L140" s="79" t="s">
        <v>18</v>
      </c>
      <c r="M140" s="79"/>
      <c r="N140" s="79"/>
      <c r="O140" s="79"/>
      <c r="P140" s="79"/>
      <c r="Q140" s="79"/>
      <c r="R140" s="79"/>
      <c r="S140" s="77">
        <v>30</v>
      </c>
      <c r="T140" s="77"/>
      <c r="U140" s="77"/>
      <c r="V140" s="77"/>
      <c r="W140" s="77"/>
      <c r="X140" s="77"/>
      <c r="Y140" s="99">
        <v>5837000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9"/>
      <c r="C141" s="180"/>
      <c r="D141" s="52" t="s">
        <v>112</v>
      </c>
      <c r="E141" s="52"/>
      <c r="F141" s="52"/>
      <c r="G141" s="52"/>
      <c r="H141" s="52"/>
      <c r="I141" s="52"/>
      <c r="J141" s="52"/>
      <c r="K141" s="52"/>
      <c r="L141" s="79" t="s">
        <v>19</v>
      </c>
      <c r="M141" s="79"/>
      <c r="N141" s="79"/>
      <c r="O141" s="79"/>
      <c r="P141" s="79"/>
      <c r="Q141" s="79"/>
      <c r="R141" s="79"/>
      <c r="S141" s="77">
        <v>30</v>
      </c>
      <c r="T141" s="77"/>
      <c r="U141" s="77"/>
      <c r="V141" s="77"/>
      <c r="W141" s="77"/>
      <c r="X141" s="77"/>
      <c r="Y141" s="99">
        <v>5837000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9"/>
      <c r="C142" s="180"/>
      <c r="D142" s="52" t="s">
        <v>113</v>
      </c>
      <c r="E142" s="52"/>
      <c r="F142" s="52"/>
      <c r="G142" s="52"/>
      <c r="H142" s="52"/>
      <c r="I142" s="52"/>
      <c r="J142" s="52"/>
      <c r="K142" s="52"/>
      <c r="L142" s="79" t="s">
        <v>20</v>
      </c>
      <c r="M142" s="79"/>
      <c r="N142" s="79"/>
      <c r="O142" s="79"/>
      <c r="P142" s="79"/>
      <c r="Q142" s="79"/>
      <c r="R142" s="79"/>
      <c r="S142" s="77">
        <v>30</v>
      </c>
      <c r="T142" s="77"/>
      <c r="U142" s="77"/>
      <c r="V142" s="77"/>
      <c r="W142" s="77"/>
      <c r="X142" s="77"/>
      <c r="Y142" s="99">
        <v>5837000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9"/>
      <c r="C143" s="180"/>
      <c r="D143" s="52" t="s">
        <v>114</v>
      </c>
      <c r="E143" s="52"/>
      <c r="F143" s="52"/>
      <c r="G143" s="52"/>
      <c r="H143" s="52"/>
      <c r="I143" s="52"/>
      <c r="J143" s="52"/>
      <c r="K143" s="52"/>
      <c r="L143" s="79" t="s">
        <v>197</v>
      </c>
      <c r="M143" s="79"/>
      <c r="N143" s="79"/>
      <c r="O143" s="79"/>
      <c r="P143" s="79"/>
      <c r="Q143" s="79"/>
      <c r="R143" s="79"/>
      <c r="S143" s="77">
        <v>30</v>
      </c>
      <c r="T143" s="77"/>
      <c r="U143" s="77"/>
      <c r="V143" s="77"/>
      <c r="W143" s="77"/>
      <c r="X143" s="77"/>
      <c r="Y143" s="99">
        <v>5837000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9"/>
      <c r="C144" s="180"/>
      <c r="D144" s="52" t="s">
        <v>115</v>
      </c>
      <c r="E144" s="52"/>
      <c r="F144" s="52"/>
      <c r="G144" s="52"/>
      <c r="H144" s="52"/>
      <c r="I144" s="52"/>
      <c r="J144" s="52"/>
      <c r="K144" s="52"/>
      <c r="L144" s="79" t="s">
        <v>228</v>
      </c>
      <c r="M144" s="79"/>
      <c r="N144" s="79"/>
      <c r="O144" s="79"/>
      <c r="P144" s="79"/>
      <c r="Q144" s="79"/>
      <c r="R144" s="79"/>
      <c r="S144" s="77">
        <v>30</v>
      </c>
      <c r="T144" s="77"/>
      <c r="U144" s="77"/>
      <c r="V144" s="77"/>
      <c r="W144" s="77"/>
      <c r="X144" s="77"/>
      <c r="Y144" s="99">
        <v>5837000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9"/>
      <c r="C145" s="180"/>
      <c r="D145" s="52" t="s">
        <v>116</v>
      </c>
      <c r="E145" s="52"/>
      <c r="F145" s="52"/>
      <c r="G145" s="52"/>
      <c r="H145" s="52"/>
      <c r="I145" s="52"/>
      <c r="J145" s="52"/>
      <c r="K145" s="52"/>
      <c r="L145" s="79" t="s">
        <v>11</v>
      </c>
      <c r="M145" s="79"/>
      <c r="N145" s="79"/>
      <c r="O145" s="79"/>
      <c r="P145" s="79"/>
      <c r="Q145" s="79"/>
      <c r="R145" s="79"/>
      <c r="S145" s="77">
        <v>30</v>
      </c>
      <c r="T145" s="77"/>
      <c r="U145" s="77"/>
      <c r="V145" s="77"/>
      <c r="W145" s="77"/>
      <c r="X145" s="77"/>
      <c r="Y145" s="99">
        <v>5837000</v>
      </c>
      <c r="Z145" s="100"/>
      <c r="AA145" s="100"/>
      <c r="AB145" s="100"/>
      <c r="AC145" s="100"/>
      <c r="AD145" s="100"/>
      <c r="AE145" s="100"/>
      <c r="AF145" s="101"/>
      <c r="AJ145" s="4"/>
      <c r="AK145" s="4"/>
      <c r="AL145" s="4"/>
      <c r="AM145" s="4"/>
      <c r="AN145" s="4"/>
      <c r="AO145" s="4"/>
      <c r="AP145" s="4"/>
      <c r="AQ145" s="4"/>
    </row>
    <row r="146" spans="1:43" ht="18" customHeight="1" x14ac:dyDescent="0.3">
      <c r="A146" s="17"/>
      <c r="B146" s="179"/>
      <c r="C146" s="180"/>
      <c r="D146" s="52" t="s">
        <v>117</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9"/>
      <c r="C147" s="180"/>
      <c r="D147" s="52" t="s">
        <v>118</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9"/>
      <c r="C148" s="180"/>
      <c r="D148" s="52" t="s">
        <v>119</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9"/>
      <c r="C149" s="180"/>
      <c r="D149" s="52" t="s">
        <v>120</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9"/>
      <c r="C150" s="180"/>
      <c r="D150" s="115" t="s">
        <v>183</v>
      </c>
      <c r="E150" s="115"/>
      <c r="F150" s="115"/>
      <c r="G150" s="115"/>
      <c r="H150" s="115"/>
      <c r="I150" s="115"/>
      <c r="J150" s="115"/>
      <c r="K150" s="115"/>
      <c r="L150" s="115"/>
      <c r="M150" s="115"/>
      <c r="N150" s="115"/>
      <c r="O150" s="115"/>
      <c r="P150" s="115"/>
      <c r="Q150" s="115"/>
      <c r="R150" s="115"/>
      <c r="S150" s="115"/>
      <c r="T150" s="115"/>
      <c r="U150" s="115"/>
      <c r="V150" s="115"/>
      <c r="W150" s="115"/>
      <c r="X150" s="115"/>
      <c r="Y150" s="168">
        <f>SUM(Y138:AF149)</f>
        <v>46696000</v>
      </c>
      <c r="Z150" s="168"/>
      <c r="AA150" s="168"/>
      <c r="AB150" s="168"/>
      <c r="AC150" s="168"/>
      <c r="AD150" s="168"/>
      <c r="AE150" s="168"/>
      <c r="AF150" s="168"/>
      <c r="AJ150" s="4"/>
      <c r="AK150" s="4"/>
      <c r="AL150" s="4"/>
      <c r="AM150" s="4"/>
      <c r="AN150" s="4"/>
      <c r="AO150" s="4"/>
      <c r="AP150" s="4" t="s">
        <v>129</v>
      </c>
      <c r="AQ150" s="4"/>
    </row>
    <row r="151" spans="1:43" ht="18" customHeight="1" x14ac:dyDescent="0.3">
      <c r="A151" s="17"/>
      <c r="B151" s="181"/>
      <c r="C151" s="182"/>
      <c r="D151" s="183" t="s">
        <v>147</v>
      </c>
      <c r="E151" s="183"/>
      <c r="F151" s="183"/>
      <c r="G151" s="183"/>
      <c r="H151" s="183"/>
      <c r="I151" s="183"/>
      <c r="J151" s="183"/>
      <c r="K151" s="183"/>
      <c r="L151" s="183"/>
      <c r="M151" s="183"/>
      <c r="N151" s="183"/>
      <c r="O151" s="183"/>
      <c r="P151" s="183"/>
      <c r="Q151" s="183"/>
      <c r="R151" s="183"/>
      <c r="S151" s="183"/>
      <c r="T151" s="183"/>
      <c r="U151" s="183"/>
      <c r="V151" s="183"/>
      <c r="W151" s="183"/>
      <c r="X151" s="183"/>
      <c r="Y151" s="184">
        <f>Y75-Y150</f>
        <v>5837000</v>
      </c>
      <c r="Z151" s="184"/>
      <c r="AA151" s="184"/>
      <c r="AB151" s="184"/>
      <c r="AC151" s="184"/>
      <c r="AD151" s="184"/>
      <c r="AE151" s="184"/>
      <c r="AF151" s="18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f>Y151-Y150</f>
        <v>-40859000</v>
      </c>
      <c r="AC152" s="30"/>
      <c r="AD152" s="30"/>
      <c r="AE152" s="30"/>
      <c r="AF152" s="30"/>
      <c r="AG152" s="26"/>
      <c r="AH152" s="26"/>
      <c r="AI152" s="26"/>
      <c r="AJ152" s="31"/>
      <c r="AK152" s="4"/>
      <c r="AL152" s="4"/>
      <c r="AM152" s="4"/>
      <c r="AN152" s="4"/>
      <c r="AO152" s="4"/>
      <c r="AP152" s="4"/>
      <c r="AQ152" s="4"/>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9"/>
      <c r="C154" s="170"/>
      <c r="D154" s="170"/>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0"/>
      <c r="AB154" s="170"/>
      <c r="AC154" s="170"/>
      <c r="AD154" s="170"/>
      <c r="AE154" s="170"/>
      <c r="AF154" s="171"/>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61" priority="148">
      <formula>LEN(TRIM(B154))=0</formula>
    </cfRule>
  </conditionalFormatting>
  <conditionalFormatting sqref="B132:D132">
    <cfRule type="containsBlanks" dxfId="60" priority="7">
      <formula>LEN(TRIM(B132))=0</formula>
    </cfRule>
  </conditionalFormatting>
  <conditionalFormatting sqref="B60:E69 AB60:AF69">
    <cfRule type="containsBlanks" dxfId="59" priority="94">
      <formula>LEN(TRIM(B60))=0</formula>
    </cfRule>
  </conditionalFormatting>
  <conditionalFormatting sqref="B33:AF36">
    <cfRule type="containsBlanks" dxfId="58" priority="25">
      <formula>LEN(TRIM(B33))=0</formula>
    </cfRule>
  </conditionalFormatting>
  <conditionalFormatting sqref="C97:N97 W97:AA97">
    <cfRule type="containsBlanks" dxfId="57" priority="9">
      <formula>LEN(TRIM(C97))=0</formula>
    </cfRule>
  </conditionalFormatting>
  <conditionalFormatting sqref="C131:N131">
    <cfRule type="containsBlanks" dxfId="56" priority="8">
      <formula>LEN(TRIM(C131))=0</formula>
    </cfRule>
  </conditionalFormatting>
  <conditionalFormatting sqref="E23:K23">
    <cfRule type="containsBlanks" dxfId="55" priority="34">
      <formula>LEN(TRIM(E23))=0</formula>
    </cfRule>
  </conditionalFormatting>
  <conditionalFormatting sqref="E21:W21">
    <cfRule type="containsBlanks" dxfId="54" priority="29">
      <formula>LEN(TRIM(E21))=0</formula>
    </cfRule>
  </conditionalFormatting>
  <conditionalFormatting sqref="G25:J25">
    <cfRule type="containsBlanks" dxfId="53" priority="28">
      <formula>LEN(TRIM(G25))=0</formula>
    </cfRule>
  </conditionalFormatting>
  <conditionalFormatting sqref="H10:K10 H39:J39 L39:N39 J41:P41">
    <cfRule type="containsBlanks" dxfId="52" priority="149">
      <formula>LEN(TRIM(H10))=0</formula>
    </cfRule>
  </conditionalFormatting>
  <conditionalFormatting sqref="H61:P61">
    <cfRule type="containsBlanks" dxfId="51" priority="58">
      <formula>LEN(TRIM(H61))=0</formula>
    </cfRule>
  </conditionalFormatting>
  <conditionalFormatting sqref="H63:P63">
    <cfRule type="containsBlanks" dxfId="50" priority="12">
      <formula>LEN(TRIM(H63))=0</formula>
    </cfRule>
  </conditionalFormatting>
  <conditionalFormatting sqref="H65:P65">
    <cfRule type="containsBlanks" dxfId="49" priority="56">
      <formula>LEN(TRIM(H65))=0</formula>
    </cfRule>
  </conditionalFormatting>
  <conditionalFormatting sqref="H67:P67">
    <cfRule type="containsBlanks" dxfId="48" priority="55">
      <formula>LEN(TRIM(H67))=0</formula>
    </cfRule>
  </conditionalFormatting>
  <conditionalFormatting sqref="H69:P69">
    <cfRule type="containsBlanks" dxfId="47" priority="54">
      <formula>LEN(TRIM(H69))=0</formula>
    </cfRule>
  </conditionalFormatting>
  <conditionalFormatting sqref="H27:AF27">
    <cfRule type="containsBlanks" dxfId="46" priority="26">
      <formula>LEN(TRIM(H27))=0</formula>
    </cfRule>
  </conditionalFormatting>
  <conditionalFormatting sqref="I47:M47">
    <cfRule type="containsBlanks" dxfId="45" priority="18">
      <formula>LEN(TRIM(I47))=0</formula>
    </cfRule>
  </conditionalFormatting>
  <conditionalFormatting sqref="I75:Q75">
    <cfRule type="containsBlanks" dxfId="44" priority="48">
      <formula>LEN(TRIM(I75))=0</formula>
    </cfRule>
  </conditionalFormatting>
  <conditionalFormatting sqref="I78:Q78">
    <cfRule type="containsBlanks" dxfId="43" priority="47">
      <formula>LEN(TRIM(I78))=0</formula>
    </cfRule>
  </conditionalFormatting>
  <conditionalFormatting sqref="I81:Q81">
    <cfRule type="containsBlanks" dxfId="42" priority="46">
      <formula>LEN(TRIM(I81))=0</formula>
    </cfRule>
  </conditionalFormatting>
  <conditionalFormatting sqref="J49:V49">
    <cfRule type="containsBlanks" dxfId="41" priority="16">
      <formula>LEN(TRIM(J49))=0</formula>
    </cfRule>
  </conditionalFormatting>
  <conditionalFormatting sqref="J56:Y57 Z57:AF57">
    <cfRule type="containsBlanks" dxfId="40" priority="154">
      <formula>LEN(TRIM(J56))=0</formula>
    </cfRule>
  </conditionalFormatting>
  <conditionalFormatting sqref="J43:AF43">
    <cfRule type="containsBlanks" dxfId="39" priority="21">
      <formula>LEN(TRIM(J43))=0</formula>
    </cfRule>
  </conditionalFormatting>
  <conditionalFormatting sqref="K17:W17">
    <cfRule type="containsBlanks" dxfId="38" priority="36">
      <formula>LEN(TRIM(K17))=0</formula>
    </cfRule>
  </conditionalFormatting>
  <conditionalFormatting sqref="L25:S25">
    <cfRule type="containsBlanks" dxfId="37" priority="27">
      <formula>LEN(TRIM(L25))=0</formula>
    </cfRule>
  </conditionalFormatting>
  <conditionalFormatting sqref="L54:T54">
    <cfRule type="containsBlanks" dxfId="36" priority="60">
      <formula>LEN(TRIM(L54))=0</formula>
    </cfRule>
  </conditionalFormatting>
  <conditionalFormatting sqref="L19:W19">
    <cfRule type="containsBlanks" dxfId="35" priority="31">
      <formula>LEN(TRIM(L19))=0</formula>
    </cfRule>
  </conditionalFormatting>
  <conditionalFormatting sqref="L138:AF149">
    <cfRule type="containsBlanks" dxfId="34" priority="1">
      <formula>LEN(TRIM(L138))=0</formula>
    </cfRule>
  </conditionalFormatting>
  <conditionalFormatting sqref="N13:V13">
    <cfRule type="containsBlanks" dxfId="33" priority="38">
      <formula>LEN(TRIM(N13))=0</formula>
    </cfRule>
  </conditionalFormatting>
  <conditionalFormatting sqref="O88:AF88">
    <cfRule type="containsBlanks" dxfId="32" priority="44">
      <formula>LEN(TRIM(O88))=0</formula>
    </cfRule>
  </conditionalFormatting>
  <conditionalFormatting sqref="P45:S45">
    <cfRule type="containsBlanks" dxfId="31" priority="20">
      <formula>LEN(TRIM(P45))=0</formula>
    </cfRule>
  </conditionalFormatting>
  <conditionalFormatting sqref="P91:X91">
    <cfRule type="containsBlanks" dxfId="30" priority="43">
      <formula>LEN(TRIM(P91))=0</formula>
    </cfRule>
  </conditionalFormatting>
  <conditionalFormatting sqref="S75:X75 S78:X78 S81:X81">
    <cfRule type="containsBlanks" dxfId="29" priority="152">
      <formula>LEN(TRIM(S75))=0</formula>
    </cfRule>
  </conditionalFormatting>
  <conditionalFormatting sqref="S84:X84">
    <cfRule type="containsBlanks" dxfId="28" priority="69">
      <formula>LEN(TRIM(S84))=0</formula>
    </cfRule>
  </conditionalFormatting>
  <conditionalFormatting sqref="S61:AA61">
    <cfRule type="containsBlanks" dxfId="27" priority="53">
      <formula>LEN(TRIM(S61))=0</formula>
    </cfRule>
  </conditionalFormatting>
  <conditionalFormatting sqref="S63:AA63">
    <cfRule type="containsBlanks" dxfId="26" priority="10">
      <formula>LEN(TRIM(S63))=0</formula>
    </cfRule>
  </conditionalFormatting>
  <conditionalFormatting sqref="S65:AA65">
    <cfRule type="containsBlanks" dxfId="25" priority="51">
      <formula>LEN(TRIM(S65))=0</formula>
    </cfRule>
  </conditionalFormatting>
  <conditionalFormatting sqref="S67:AA67">
    <cfRule type="containsBlanks" dxfId="24" priority="50">
      <formula>LEN(TRIM(S67))=0</formula>
    </cfRule>
  </conditionalFormatting>
  <conditionalFormatting sqref="S69:AA69">
    <cfRule type="containsBlanks" dxfId="23" priority="49">
      <formula>LEN(TRIM(S69))=0</formula>
    </cfRule>
  </conditionalFormatting>
  <conditionalFormatting sqref="T51:AF51">
    <cfRule type="containsBlanks" dxfId="22" priority="14">
      <formula>LEN(TRIM(T51))=0</formula>
    </cfRule>
  </conditionalFormatting>
  <conditionalFormatting sqref="U47:AF47">
    <cfRule type="containsBlanks" dxfId="21" priority="17">
      <formula>LEN(TRIM(U47))=0</formula>
    </cfRule>
  </conditionalFormatting>
  <conditionalFormatting sqref="V25:AF25">
    <cfRule type="containsBlanks" dxfId="20" priority="32">
      <formula>LEN(TRIM(V25))=0</formula>
    </cfRule>
  </conditionalFormatting>
  <conditionalFormatting sqref="W131:AA131">
    <cfRule type="containsBlanks" dxfId="19" priority="5">
      <formula>LEN(TRIM(W131))=0</formula>
    </cfRule>
  </conditionalFormatting>
  <conditionalFormatting sqref="W132:AF132">
    <cfRule type="containsBlanks" dxfId="18" priority="6">
      <formula>LEN(TRIM(W132))=0</formula>
    </cfRule>
  </conditionalFormatting>
  <conditionalFormatting sqref="X10:AF10">
    <cfRule type="containsBlanks" dxfId="17" priority="41">
      <formula>LEN(TRIM(X10))=0</formula>
    </cfRule>
  </conditionalFormatting>
  <conditionalFormatting sqref="X13:AF13">
    <cfRule type="containsBlanks" dxfId="16" priority="37">
      <formula>LEN(TRIM(X13))=0</formula>
    </cfRule>
  </conditionalFormatting>
  <conditionalFormatting sqref="X23:AF23">
    <cfRule type="containsBlanks" dxfId="15" priority="33">
      <formula>LEN(TRIM(X23))=0</formula>
    </cfRule>
  </conditionalFormatting>
  <conditionalFormatting sqref="X30:AF30">
    <cfRule type="containsBlanks" dxfId="14" priority="62">
      <formula>LEN(TRIM(X30))=0</formula>
    </cfRule>
  </conditionalFormatting>
  <conditionalFormatting sqref="X39:AF39">
    <cfRule type="containsBlanks" dxfId="13" priority="23">
      <formula>LEN(TRIM(X39))=0</formula>
    </cfRule>
  </conditionalFormatting>
  <conditionalFormatting sqref="X54:AF54">
    <cfRule type="containsBlanks" dxfId="12" priority="59">
      <formula>LEN(TRIM(X54))=0</formula>
    </cfRule>
  </conditionalFormatting>
  <conditionalFormatting sqref="Z41:AF41">
    <cfRule type="containsBlanks" dxfId="11" priority="22">
      <formula>LEN(TRIM(Z41))=0</formula>
    </cfRule>
  </conditionalFormatting>
  <conditionalFormatting sqref="Z106:AF106">
    <cfRule type="containsBlanks" dxfId="10" priority="67">
      <formula>LEN(TRIM(Z106))=0</formula>
    </cfRule>
  </conditionalFormatting>
  <conditionalFormatting sqref="Z108:AF108">
    <cfRule type="containsBlanks" dxfId="9" priority="66">
      <formula>LEN(TRIM(Z108))=0</formula>
    </cfRule>
  </conditionalFormatting>
  <conditionalFormatting sqref="Z110:AF110 Z112:AF112">
    <cfRule type="containsBlanks" dxfId="8" priority="65">
      <formula>LEN(TRIM(Z110))=0</formula>
    </cfRule>
  </conditionalFormatting>
  <conditionalFormatting sqref="AA21:AF21">
    <cfRule type="containsBlanks" dxfId="7" priority="35">
      <formula>LEN(TRIM(AA21))=0</formula>
    </cfRule>
  </conditionalFormatting>
  <conditionalFormatting sqref="AA49:AF49">
    <cfRule type="containsBlanks" dxfId="6" priority="15">
      <formula>LEN(TRIM(AA49))=0</formula>
    </cfRule>
  </conditionalFormatting>
  <conditionalFormatting sqref="AB19:AF19">
    <cfRule type="containsBlanks" dxfId="5" priority="30">
      <formula>LEN(TRIM(AB19))=0</formula>
    </cfRule>
  </conditionalFormatting>
  <conditionalFormatting sqref="AC45:AF45">
    <cfRule type="containsBlanks" dxfId="4" priority="19">
      <formula>LEN(TRIM(AC45))=0</formula>
    </cfRule>
  </conditionalFormatting>
  <conditionalFormatting sqref="AC102:AF102">
    <cfRule type="containsBlanks" dxfId="3" priority="68">
      <formula>LEN(TRIM(AC102))=0</formula>
    </cfRule>
  </conditionalFormatting>
  <dataValidations count="6">
    <dataValidation type="list" allowBlank="1" showInputMessage="1" showErrorMessage="1" errorTitle="Tipo de Contrato" error="La entrada no es una opción de la lista" promptTitle="Tipo de Contrato" prompt="Escoja una opción de la lista" sqref="H27:AF27" xr:uid="{00000000-0002-0000-0000-000000000000}">
      <formula1>#N/A</formula1>
    </dataValidation>
    <dataValidation type="list" allowBlank="1" showInputMessage="1" showErrorMessage="1" errorTitle="Cuenta bancaria" error="La entrafa no es una opción de la lista" promptTitle="Cuenta bancaria" prompt="Seleccione una opción de la lista" sqref="G25:J25" xr:uid="{00000000-0002-0000-0000-000001000000}">
      <formula1>#N/A</formula1>
    </dataValidation>
    <dataValidation type="list" allowBlank="1" showInputMessage="1" showErrorMessage="1" promptTitle="DÍA" prompt="Escoja el día" sqref="X39:Y39" xr:uid="{00000000-0002-0000-0000-000002000000}">
      <formula1>#N/A</formula1>
    </dataValidation>
    <dataValidation type="list" allowBlank="1" showInputMessage="1" showErrorMessage="1" promptTitle="MES" prompt="Escoja el mes correspondiente" sqref="Z39:AC39" xr:uid="{00000000-0002-0000-0000-000003000000}">
      <formula1>#N/A</formula1>
    </dataValidation>
    <dataValidation type="whole" allowBlank="1" showInputMessage="1" showErrorMessage="1" promptTitle="AÑO" prompt="Escoja el año correspondiente" sqref="AD39:AF39" xr:uid="{00000000-0002-0000-0000-000004000000}">
      <formula1>2024</formula1>
      <formula2>2024</formula2>
    </dataValidation>
    <dataValidation type="list" allowBlank="1" showInputMessage="1" showErrorMessage="1" errorTitle="Tipo de seguimiento" error="La entrada no es una opción de la lista" promptTitle="Tipo de seguimiento" prompt="Escoja una opción de la lista " sqref="I47" xr:uid="{00000000-0002-0000-0000-000005000000}">
      <formula1>#N/A</formula1>
    </dataValidation>
  </dataValidations>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allowBlank="1" showInputMessage="1" showErrorMessage="1" promptTitle="DÍA" prompt="Escoja el día" xr:uid="{00000000-0002-0000-0000-000006000000}">
          <x14:formula1>
            <xm:f>'Texto validación'!$AC$5:$AC$35</xm:f>
          </x14:formula1>
          <xm:sqref>L54:M54 P91:Q91 X88:Y88 I81:J81 O88:P88 H61:I61 H67:I67 S65:T65 H69:I69 S61:T61 H63:I63 H65:I65 S69:T69 I75:J75 I78:J78 X54:Y54 S67:T67 X30:Y30 S63:T63</xm:sqref>
        </x14:dataValidation>
        <x14:dataValidation type="list" allowBlank="1" showInputMessage="1" showErrorMessage="1" promptTitle="MES" prompt="Escoja el mes correspondiente" xr:uid="{00000000-0002-0000-0000-000007000000}">
          <x14:formula1>
            <xm:f>'Texto validación'!$AD$5:$AD$16</xm:f>
          </x14:formula1>
          <xm:sqref>J67:M67 N54:Q54 U67:X67 K81:N81 U63:X63 J61:M61 Z30:AC30 U65:X65 J69:M69 U61:X61 J63:M63 AC102:AF102 U69:X69 K75:N75 K78:N78 Z54:AC54 Q88:T88 Z88:AC88 R91:U91 J65:M65 L139:L149</xm:sqref>
        </x14:dataValidation>
        <x14:dataValidation type="list" allowBlank="1" showInputMessage="1" showErrorMessage="1" errorTitle="Amparos" error="La entrada no es una opción de la lista" promptTitle="Amparos" prompt="Escoja una opción de la lista" xr:uid="{00000000-0002-0000-0000-000008000000}">
          <x14:formula1>
            <xm:f>'Texto validación'!$AM$5:$AM$10</xm:f>
          </x14:formula1>
          <xm:sqref>B60:E69</xm:sqref>
        </x14:dataValidation>
        <x14:dataValidation type="list" allowBlank="1" showInputMessage="1" showErrorMessage="1" promptTitle="Año contrato" prompt="Escoja una opción de la lista" xr:uid="{00000000-0002-0000-0000-000009000000}">
          <x14:formula1>
            <xm:f>'Texto validación'!$AG$5:$AG$11</xm:f>
          </x14:formula1>
          <xm:sqref>M18:N18</xm:sqref>
        </x14:dataValidation>
        <x14:dataValidation type="list" allowBlank="1" showInputMessage="1" showErrorMessage="1" promptTitle="No. de Contrato" prompt="Escoja una opción de la lista" xr:uid="{00000000-0002-0000-0000-00000A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B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C000000}">
          <x14:formula1>
            <xm:f>'Texto validación'!$AL$5:$AL$23</xm:f>
          </x14:formula1>
          <xm:sqref>J56:Y57</xm:sqref>
        </x14:dataValidation>
        <x14:dataValidation type="list" allowBlank="1" showInputMessage="1" showErrorMessage="1" promptTitle="AÑO" prompt="Escoja el año correspondiente" xr:uid="{00000000-0002-0000-0000-00000D000000}">
          <x14:formula1>
            <xm:f>'Texto validación'!$AE$5:$AE$11</xm:f>
          </x14:formula1>
          <xm:sqref>V91:X91 U88:W88 AD88:AF88 AD30:AF30 O81:Q81 R54:T54 AD54:AF54 N61:P61 O78:Q78 N65:P65 N67:P67 N69:P69 Y61:AA61 N63:P63 Y65:AA65 Y67:AA67 Y69:AA69 O75:Q75 Y63:AA63</xm:sqref>
        </x14:dataValidation>
        <x14:dataValidation type="list" allowBlank="1" showInputMessage="1" showErrorMessage="1" promptTitle="MES" prompt="Escoja el mes correspondiente" xr:uid="{00000000-0002-0000-0000-00000E000000}">
          <x14:formula1>
            <xm:f>'C:\Users\cvaron\Downloads\[6. MARIORIOS - F - 68 JULIO 2024.xlsx]Texto validación'!#REF!</xm:f>
          </x14:formula1>
          <xm:sqref>L138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zoomScaleNormal="100" zoomScaleSheetLayoutView="55" workbookViewId="0">
      <selection activeCell="AH1" sqref="AH1"/>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3">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3">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3">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2.95" customHeight="1" x14ac:dyDescent="0.3">
      <c r="B6" s="247"/>
      <c r="C6" s="248"/>
      <c r="D6" s="248"/>
      <c r="E6" s="248"/>
      <c r="F6" s="249"/>
      <c r="G6" s="232" t="s">
        <v>185</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2.95" customHeight="1" x14ac:dyDescent="0.3">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5"/>
    <row r="9" spans="2:32" ht="26.25" customHeight="1" thickBot="1" x14ac:dyDescent="0.35">
      <c r="B9" s="238" t="s">
        <v>39</v>
      </c>
      <c r="C9" s="239"/>
      <c r="D9" s="239"/>
      <c r="E9" s="239"/>
      <c r="F9" s="239"/>
      <c r="G9" s="239"/>
      <c r="H9" s="239"/>
      <c r="I9" s="240"/>
      <c r="J9" s="110" t="s">
        <v>189</v>
      </c>
      <c r="K9" s="111"/>
      <c r="L9" s="111"/>
      <c r="M9" s="111"/>
      <c r="N9" s="111"/>
      <c r="O9" s="111"/>
      <c r="P9" s="111"/>
      <c r="Q9" s="111"/>
      <c r="R9" s="111"/>
      <c r="S9" s="111"/>
      <c r="T9" s="111"/>
      <c r="U9" s="111"/>
      <c r="V9" s="112"/>
    </row>
    <row r="10" spans="2:32" ht="3.6" customHeight="1" x14ac:dyDescent="0.3"/>
    <row r="11" spans="2:32" ht="17.25" customHeight="1" x14ac:dyDescent="0.3">
      <c r="B11" s="56" t="s">
        <v>175</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5">
      <c r="B14" s="253" t="s">
        <v>177</v>
      </c>
      <c r="C14" s="254"/>
      <c r="D14" s="254"/>
      <c r="E14" s="254"/>
      <c r="F14" s="254"/>
      <c r="G14" s="254"/>
      <c r="H14" s="254"/>
      <c r="I14" s="254"/>
      <c r="J14" s="254"/>
      <c r="K14" s="254"/>
      <c r="L14" s="254"/>
      <c r="M14" s="254"/>
      <c r="N14" s="254"/>
      <c r="O14" s="254"/>
      <c r="P14" s="254"/>
      <c r="Q14" s="254"/>
      <c r="R14" s="254"/>
      <c r="S14" s="255"/>
      <c r="T14" s="17"/>
      <c r="U14" s="253" t="s">
        <v>176</v>
      </c>
      <c r="V14" s="254"/>
      <c r="W14" s="254"/>
      <c r="X14" s="254"/>
      <c r="Y14" s="254"/>
      <c r="Z14" s="254"/>
      <c r="AA14" s="254"/>
      <c r="AB14" s="254"/>
      <c r="AC14" s="254"/>
      <c r="AD14" s="254"/>
      <c r="AE14" s="254"/>
      <c r="AF14" s="255"/>
    </row>
    <row r="15" spans="2:32" ht="18" customHeight="1" x14ac:dyDescent="0.3">
      <c r="B15" s="32" t="s">
        <v>89</v>
      </c>
      <c r="C15" s="241" t="s">
        <v>88</v>
      </c>
      <c r="D15" s="242"/>
      <c r="E15" s="242"/>
      <c r="F15" s="242"/>
      <c r="G15" s="242"/>
      <c r="H15" s="242"/>
      <c r="I15" s="242"/>
      <c r="J15" s="242"/>
      <c r="K15" s="243"/>
      <c r="L15" s="242" t="s">
        <v>141</v>
      </c>
      <c r="M15" s="242"/>
      <c r="N15" s="242"/>
      <c r="O15" s="242"/>
      <c r="P15" s="242"/>
      <c r="Q15" s="242"/>
      <c r="R15" s="242"/>
      <c r="S15" s="243"/>
      <c r="T15" s="1"/>
      <c r="U15" s="32" t="s">
        <v>89</v>
      </c>
      <c r="V15" s="259" t="s">
        <v>169</v>
      </c>
      <c r="W15" s="260"/>
      <c r="X15" s="260"/>
      <c r="Y15" s="260"/>
      <c r="Z15" s="260"/>
      <c r="AA15" s="260"/>
      <c r="AB15" s="260"/>
      <c r="AC15" s="260"/>
      <c r="AD15" s="260"/>
      <c r="AE15" s="260"/>
      <c r="AF15" s="261"/>
    </row>
    <row r="16" spans="2:32" ht="42" customHeight="1" x14ac:dyDescent="0.3">
      <c r="B16" s="25">
        <v>1</v>
      </c>
      <c r="C16" s="210" t="s">
        <v>209</v>
      </c>
      <c r="D16" s="210"/>
      <c r="E16" s="210"/>
      <c r="F16" s="210"/>
      <c r="G16" s="210"/>
      <c r="H16" s="210"/>
      <c r="I16" s="210"/>
      <c r="J16" s="210"/>
      <c r="K16" s="210"/>
      <c r="L16" s="211" t="s">
        <v>210</v>
      </c>
      <c r="M16" s="211"/>
      <c r="N16" s="211"/>
      <c r="O16" s="211"/>
      <c r="P16" s="211"/>
      <c r="Q16" s="211"/>
      <c r="R16" s="211"/>
      <c r="S16" s="211"/>
      <c r="T16" s="2"/>
      <c r="U16" s="25"/>
      <c r="V16" s="212" t="s">
        <v>210</v>
      </c>
      <c r="W16" s="213"/>
      <c r="X16" s="213"/>
      <c r="Y16" s="213"/>
      <c r="Z16" s="213"/>
      <c r="AA16" s="213"/>
      <c r="AB16" s="213"/>
      <c r="AC16" s="213"/>
      <c r="AD16" s="213"/>
      <c r="AE16" s="213"/>
      <c r="AF16" s="214"/>
    </row>
    <row r="17" spans="2:32" ht="63.75" customHeight="1" x14ac:dyDescent="0.3">
      <c r="B17" s="25">
        <v>2</v>
      </c>
      <c r="C17" s="210" t="s">
        <v>211</v>
      </c>
      <c r="D17" s="210"/>
      <c r="E17" s="210"/>
      <c r="F17" s="210"/>
      <c r="G17" s="210"/>
      <c r="H17" s="210"/>
      <c r="I17" s="210"/>
      <c r="J17" s="210"/>
      <c r="K17" s="210"/>
      <c r="L17" s="211" t="s">
        <v>210</v>
      </c>
      <c r="M17" s="211"/>
      <c r="N17" s="211"/>
      <c r="O17" s="211"/>
      <c r="P17" s="211"/>
      <c r="Q17" s="211"/>
      <c r="R17" s="211"/>
      <c r="S17" s="211"/>
      <c r="T17" s="2"/>
      <c r="U17" s="25"/>
      <c r="V17" s="212" t="s">
        <v>210</v>
      </c>
      <c r="W17" s="213"/>
      <c r="X17" s="213"/>
      <c r="Y17" s="213"/>
      <c r="Z17" s="213"/>
      <c r="AA17" s="213"/>
      <c r="AB17" s="213"/>
      <c r="AC17" s="213"/>
      <c r="AD17" s="213"/>
      <c r="AE17" s="213"/>
      <c r="AF17" s="214"/>
    </row>
    <row r="18" spans="2:32" ht="42" customHeight="1" x14ac:dyDescent="0.3">
      <c r="B18" s="25">
        <v>3</v>
      </c>
      <c r="C18" s="210" t="s">
        <v>212</v>
      </c>
      <c r="D18" s="210"/>
      <c r="E18" s="210"/>
      <c r="F18" s="210"/>
      <c r="G18" s="210"/>
      <c r="H18" s="210"/>
      <c r="I18" s="210"/>
      <c r="J18" s="210"/>
      <c r="K18" s="210"/>
      <c r="L18" s="211" t="s">
        <v>210</v>
      </c>
      <c r="M18" s="211"/>
      <c r="N18" s="211"/>
      <c r="O18" s="211"/>
      <c r="P18" s="211"/>
      <c r="Q18" s="211"/>
      <c r="R18" s="211"/>
      <c r="S18" s="211"/>
      <c r="T18" s="2"/>
      <c r="U18" s="25"/>
      <c r="V18" s="212" t="s">
        <v>210</v>
      </c>
      <c r="W18" s="213"/>
      <c r="X18" s="213"/>
      <c r="Y18" s="213"/>
      <c r="Z18" s="213"/>
      <c r="AA18" s="213"/>
      <c r="AB18" s="213"/>
      <c r="AC18" s="213"/>
      <c r="AD18" s="213"/>
      <c r="AE18" s="213"/>
      <c r="AF18" s="214"/>
    </row>
    <row r="19" spans="2:32" ht="42" customHeight="1" x14ac:dyDescent="0.3">
      <c r="B19" s="25">
        <v>4</v>
      </c>
      <c r="C19" s="210" t="s">
        <v>213</v>
      </c>
      <c r="D19" s="210"/>
      <c r="E19" s="210"/>
      <c r="F19" s="210"/>
      <c r="G19" s="210"/>
      <c r="H19" s="210"/>
      <c r="I19" s="210"/>
      <c r="J19" s="210"/>
      <c r="K19" s="210"/>
      <c r="L19" s="211" t="s">
        <v>210</v>
      </c>
      <c r="M19" s="211"/>
      <c r="N19" s="211"/>
      <c r="O19" s="211"/>
      <c r="P19" s="211"/>
      <c r="Q19" s="211"/>
      <c r="R19" s="211"/>
      <c r="S19" s="211"/>
      <c r="T19" s="2"/>
      <c r="U19" s="25"/>
      <c r="V19" s="212" t="s">
        <v>210</v>
      </c>
      <c r="W19" s="213"/>
      <c r="X19" s="213"/>
      <c r="Y19" s="213"/>
      <c r="Z19" s="213"/>
      <c r="AA19" s="213"/>
      <c r="AB19" s="213"/>
      <c r="AC19" s="213"/>
      <c r="AD19" s="213"/>
      <c r="AE19" s="213"/>
      <c r="AF19" s="214"/>
    </row>
    <row r="20" spans="2:32" ht="42" customHeight="1" x14ac:dyDescent="0.3">
      <c r="B20" s="25">
        <v>5</v>
      </c>
      <c r="C20" s="210" t="s">
        <v>214</v>
      </c>
      <c r="D20" s="210"/>
      <c r="E20" s="210"/>
      <c r="F20" s="210"/>
      <c r="G20" s="210"/>
      <c r="H20" s="210"/>
      <c r="I20" s="210"/>
      <c r="J20" s="210"/>
      <c r="K20" s="210"/>
      <c r="L20" s="211" t="s">
        <v>210</v>
      </c>
      <c r="M20" s="211"/>
      <c r="N20" s="211"/>
      <c r="O20" s="211"/>
      <c r="P20" s="211"/>
      <c r="Q20" s="211"/>
      <c r="R20" s="211"/>
      <c r="S20" s="211"/>
      <c r="T20" s="2"/>
      <c r="U20" s="25"/>
      <c r="V20" s="212" t="s">
        <v>210</v>
      </c>
      <c r="W20" s="213"/>
      <c r="X20" s="213"/>
      <c r="Y20" s="213"/>
      <c r="Z20" s="213"/>
      <c r="AA20" s="213"/>
      <c r="AB20" s="213"/>
      <c r="AC20" s="213"/>
      <c r="AD20" s="213"/>
      <c r="AE20" s="213"/>
      <c r="AF20" s="214"/>
    </row>
    <row r="21" spans="2:32" ht="42" customHeight="1" x14ac:dyDescent="0.3">
      <c r="B21" s="25">
        <v>6</v>
      </c>
      <c r="C21" s="210" t="s">
        <v>215</v>
      </c>
      <c r="D21" s="210"/>
      <c r="E21" s="210"/>
      <c r="F21" s="210"/>
      <c r="G21" s="210"/>
      <c r="H21" s="210"/>
      <c r="I21" s="210"/>
      <c r="J21" s="210"/>
      <c r="K21" s="210"/>
      <c r="L21" s="211" t="s">
        <v>210</v>
      </c>
      <c r="M21" s="211"/>
      <c r="N21" s="211"/>
      <c r="O21" s="211"/>
      <c r="P21" s="211"/>
      <c r="Q21" s="211"/>
      <c r="R21" s="211"/>
      <c r="S21" s="211"/>
      <c r="T21" s="2"/>
      <c r="U21" s="25"/>
      <c r="V21" s="212" t="s">
        <v>210</v>
      </c>
      <c r="W21" s="213"/>
      <c r="X21" s="213"/>
      <c r="Y21" s="213"/>
      <c r="Z21" s="213"/>
      <c r="AA21" s="213"/>
      <c r="AB21" s="213"/>
      <c r="AC21" s="213"/>
      <c r="AD21" s="213"/>
      <c r="AE21" s="213"/>
      <c r="AF21" s="214"/>
    </row>
    <row r="22" spans="2:32" ht="42" customHeight="1" x14ac:dyDescent="0.3">
      <c r="B22" s="25">
        <v>7</v>
      </c>
      <c r="C22" s="210" t="s">
        <v>216</v>
      </c>
      <c r="D22" s="210"/>
      <c r="E22" s="210"/>
      <c r="F22" s="210"/>
      <c r="G22" s="210"/>
      <c r="H22" s="210"/>
      <c r="I22" s="210"/>
      <c r="J22" s="210"/>
      <c r="K22" s="210"/>
      <c r="L22" s="211" t="s">
        <v>210</v>
      </c>
      <c r="M22" s="211"/>
      <c r="N22" s="211"/>
      <c r="O22" s="211"/>
      <c r="P22" s="211"/>
      <c r="Q22" s="211"/>
      <c r="R22" s="211"/>
      <c r="S22" s="211"/>
      <c r="T22" s="2"/>
      <c r="U22" s="25"/>
      <c r="V22" s="212" t="s">
        <v>210</v>
      </c>
      <c r="W22" s="213"/>
      <c r="X22" s="213"/>
      <c r="Y22" s="213"/>
      <c r="Z22" s="213"/>
      <c r="AA22" s="213"/>
      <c r="AB22" s="213"/>
      <c r="AC22" s="213"/>
      <c r="AD22" s="213"/>
      <c r="AE22" s="213"/>
      <c r="AF22" s="214"/>
    </row>
    <row r="23" spans="2:32" ht="42" customHeight="1" x14ac:dyDescent="0.3">
      <c r="B23" s="25">
        <v>8</v>
      </c>
      <c r="C23" s="210" t="s">
        <v>217</v>
      </c>
      <c r="D23" s="210"/>
      <c r="E23" s="210"/>
      <c r="F23" s="210"/>
      <c r="G23" s="210"/>
      <c r="H23" s="210"/>
      <c r="I23" s="210"/>
      <c r="J23" s="210"/>
      <c r="K23" s="210"/>
      <c r="L23" s="211" t="s">
        <v>210</v>
      </c>
      <c r="M23" s="211"/>
      <c r="N23" s="211"/>
      <c r="O23" s="211"/>
      <c r="P23" s="211"/>
      <c r="Q23" s="211"/>
      <c r="R23" s="211"/>
      <c r="S23" s="211"/>
      <c r="T23" s="2"/>
      <c r="U23" s="25"/>
      <c r="V23" s="212" t="s">
        <v>210</v>
      </c>
      <c r="W23" s="213"/>
      <c r="X23" s="213"/>
      <c r="Y23" s="213"/>
      <c r="Z23" s="213"/>
      <c r="AA23" s="213"/>
      <c r="AB23" s="213"/>
      <c r="AC23" s="213"/>
      <c r="AD23" s="213"/>
      <c r="AE23" s="213"/>
      <c r="AF23" s="214"/>
    </row>
    <row r="24" spans="2:32" ht="42" customHeight="1" x14ac:dyDescent="0.3">
      <c r="B24" s="25">
        <v>9</v>
      </c>
      <c r="C24" s="210" t="s">
        <v>218</v>
      </c>
      <c r="D24" s="210"/>
      <c r="E24" s="210"/>
      <c r="F24" s="210"/>
      <c r="G24" s="210"/>
      <c r="H24" s="210"/>
      <c r="I24" s="210"/>
      <c r="J24" s="210"/>
      <c r="K24" s="210"/>
      <c r="L24" s="211" t="s">
        <v>210</v>
      </c>
      <c r="M24" s="211"/>
      <c r="N24" s="211"/>
      <c r="O24" s="211"/>
      <c r="P24" s="211"/>
      <c r="Q24" s="211"/>
      <c r="R24" s="211"/>
      <c r="S24" s="211"/>
      <c r="T24" s="2"/>
      <c r="U24" s="25"/>
      <c r="V24" s="212" t="s">
        <v>210</v>
      </c>
      <c r="W24" s="213"/>
      <c r="X24" s="213"/>
      <c r="Y24" s="213"/>
      <c r="Z24" s="213"/>
      <c r="AA24" s="213"/>
      <c r="AB24" s="213"/>
      <c r="AC24" s="213"/>
      <c r="AD24" s="213"/>
      <c r="AE24" s="213"/>
      <c r="AF24" s="214"/>
    </row>
    <row r="25" spans="2:32" ht="42" customHeight="1" x14ac:dyDescent="0.3">
      <c r="B25" s="25">
        <v>10</v>
      </c>
      <c r="C25" s="210" t="s">
        <v>219</v>
      </c>
      <c r="D25" s="210"/>
      <c r="E25" s="210"/>
      <c r="F25" s="210"/>
      <c r="G25" s="210"/>
      <c r="H25" s="210"/>
      <c r="I25" s="210"/>
      <c r="J25" s="210"/>
      <c r="K25" s="210"/>
      <c r="L25" s="211" t="s">
        <v>210</v>
      </c>
      <c r="M25" s="211"/>
      <c r="N25" s="211"/>
      <c r="O25" s="211"/>
      <c r="P25" s="211"/>
      <c r="Q25" s="211"/>
      <c r="R25" s="211"/>
      <c r="S25" s="211"/>
      <c r="T25" s="2"/>
      <c r="U25" s="25"/>
      <c r="V25" s="212" t="s">
        <v>210</v>
      </c>
      <c r="W25" s="213"/>
      <c r="X25" s="213"/>
      <c r="Y25" s="213"/>
      <c r="Z25" s="213"/>
      <c r="AA25" s="213"/>
      <c r="AB25" s="213"/>
      <c r="AC25" s="213"/>
      <c r="AD25" s="213"/>
      <c r="AE25" s="213"/>
      <c r="AF25" s="214"/>
    </row>
    <row r="26" spans="2:32" ht="42" customHeight="1" x14ac:dyDescent="0.3">
      <c r="B26" s="25">
        <v>11</v>
      </c>
      <c r="C26" s="210" t="s">
        <v>220</v>
      </c>
      <c r="D26" s="210"/>
      <c r="E26" s="210"/>
      <c r="F26" s="210"/>
      <c r="G26" s="210"/>
      <c r="H26" s="210"/>
      <c r="I26" s="210"/>
      <c r="J26" s="210"/>
      <c r="K26" s="210"/>
      <c r="L26" s="211" t="s">
        <v>210</v>
      </c>
      <c r="M26" s="211"/>
      <c r="N26" s="211"/>
      <c r="O26" s="211"/>
      <c r="P26" s="211"/>
      <c r="Q26" s="211"/>
      <c r="R26" s="211"/>
      <c r="S26" s="211"/>
      <c r="T26" s="2"/>
      <c r="U26" s="25"/>
      <c r="V26" s="212" t="s">
        <v>210</v>
      </c>
      <c r="W26" s="213"/>
      <c r="X26" s="213"/>
      <c r="Y26" s="213"/>
      <c r="Z26" s="213"/>
      <c r="AA26" s="213"/>
      <c r="AB26" s="213"/>
      <c r="AC26" s="213"/>
      <c r="AD26" s="213"/>
      <c r="AE26" s="213"/>
      <c r="AF26" s="214"/>
    </row>
    <row r="27" spans="2:32" ht="42" customHeight="1" x14ac:dyDescent="0.3">
      <c r="B27" s="25">
        <v>12</v>
      </c>
      <c r="C27" s="210" t="s">
        <v>221</v>
      </c>
      <c r="D27" s="210"/>
      <c r="E27" s="210"/>
      <c r="F27" s="210"/>
      <c r="G27" s="210"/>
      <c r="H27" s="210"/>
      <c r="I27" s="210"/>
      <c r="J27" s="210"/>
      <c r="K27" s="210"/>
      <c r="L27" s="211" t="s">
        <v>210</v>
      </c>
      <c r="M27" s="211"/>
      <c r="N27" s="211"/>
      <c r="O27" s="211"/>
      <c r="P27" s="211"/>
      <c r="Q27" s="211"/>
      <c r="R27" s="211"/>
      <c r="S27" s="211"/>
      <c r="T27" s="2"/>
      <c r="U27" s="25"/>
      <c r="V27" s="212" t="s">
        <v>210</v>
      </c>
      <c r="W27" s="213"/>
      <c r="X27" s="213"/>
      <c r="Y27" s="213"/>
      <c r="Z27" s="213"/>
      <c r="AA27" s="213"/>
      <c r="AB27" s="213"/>
      <c r="AC27" s="213"/>
      <c r="AD27" s="213"/>
      <c r="AE27" s="213"/>
      <c r="AF27" s="214"/>
    </row>
    <row r="28" spans="2:32" ht="42" customHeight="1" x14ac:dyDescent="0.3">
      <c r="B28" s="25">
        <v>13</v>
      </c>
      <c r="C28" s="210" t="s">
        <v>222</v>
      </c>
      <c r="D28" s="210"/>
      <c r="E28" s="210"/>
      <c r="F28" s="210"/>
      <c r="G28" s="210"/>
      <c r="H28" s="210"/>
      <c r="I28" s="210"/>
      <c r="J28" s="210"/>
      <c r="K28" s="210"/>
      <c r="L28" s="211" t="s">
        <v>210</v>
      </c>
      <c r="M28" s="211"/>
      <c r="N28" s="211"/>
      <c r="O28" s="211"/>
      <c r="P28" s="211"/>
      <c r="Q28" s="211"/>
      <c r="R28" s="211"/>
      <c r="S28" s="211"/>
      <c r="T28" s="2"/>
      <c r="U28" s="25"/>
      <c r="V28" s="212" t="s">
        <v>210</v>
      </c>
      <c r="W28" s="213"/>
      <c r="X28" s="213"/>
      <c r="Y28" s="213"/>
      <c r="Z28" s="213"/>
      <c r="AA28" s="213"/>
      <c r="AB28" s="213"/>
      <c r="AC28" s="213"/>
      <c r="AD28" s="213"/>
      <c r="AE28" s="213"/>
      <c r="AF28" s="214"/>
    </row>
    <row r="29" spans="2:32" ht="42" customHeight="1" x14ac:dyDescent="0.3">
      <c r="B29" s="25">
        <v>14</v>
      </c>
      <c r="C29" s="210" t="s">
        <v>223</v>
      </c>
      <c r="D29" s="210"/>
      <c r="E29" s="210"/>
      <c r="F29" s="210"/>
      <c r="G29" s="210"/>
      <c r="H29" s="210"/>
      <c r="I29" s="210"/>
      <c r="J29" s="210"/>
      <c r="K29" s="210"/>
      <c r="L29" s="211" t="s">
        <v>210</v>
      </c>
      <c r="M29" s="211"/>
      <c r="N29" s="211"/>
      <c r="O29" s="211"/>
      <c r="P29" s="211"/>
      <c r="Q29" s="211"/>
      <c r="R29" s="211"/>
      <c r="S29" s="211"/>
      <c r="T29" s="2"/>
      <c r="U29" s="25"/>
      <c r="V29" s="212" t="s">
        <v>210</v>
      </c>
      <c r="W29" s="213"/>
      <c r="X29" s="213"/>
      <c r="Y29" s="213"/>
      <c r="Z29" s="213"/>
      <c r="AA29" s="213"/>
      <c r="AB29" s="213"/>
      <c r="AC29" s="213"/>
      <c r="AD29" s="213"/>
      <c r="AE29" s="213"/>
      <c r="AF29" s="214"/>
    </row>
    <row r="30" spans="2:32" ht="42" customHeight="1" x14ac:dyDescent="0.3">
      <c r="B30" s="25">
        <v>15</v>
      </c>
      <c r="C30" s="210" t="s">
        <v>224</v>
      </c>
      <c r="D30" s="210"/>
      <c r="E30" s="210"/>
      <c r="F30" s="210"/>
      <c r="G30" s="210"/>
      <c r="H30" s="210"/>
      <c r="I30" s="210"/>
      <c r="J30" s="210"/>
      <c r="K30" s="210"/>
      <c r="L30" s="211" t="s">
        <v>210</v>
      </c>
      <c r="M30" s="211"/>
      <c r="N30" s="211"/>
      <c r="O30" s="211"/>
      <c r="P30" s="211"/>
      <c r="Q30" s="211"/>
      <c r="R30" s="211"/>
      <c r="S30" s="211"/>
      <c r="T30" s="2"/>
      <c r="U30" s="25"/>
      <c r="V30" s="212" t="s">
        <v>210</v>
      </c>
      <c r="W30" s="213"/>
      <c r="X30" s="213"/>
      <c r="Y30" s="213"/>
      <c r="Z30" s="213"/>
      <c r="AA30" s="213"/>
      <c r="AB30" s="213"/>
      <c r="AC30" s="213"/>
      <c r="AD30" s="213"/>
      <c r="AE30" s="213"/>
      <c r="AF30" s="214"/>
    </row>
    <row r="31" spans="2:32" ht="42" customHeight="1" x14ac:dyDescent="0.3">
      <c r="B31" s="25">
        <v>16</v>
      </c>
      <c r="C31" s="210" t="s">
        <v>225</v>
      </c>
      <c r="D31" s="210"/>
      <c r="E31" s="210"/>
      <c r="F31" s="210"/>
      <c r="G31" s="210"/>
      <c r="H31" s="210"/>
      <c r="I31" s="210"/>
      <c r="J31" s="210"/>
      <c r="K31" s="210"/>
      <c r="L31" s="211" t="s">
        <v>210</v>
      </c>
      <c r="M31" s="211"/>
      <c r="N31" s="211"/>
      <c r="O31" s="211"/>
      <c r="P31" s="211"/>
      <c r="Q31" s="211"/>
      <c r="R31" s="211"/>
      <c r="S31" s="211"/>
      <c r="T31" s="2"/>
      <c r="U31" s="25"/>
      <c r="V31" s="212" t="s">
        <v>210</v>
      </c>
      <c r="W31" s="213"/>
      <c r="X31" s="213"/>
      <c r="Y31" s="213"/>
      <c r="Z31" s="213"/>
      <c r="AA31" s="213"/>
      <c r="AB31" s="213"/>
      <c r="AC31" s="213"/>
      <c r="AD31" s="213"/>
      <c r="AE31" s="213"/>
      <c r="AF31" s="214"/>
    </row>
    <row r="32" spans="2:32" ht="42" customHeight="1" x14ac:dyDescent="0.3">
      <c r="B32" s="25">
        <v>17</v>
      </c>
      <c r="C32" s="210" t="s">
        <v>226</v>
      </c>
      <c r="D32" s="210"/>
      <c r="E32" s="210"/>
      <c r="F32" s="210"/>
      <c r="G32" s="210"/>
      <c r="H32" s="210"/>
      <c r="I32" s="210"/>
      <c r="J32" s="210"/>
      <c r="K32" s="210"/>
      <c r="L32" s="211" t="s">
        <v>210</v>
      </c>
      <c r="M32" s="211"/>
      <c r="N32" s="211"/>
      <c r="O32" s="211"/>
      <c r="P32" s="211"/>
      <c r="Q32" s="211"/>
      <c r="R32" s="211"/>
      <c r="S32" s="211"/>
      <c r="T32" s="2"/>
      <c r="U32" s="25"/>
      <c r="V32" s="212" t="s">
        <v>210</v>
      </c>
      <c r="W32" s="213"/>
      <c r="X32" s="213"/>
      <c r="Y32" s="213"/>
      <c r="Z32" s="213"/>
      <c r="AA32" s="213"/>
      <c r="AB32" s="213"/>
      <c r="AC32" s="213"/>
      <c r="AD32" s="213"/>
      <c r="AE32" s="213"/>
      <c r="AF32" s="214"/>
    </row>
    <row r="33" spans="2:32" ht="10.5" customHeight="1" x14ac:dyDescent="0.3">
      <c r="B33" s="25"/>
      <c r="C33" s="210"/>
      <c r="D33" s="210"/>
      <c r="E33" s="210"/>
      <c r="F33" s="210"/>
      <c r="G33" s="210"/>
      <c r="H33" s="210"/>
      <c r="I33" s="210"/>
      <c r="J33" s="210"/>
      <c r="K33" s="210"/>
      <c r="L33" s="210"/>
      <c r="M33" s="210"/>
      <c r="N33" s="210"/>
      <c r="O33" s="210"/>
      <c r="P33" s="210"/>
      <c r="Q33" s="210"/>
      <c r="R33" s="210"/>
      <c r="S33" s="210"/>
      <c r="T33" s="2"/>
      <c r="U33" s="25"/>
      <c r="V33" s="215"/>
      <c r="W33" s="216"/>
      <c r="X33" s="216"/>
      <c r="Y33" s="216"/>
      <c r="Z33" s="216"/>
      <c r="AA33" s="216"/>
      <c r="AB33" s="216"/>
      <c r="AC33" s="216"/>
      <c r="AD33" s="216"/>
      <c r="AE33" s="216"/>
      <c r="AF33" s="217"/>
    </row>
    <row r="34" spans="2:32" ht="3.6" customHeight="1" x14ac:dyDescent="0.3"/>
    <row r="35" spans="2:32" ht="15" customHeight="1" x14ac:dyDescent="0.3">
      <c r="B35" s="43" t="s">
        <v>90</v>
      </c>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5"/>
    </row>
    <row r="36" spans="2:32" ht="13.5" customHeight="1" x14ac:dyDescent="0.3">
      <c r="B36" s="169"/>
      <c r="C36" s="170"/>
      <c r="D36" s="170"/>
      <c r="E36" s="170"/>
      <c r="F36" s="170"/>
      <c r="G36" s="170"/>
      <c r="H36" s="170"/>
      <c r="I36" s="170"/>
      <c r="J36" s="170"/>
      <c r="K36" s="170"/>
      <c r="L36" s="170"/>
      <c r="M36" s="170"/>
      <c r="N36" s="170"/>
      <c r="O36" s="170"/>
      <c r="P36" s="170"/>
      <c r="Q36" s="170"/>
      <c r="R36" s="170"/>
      <c r="S36" s="170"/>
      <c r="T36" s="170"/>
      <c r="U36" s="170"/>
      <c r="V36" s="170"/>
      <c r="W36" s="170"/>
      <c r="X36" s="170"/>
      <c r="Y36" s="170"/>
      <c r="Z36" s="170"/>
      <c r="AA36" s="170"/>
      <c r="AB36" s="170"/>
      <c r="AC36" s="170"/>
      <c r="AD36" s="170"/>
      <c r="AE36" s="170"/>
      <c r="AF36" s="171"/>
    </row>
    <row r="37" spans="2:32" ht="3.6" customHeight="1" x14ac:dyDescent="0.3">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row>
    <row r="38" spans="2:32" x14ac:dyDescent="0.3">
      <c r="B38" s="218" t="s">
        <v>91</v>
      </c>
      <c r="C38" s="218"/>
      <c r="D38" s="218"/>
      <c r="E38" s="218"/>
      <c r="F38" s="218"/>
      <c r="G38" s="218"/>
      <c r="H38" s="218"/>
      <c r="I38" s="218"/>
      <c r="J38" s="218"/>
      <c r="K38" s="218"/>
      <c r="L38" s="218"/>
      <c r="M38" s="218"/>
      <c r="N38" s="218"/>
      <c r="O38" s="218"/>
      <c r="P38" s="218"/>
      <c r="Q38" s="218"/>
      <c r="R38" s="218"/>
      <c r="S38" s="218"/>
      <c r="T38" s="218"/>
      <c r="U38" s="218"/>
      <c r="V38" s="218"/>
      <c r="W38" s="218"/>
      <c r="X38" s="218"/>
      <c r="Y38" s="218"/>
      <c r="Z38" s="218"/>
      <c r="AA38" s="218"/>
      <c r="AB38" s="218"/>
      <c r="AC38" s="218"/>
      <c r="AD38" s="218"/>
      <c r="AE38" s="218"/>
      <c r="AF38" s="218"/>
    </row>
    <row r="39" spans="2:32" ht="6" customHeight="1" x14ac:dyDescent="0.3">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2:32" x14ac:dyDescent="0.3">
      <c r="B40" s="262" t="s">
        <v>92</v>
      </c>
      <c r="C40" s="262"/>
      <c r="D40" s="262"/>
      <c r="E40" s="262"/>
      <c r="F40" s="262"/>
      <c r="G40" s="262"/>
      <c r="H40" s="262"/>
      <c r="I40" s="262"/>
      <c r="J40" s="262"/>
      <c r="K40" s="262"/>
      <c r="L40" s="262"/>
      <c r="M40" s="262"/>
      <c r="N40" s="262"/>
      <c r="O40" s="262"/>
      <c r="P40" s="262"/>
      <c r="Q40" s="262"/>
      <c r="R40" s="262" t="s">
        <v>93</v>
      </c>
      <c r="S40" s="262"/>
      <c r="T40" s="262"/>
      <c r="U40" s="262"/>
      <c r="V40" s="262"/>
      <c r="W40" s="262"/>
      <c r="X40" s="262"/>
      <c r="Y40" s="262"/>
      <c r="Z40" s="262"/>
      <c r="AA40" s="262"/>
      <c r="AB40" s="262"/>
      <c r="AC40" s="262"/>
      <c r="AD40" s="262"/>
      <c r="AE40" s="262"/>
      <c r="AF40" s="262"/>
    </row>
    <row r="41" spans="2:32" ht="72" customHeight="1" x14ac:dyDescent="0.3">
      <c r="B41" s="220"/>
      <c r="C41" s="221"/>
      <c r="D41" s="221"/>
      <c r="E41" s="221"/>
      <c r="F41" s="221"/>
      <c r="G41" s="221"/>
      <c r="H41" s="221"/>
      <c r="I41" s="221"/>
      <c r="J41" s="221"/>
      <c r="K41" s="221"/>
      <c r="L41" s="221"/>
      <c r="M41" s="221"/>
      <c r="N41" s="221"/>
      <c r="O41" s="221"/>
      <c r="P41" s="222"/>
      <c r="Q41" s="1"/>
      <c r="R41" s="220"/>
      <c r="S41" s="221"/>
      <c r="T41" s="221"/>
      <c r="U41" s="221"/>
      <c r="V41" s="221"/>
      <c r="W41" s="221"/>
      <c r="X41" s="221"/>
      <c r="Y41" s="221"/>
      <c r="Z41" s="221"/>
      <c r="AA41" s="221"/>
      <c r="AB41" s="221"/>
      <c r="AC41" s="221"/>
      <c r="AD41" s="221"/>
      <c r="AE41" s="221"/>
      <c r="AF41" s="222"/>
    </row>
    <row r="42" spans="2:32" x14ac:dyDescent="0.3">
      <c r="B42" s="51" t="s">
        <v>7</v>
      </c>
      <c r="C42" s="51"/>
      <c r="D42" s="51" t="s">
        <v>8</v>
      </c>
      <c r="E42" s="51"/>
      <c r="F42" s="51"/>
      <c r="G42" s="51"/>
      <c r="H42" s="51" t="s">
        <v>22</v>
      </c>
      <c r="I42" s="51"/>
      <c r="J42" s="51"/>
      <c r="R42" s="51" t="s">
        <v>7</v>
      </c>
      <c r="S42" s="51"/>
      <c r="T42" s="51" t="s">
        <v>8</v>
      </c>
      <c r="U42" s="51"/>
      <c r="V42" s="51"/>
      <c r="W42" s="51"/>
      <c r="X42" s="51" t="s">
        <v>22</v>
      </c>
      <c r="Y42" s="51"/>
      <c r="Z42" s="51"/>
    </row>
    <row r="43" spans="2:32" x14ac:dyDescent="0.3">
      <c r="B43" s="219">
        <v>26</v>
      </c>
      <c r="C43" s="219"/>
      <c r="D43" s="219" t="s">
        <v>229</v>
      </c>
      <c r="E43" s="219"/>
      <c r="F43" s="219"/>
      <c r="G43" s="219"/>
      <c r="H43" s="219">
        <v>2025</v>
      </c>
      <c r="I43" s="219"/>
      <c r="J43" s="219"/>
      <c r="R43" s="79">
        <v>26</v>
      </c>
      <c r="S43" s="79"/>
      <c r="T43" s="79" t="s">
        <v>229</v>
      </c>
      <c r="U43" s="79"/>
      <c r="V43" s="79"/>
      <c r="W43" s="79"/>
      <c r="X43" s="79">
        <v>2025</v>
      </c>
      <c r="Y43" s="79"/>
      <c r="Z43" s="79"/>
    </row>
  </sheetData>
  <mergeCells count="8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C32:K32"/>
    <mergeCell ref="L32:S32"/>
    <mergeCell ref="C33:K33"/>
    <mergeCell ref="L33:S33"/>
    <mergeCell ref="C31:K31"/>
    <mergeCell ref="L31:S31"/>
    <mergeCell ref="L28:S28"/>
    <mergeCell ref="V29:AF29"/>
    <mergeCell ref="V27:AF27"/>
    <mergeCell ref="C30:K30"/>
    <mergeCell ref="L30:S30"/>
    <mergeCell ref="V28:AF28"/>
    <mergeCell ref="C29:K29"/>
    <mergeCell ref="L29:S29"/>
    <mergeCell ref="V30:AF30"/>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C23:K23"/>
    <mergeCell ref="L23:S23"/>
    <mergeCell ref="V23:AF23"/>
    <mergeCell ref="C16:K16"/>
    <mergeCell ref="L16:S16"/>
    <mergeCell ref="V16:AF16"/>
    <mergeCell ref="V22:AF22"/>
  </mergeCells>
  <conditionalFormatting sqref="B43:J43">
    <cfRule type="containsBlanks" dxfId="2" priority="4">
      <formula>LEN(TRIM(B43))=0</formula>
    </cfRule>
  </conditionalFormatting>
  <conditionalFormatting sqref="J9:V9">
    <cfRule type="containsBlanks" dxfId="1" priority="1">
      <formula>LEN(TRIM(J9))=0</formula>
    </cfRule>
  </conditionalFormatting>
  <conditionalFormatting sqref="R43:Z43">
    <cfRule type="containsBlanks" dxfId="0" priority="2">
      <formula>LEN(TRIM(R43))=0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158</v>
      </c>
      <c r="AG8" s="40">
        <v>-2025</v>
      </c>
      <c r="AH8" s="40"/>
      <c r="AI8" s="40"/>
      <c r="AJ8" s="40"/>
      <c r="AK8" s="40"/>
      <c r="AL8" s="40" t="s">
        <v>50</v>
      </c>
      <c r="AM8" s="40" t="s">
        <v>76</v>
      </c>
      <c r="AN8" s="40"/>
      <c r="AO8" s="37"/>
      <c r="AP8" s="37"/>
    </row>
    <row r="9" spans="27:42" x14ac:dyDescent="0.3">
      <c r="AA9" s="40"/>
      <c r="AB9" s="40"/>
      <c r="AC9" s="40">
        <v>5</v>
      </c>
      <c r="AD9" s="40" t="s">
        <v>14</v>
      </c>
      <c r="AE9" s="41">
        <v>2026</v>
      </c>
      <c r="AF9" s="40" t="s">
        <v>159</v>
      </c>
      <c r="AG9" s="40"/>
      <c r="AH9" s="40"/>
      <c r="AI9" s="40"/>
      <c r="AJ9" s="40"/>
      <c r="AK9" s="40"/>
      <c r="AL9" s="40" t="s">
        <v>51</v>
      </c>
      <c r="AM9" s="40" t="s">
        <v>77</v>
      </c>
      <c r="AN9" s="40"/>
      <c r="AO9" s="37"/>
      <c r="AP9" s="37"/>
    </row>
    <row r="10" spans="27:42" x14ac:dyDescent="0.3">
      <c r="AA10" s="40"/>
      <c r="AB10" s="40"/>
      <c r="AC10" s="40">
        <v>6</v>
      </c>
      <c r="AD10" s="40" t="s">
        <v>15</v>
      </c>
      <c r="AE10" s="41">
        <v>2027</v>
      </c>
      <c r="AF10" s="40" t="s">
        <v>160</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d0c44bf4-9f42-4aab-bea8-3874168f77d4"/>
    <ds:schemaRef ds:uri="http://purl.org/dc/terms/"/>
    <ds:schemaRef ds:uri="http://purl.org/dc/elements/1.1/"/>
    <ds:schemaRef ds:uri="http://purl.org/dc/dcmitype/"/>
    <ds:schemaRef ds:uri="http://schemas.microsoft.com/office/2006/documentManagement/types"/>
    <ds:schemaRef ds:uri="http://schemas.microsoft.com/office/2006/metadata/properties"/>
    <ds:schemaRef ds:uri="http://schemas.openxmlformats.org/package/2006/metadata/core-properties"/>
    <ds:schemaRef ds:uri="http://schemas.microsoft.com/sharepoint/v3"/>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Mario Alejandro Rios Manchola</cp:lastModifiedBy>
  <cp:lastPrinted>2024-07-29T19:50:37Z</cp:lastPrinted>
  <dcterms:created xsi:type="dcterms:W3CDTF">2022-03-15T15:53:25Z</dcterms:created>
  <dcterms:modified xsi:type="dcterms:W3CDTF">2025-02-26T13:25:55Z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