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i unidad\MOVIENDONOS\Caicedonia 2025\MARZO\051 INIVITACION BRAILLE\"/>
    </mc:Choice>
  </mc:AlternateContent>
  <xr:revisionPtr revIDLastSave="0" documentId="13_ncr:1_{B2186DA4-CF9E-4FE7-93D3-EA5E4D844387}" xr6:coauthVersionLast="47" xr6:coauthVersionMax="47" xr10:uidLastSave="{00000000-0000-0000-0000-000000000000}"/>
  <bookViews>
    <workbookView xWindow="0" yWindow="15" windowWidth="13395" windowHeight="15585" xr2:uid="{00000000-000D-0000-FFFF-FFFF00000000}"/>
  </bookViews>
  <sheets>
    <sheet name="FICHA" sheetId="4" r:id="rId1"/>
  </sheets>
  <calcPr calcId="181029"/>
</workbook>
</file>

<file path=xl/calcChain.xml><?xml version="1.0" encoding="utf-8"?>
<calcChain xmlns="http://schemas.openxmlformats.org/spreadsheetml/2006/main">
  <c r="E10" i="4" l="1"/>
  <c r="E20" i="4"/>
  <c r="E19" i="4"/>
  <c r="E18" i="4"/>
  <c r="E17" i="4"/>
  <c r="E16" i="4"/>
  <c r="E15" i="4"/>
  <c r="E14" i="4"/>
  <c r="E13" i="4"/>
  <c r="E12" i="4"/>
  <c r="E21" i="4" l="1"/>
</calcChain>
</file>

<file path=xl/sharedStrings.xml><?xml version="1.0" encoding="utf-8"?>
<sst xmlns="http://schemas.openxmlformats.org/spreadsheetml/2006/main" count="50" uniqueCount="42">
  <si>
    <t xml:space="preserve">COMPONENTES </t>
  </si>
  <si>
    <t xml:space="preserve">UND </t>
  </si>
  <si>
    <t>CANT</t>
  </si>
  <si>
    <t>VR. UNIT</t>
  </si>
  <si>
    <t xml:space="preserve">VR TOTAL </t>
  </si>
  <si>
    <t xml:space="preserve">TOTAL </t>
  </si>
  <si>
    <t xml:space="preserve">A. DATOS PLAN DE DESARROLLO </t>
  </si>
  <si>
    <t xml:space="preserve">FUENTES DE FINANCIACIÓN </t>
  </si>
  <si>
    <t xml:space="preserve">Rubro </t>
  </si>
  <si>
    <t xml:space="preserve">Tipo de Recurso </t>
  </si>
  <si>
    <t xml:space="preserve">Valor </t>
  </si>
  <si>
    <t>Actividad principal</t>
  </si>
  <si>
    <t xml:space="preserve">Actividades secundarias </t>
  </si>
  <si>
    <t>Código: 110-02.2.9
Versión: 004
Fecha: 18.05.2024</t>
  </si>
  <si>
    <r>
      <rPr>
        <b/>
        <sz val="10"/>
        <color indexed="8"/>
        <rFont val="Century Gothic"/>
        <family val="2"/>
      </rPr>
      <t>LÍNEA ESTARTÉGICA:</t>
    </r>
    <r>
      <rPr>
        <sz val="10"/>
        <color indexed="8"/>
        <rFont val="Century Gothic"/>
        <family val="2"/>
      </rPr>
      <t xml:space="preserve">  5. REVOLUCIÓN EDUCATIVA, DEPORTIVA, RECREATIVA, ARTÍSTICA Y CULTURAL </t>
    </r>
  </si>
  <si>
    <t>SECTOR: Cultura-33</t>
  </si>
  <si>
    <t>JORGE ELIECER CAMACHO CARTAGENA</t>
  </si>
  <si>
    <t xml:space="preserve">SECRETARIO DE EDUCACION Y CULTURA </t>
  </si>
  <si>
    <t>NOMBRE DEL PROYECTO : Desarrollo y acceso a procesos culturales y artísticos en el municipio de Caicedonia</t>
  </si>
  <si>
    <t>proposito general libre inversion</t>
  </si>
  <si>
    <t xml:space="preserve">BPIN:202500000001342 </t>
  </si>
  <si>
    <t>2,3,2,02,02,.009330105196290-2</t>
  </si>
  <si>
    <t>2,3,2,02,02.009330105196290-6</t>
  </si>
  <si>
    <t>Estampilla pro cultura</t>
  </si>
  <si>
    <t xml:space="preserve">Conformar un grupo base de Braille, de la Casa de la Cultura, que involucre a niños, niñas y adolescentes entre los 8 y 17 años. </t>
  </si>
  <si>
    <t>número</t>
  </si>
  <si>
    <t xml:space="preserve">Conformar un grupo base de Braille que involucre a adultos </t>
  </si>
  <si>
    <t>Realizar un cronograma con los días para el desarrollo del programa de lectura y escritura Braille</t>
  </si>
  <si>
    <t>Mantener actualizada de manera permanente las fichas de inscripción de cada grupo base</t>
  </si>
  <si>
    <t>Diligenciar las asistencias de las actividades realizadas</t>
  </si>
  <si>
    <t>Realizar 120 talleres pedagógico de formación en lectura y escritura Braille  atendiendo los diferentes grupos poblacionales</t>
  </si>
  <si>
    <t xml:space="preserve">numero </t>
  </si>
  <si>
    <t>Realizar 30 talleres pedagógico de formación con las instituciones educativas, Juntas de Acción Comunal y entidades descentralizadas para la promoción del programa de formación en lectura y escritura Braille</t>
  </si>
  <si>
    <t>Realizar acompañamiento en formación, asesoría, apoyo a gestores y productores culturales y población en general para la realización de mínimo 2 actividades que fortalezcan el programa de Braille.</t>
  </si>
  <si>
    <t>Realizar exposiciones de los trabajos de los grupos conformados en la Casa de la Cultura N.O.G. como logros de los estudiantes del proceso de formación en lectura y escritura Braille.</t>
  </si>
  <si>
    <t>prestacion de servicios para realizar un proceso de formacion de lectura y escritura en braile para los diferentes grupos poblacionales 3712705</t>
  </si>
  <si>
    <r>
      <t>OBJETIVO GENERAL :</t>
    </r>
    <r>
      <rPr>
        <sz val="10"/>
        <color rgb="FF000000"/>
        <rFont val="Century Gothic"/>
        <family val="2"/>
      </rPr>
      <t>Reducir las desigualdes de los caicedonitas, armonizando procesos que permitan fomentar la calidad educativa, la participación en eventos artísticos y culturales que promuevan la identidad en nuestro territorio.</t>
    </r>
  </si>
  <si>
    <r>
      <t xml:space="preserve">INDICADOR DE RESULTADO: </t>
    </r>
    <r>
      <rPr>
        <sz val="10"/>
        <color rgb="FF000000"/>
        <rFont val="Century Gothic"/>
        <family val="2"/>
      </rPr>
      <t>Personas que acceden a espacios de participación cultural legalmente
constituidos</t>
    </r>
  </si>
  <si>
    <r>
      <t xml:space="preserve">PROGRAMA: </t>
    </r>
    <r>
      <rPr>
        <sz val="10"/>
        <color rgb="FF000000"/>
        <rFont val="Century Gothic"/>
        <family val="2"/>
      </rPr>
      <t>Promoción y acceso efectivo a procesos culturales y artísticos-3301</t>
    </r>
    <r>
      <rPr>
        <sz val="10"/>
        <color indexed="8"/>
        <rFont val="Century Gothic"/>
        <family val="2"/>
      </rPr>
      <t xml:space="preserve">
</t>
    </r>
  </si>
  <si>
    <r>
      <t>PRODUCTO:</t>
    </r>
    <r>
      <rPr>
        <b/>
        <sz val="10"/>
        <color rgb="FF000000"/>
        <rFont val="Century Gothic"/>
        <family val="2"/>
      </rPr>
      <t xml:space="preserve"> </t>
    </r>
    <r>
      <rPr>
        <sz val="10"/>
        <color rgb="FF000000"/>
        <rFont val="Century Gothic"/>
        <family val="2"/>
      </rPr>
      <t>Servicio de educación informal al sector artístico y cultural-3301051</t>
    </r>
  </si>
  <si>
    <r>
      <t xml:space="preserve">INDICADOR DE  PRODUCTO: </t>
    </r>
    <r>
      <rPr>
        <sz val="10"/>
        <color rgb="FF000000"/>
        <rFont val="Century Gothic"/>
        <family val="2"/>
      </rPr>
      <t>Personas capacitadas-330105100</t>
    </r>
  </si>
  <si>
    <r>
      <rPr>
        <b/>
        <sz val="9"/>
        <color indexed="8"/>
        <rFont val="Century Gothic"/>
        <family val="2"/>
      </rPr>
      <t>PROCEDIMIENTO:</t>
    </r>
    <r>
      <rPr>
        <sz val="9"/>
        <color indexed="8"/>
        <rFont val="Century Gothic"/>
        <family val="2"/>
      </rPr>
      <t xml:space="preserve"> BANCO DE PROGRAMAS Y PROYECTOS
                     FICHA TECNICA  PROYECTO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</si>
</sst>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_);_(* \(#,##0\);_(* &quot;-&quot;??_);_(@_)"/>
    <numFmt numFmtId="165" formatCode="_-[$$-240A]\ * #,##0.00_-;\-[$$-240A]\ * #,##0.00_-;_-[$$-240A]\ * &quot;-&quot;??_-;_-@_-"/>
  </numFmts>
  <fonts count="14" x14ac:knownFonts="1">
    <font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indexed="8"/>
      <name val="Century Gothic"/>
      <family val="2"/>
    </font>
    <font>
      <sz val="10"/>
      <color indexed="8"/>
      <name val="Century Gothic"/>
      <family val="2"/>
    </font>
    <font>
      <sz val="8"/>
      <color theme="1"/>
      <name val="Century Gothic"/>
      <family val="2"/>
    </font>
    <font>
      <b/>
      <sz val="9"/>
      <color indexed="8"/>
      <name val="Century Gothic"/>
      <family val="2"/>
    </font>
    <font>
      <sz val="9"/>
      <color indexed="8"/>
      <name val="Century Gothic"/>
      <family val="2"/>
    </font>
    <font>
      <b/>
      <i/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0" applyFont="1"/>
    <xf numFmtId="164" fontId="6" fillId="0" borderId="4" xfId="1" applyNumberFormat="1" applyFont="1" applyBorder="1" applyAlignment="1">
      <alignment horizontal="center" vertical="center"/>
    </xf>
    <xf numFmtId="43" fontId="7" fillId="2" borderId="0" xfId="1" applyFont="1" applyFill="1" applyAlignment="1"/>
    <xf numFmtId="164" fontId="7" fillId="2" borderId="0" xfId="1" applyNumberFormat="1" applyFont="1" applyFill="1" applyAlignment="1"/>
    <xf numFmtId="0" fontId="8" fillId="3" borderId="7" xfId="0" applyFont="1" applyFill="1" applyBorder="1" applyAlignment="1">
      <alignment wrapText="1"/>
    </xf>
    <xf numFmtId="0" fontId="5" fillId="3" borderId="0" xfId="0" applyFont="1" applyFill="1"/>
    <xf numFmtId="43" fontId="5" fillId="3" borderId="0" xfId="1" applyFont="1" applyFill="1" applyBorder="1"/>
    <xf numFmtId="164" fontId="5" fillId="3" borderId="8" xfId="1" applyNumberFormat="1" applyFont="1" applyFill="1" applyBorder="1"/>
    <xf numFmtId="0" fontId="6" fillId="3" borderId="5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justify" vertical="top" wrapText="1"/>
    </xf>
    <xf numFmtId="0" fontId="6" fillId="2" borderId="6" xfId="0" applyFont="1" applyFill="1" applyBorder="1" applyAlignment="1">
      <alignment horizontal="justify" vertical="top" wrapText="1"/>
    </xf>
    <xf numFmtId="0" fontId="6" fillId="2" borderId="4" xfId="0" applyFont="1" applyFill="1" applyBorder="1" applyAlignment="1">
      <alignment horizontal="justify" vertical="top" wrapText="1"/>
    </xf>
    <xf numFmtId="0" fontId="1" fillId="0" borderId="4" xfId="0" applyFont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2" fontId="6" fillId="0" borderId="10" xfId="0" applyNumberFormat="1" applyFont="1" applyBorder="1" applyAlignment="1">
      <alignment horizontal="center" vertical="center" wrapText="1"/>
    </xf>
    <xf numFmtId="43" fontId="6" fillId="0" borderId="10" xfId="1" applyFont="1" applyBorder="1" applyAlignment="1">
      <alignment horizontal="center" vertical="center" wrapText="1"/>
    </xf>
    <xf numFmtId="164" fontId="6" fillId="0" borderId="10" xfId="1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left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3" fontId="7" fillId="0" borderId="1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top"/>
    </xf>
    <xf numFmtId="0" fontId="7" fillId="2" borderId="0" xfId="0" applyFont="1" applyFill="1"/>
    <xf numFmtId="4" fontId="0" fillId="0" borderId="0" xfId="0" applyNumberFormat="1"/>
    <xf numFmtId="165" fontId="0" fillId="0" borderId="0" xfId="0" applyNumberFormat="1"/>
    <xf numFmtId="164" fontId="0" fillId="0" borderId="0" xfId="0" applyNumberFormat="1"/>
    <xf numFmtId="2" fontId="7" fillId="0" borderId="1" xfId="0" applyNumberFormat="1" applyFont="1" applyBorder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justify" vertical="top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8" xfId="0" applyFont="1" applyFill="1" applyBorder="1" applyAlignment="1">
      <alignment horizontal="center"/>
    </xf>
    <xf numFmtId="165" fontId="11" fillId="2" borderId="5" xfId="0" applyNumberFormat="1" applyFont="1" applyFill="1" applyBorder="1" applyAlignment="1">
      <alignment horizontal="center" vertical="center" wrapText="1"/>
    </xf>
    <xf numFmtId="165" fontId="11" fillId="2" borderId="4" xfId="0" applyNumberFormat="1" applyFont="1" applyFill="1" applyBorder="1" applyAlignment="1">
      <alignment horizontal="center" vertical="center" wrapText="1"/>
    </xf>
    <xf numFmtId="165" fontId="6" fillId="2" borderId="5" xfId="0" applyNumberFormat="1" applyFont="1" applyFill="1" applyBorder="1" applyAlignment="1">
      <alignment horizontal="center" vertical="top" wrapText="1"/>
    </xf>
    <xf numFmtId="165" fontId="6" fillId="2" borderId="4" xfId="0" applyNumberFormat="1" applyFont="1" applyFill="1" applyBorder="1" applyAlignment="1">
      <alignment horizontal="center" vertical="top" wrapText="1"/>
    </xf>
    <xf numFmtId="2" fontId="7" fillId="4" borderId="1" xfId="0" applyNumberFormat="1" applyFont="1" applyFill="1" applyBorder="1" applyAlignment="1">
      <alignment horizontal="left" vertical="center" wrapText="1"/>
    </xf>
    <xf numFmtId="2" fontId="7" fillId="4" borderId="1" xfId="0" applyNumberFormat="1" applyFont="1" applyFill="1" applyBorder="1" applyAlignment="1">
      <alignment horizontal="center" vertical="center" wrapText="1"/>
    </xf>
    <xf numFmtId="43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horizontal="center" vertical="center" wrapText="1"/>
    </xf>
    <xf numFmtId="0" fontId="0" fillId="4" borderId="0" xfId="0" applyFill="1"/>
    <xf numFmtId="43" fontId="0" fillId="4" borderId="0" xfId="0" applyNumberFormat="1" applyFill="1"/>
    <xf numFmtId="165" fontId="0" fillId="4" borderId="0" xfId="0" applyNumberForma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230663</xdr:colOff>
      <xdr:row>0</xdr:row>
      <xdr:rowOff>123825</xdr:rowOff>
    </xdr:from>
    <xdr:to>
      <xdr:col>0</xdr:col>
      <xdr:colOff>1219200</xdr:colOff>
      <xdr:row>0</xdr:row>
      <xdr:rowOff>476250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663" y="123825"/>
          <a:ext cx="988537" cy="352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4"/>
  <sheetViews>
    <sheetView tabSelected="1" topLeftCell="A16" workbookViewId="0">
      <selection activeCell="C18" sqref="C18"/>
    </sheetView>
  </sheetViews>
  <sheetFormatPr baseColWidth="10" defaultRowHeight="16.5" x14ac:dyDescent="0.3"/>
  <cols>
    <col min="1" max="1" width="39.42578125" style="1" customWidth="1"/>
    <col min="2" max="2" width="13.7109375" style="1" customWidth="1"/>
    <col min="3" max="3" width="14.7109375" style="1" customWidth="1"/>
    <col min="4" max="4" width="18.7109375" style="1" customWidth="1"/>
    <col min="5" max="5" width="22.7109375" style="1" customWidth="1"/>
    <col min="7" max="7" width="14.5703125" bestFit="1" customWidth="1"/>
    <col min="8" max="8" width="24.140625" customWidth="1"/>
  </cols>
  <sheetData>
    <row r="1" spans="1:8" ht="42.75" x14ac:dyDescent="0.25">
      <c r="A1" s="29" t="s">
        <v>41</v>
      </c>
      <c r="B1" s="30"/>
      <c r="C1" s="30"/>
      <c r="D1" s="31"/>
      <c r="E1" s="14" t="s">
        <v>13</v>
      </c>
    </row>
    <row r="2" spans="1:8" ht="15" x14ac:dyDescent="0.25">
      <c r="A2" s="32" t="s">
        <v>18</v>
      </c>
      <c r="B2" s="32"/>
      <c r="C2" s="32"/>
      <c r="D2" s="32"/>
      <c r="E2" s="32"/>
    </row>
    <row r="3" spans="1:8" ht="15" x14ac:dyDescent="0.25">
      <c r="A3" s="11" t="s">
        <v>20</v>
      </c>
      <c r="B3" s="12"/>
      <c r="C3" s="12"/>
      <c r="D3" s="12"/>
      <c r="E3" s="13"/>
    </row>
    <row r="4" spans="1:8" ht="15" x14ac:dyDescent="0.25">
      <c r="A4" s="33" t="s">
        <v>7</v>
      </c>
      <c r="B4" s="34"/>
      <c r="C4" s="34"/>
      <c r="D4" s="34"/>
      <c r="E4" s="35"/>
    </row>
    <row r="5" spans="1:8" ht="15" x14ac:dyDescent="0.25">
      <c r="A5" s="15" t="s">
        <v>8</v>
      </c>
      <c r="B5" s="33" t="s">
        <v>9</v>
      </c>
      <c r="C5" s="35"/>
      <c r="D5" s="33" t="s">
        <v>10</v>
      </c>
      <c r="E5" s="35"/>
    </row>
    <row r="6" spans="1:8" ht="30" customHeight="1" x14ac:dyDescent="0.25">
      <c r="A6" s="15" t="s">
        <v>21</v>
      </c>
      <c r="B6" s="33" t="s">
        <v>19</v>
      </c>
      <c r="C6" s="35"/>
      <c r="D6" s="48">
        <v>9485700</v>
      </c>
      <c r="E6" s="49"/>
      <c r="G6" s="26"/>
      <c r="H6" s="26"/>
    </row>
    <row r="7" spans="1:8" ht="24.75" customHeight="1" x14ac:dyDescent="0.25">
      <c r="A7" s="15" t="s">
        <v>22</v>
      </c>
      <c r="B7" s="33" t="s">
        <v>23</v>
      </c>
      <c r="C7" s="35"/>
      <c r="D7" s="50">
        <v>4514300</v>
      </c>
      <c r="E7" s="51"/>
    </row>
    <row r="8" spans="1:8" ht="15" x14ac:dyDescent="0.25">
      <c r="A8" s="16" t="s">
        <v>0</v>
      </c>
      <c r="B8" s="16" t="s">
        <v>1</v>
      </c>
      <c r="C8" s="17" t="s">
        <v>2</v>
      </c>
      <c r="D8" s="17" t="s">
        <v>3</v>
      </c>
      <c r="E8" s="18" t="s">
        <v>4</v>
      </c>
      <c r="H8" s="26"/>
    </row>
    <row r="9" spans="1:8" ht="15" x14ac:dyDescent="0.25">
      <c r="A9" s="19" t="s">
        <v>11</v>
      </c>
      <c r="B9" s="20"/>
      <c r="C9" s="21"/>
      <c r="D9" s="21"/>
      <c r="E9" s="22"/>
    </row>
    <row r="10" spans="1:8" ht="54" x14ac:dyDescent="0.25">
      <c r="A10" s="28" t="s">
        <v>35</v>
      </c>
      <c r="B10" s="20" t="s">
        <v>31</v>
      </c>
      <c r="C10" s="21">
        <v>7</v>
      </c>
      <c r="D10" s="22">
        <v>2000000</v>
      </c>
      <c r="E10" s="22">
        <f>D10*C10</f>
        <v>14000000</v>
      </c>
      <c r="H10" s="25"/>
    </row>
    <row r="11" spans="1:8" ht="15" x14ac:dyDescent="0.25">
      <c r="A11" s="19" t="s">
        <v>12</v>
      </c>
      <c r="B11" s="20"/>
      <c r="C11" s="21"/>
      <c r="D11" s="21"/>
      <c r="E11" s="22"/>
    </row>
    <row r="12" spans="1:8" s="56" customFormat="1" ht="54" x14ac:dyDescent="0.25">
      <c r="A12" s="52" t="s">
        <v>24</v>
      </c>
      <c r="B12" s="53" t="s">
        <v>25</v>
      </c>
      <c r="C12" s="54">
        <v>1</v>
      </c>
      <c r="D12" s="54">
        <v>250000</v>
      </c>
      <c r="E12" s="55">
        <f>D12*C12</f>
        <v>250000</v>
      </c>
      <c r="G12" s="57"/>
      <c r="H12" s="58"/>
    </row>
    <row r="13" spans="1:8" s="56" customFormat="1" ht="27" x14ac:dyDescent="0.25">
      <c r="A13" s="52" t="s">
        <v>26</v>
      </c>
      <c r="B13" s="53" t="s">
        <v>25</v>
      </c>
      <c r="C13" s="54">
        <v>1</v>
      </c>
      <c r="D13" s="54">
        <v>250000</v>
      </c>
      <c r="E13" s="55">
        <f t="shared" ref="E13:E20" si="0">D13*C13</f>
        <v>250000</v>
      </c>
      <c r="G13" s="57"/>
      <c r="H13" s="58"/>
    </row>
    <row r="14" spans="1:8" s="56" customFormat="1" ht="83.25" customHeight="1" x14ac:dyDescent="0.25">
      <c r="A14" s="52" t="s">
        <v>27</v>
      </c>
      <c r="B14" s="53" t="s">
        <v>25</v>
      </c>
      <c r="C14" s="54">
        <v>1</v>
      </c>
      <c r="D14" s="54">
        <v>250000</v>
      </c>
      <c r="E14" s="55">
        <f t="shared" si="0"/>
        <v>250000</v>
      </c>
      <c r="G14" s="57"/>
      <c r="H14" s="58"/>
    </row>
    <row r="15" spans="1:8" s="56" customFormat="1" ht="40.5" x14ac:dyDescent="0.25">
      <c r="A15" s="52" t="s">
        <v>28</v>
      </c>
      <c r="B15" s="53" t="s">
        <v>25</v>
      </c>
      <c r="C15" s="54">
        <v>7</v>
      </c>
      <c r="D15" s="54">
        <v>100000</v>
      </c>
      <c r="E15" s="55">
        <f t="shared" si="0"/>
        <v>700000</v>
      </c>
      <c r="G15" s="57"/>
      <c r="H15" s="58"/>
    </row>
    <row r="16" spans="1:8" s="56" customFormat="1" ht="27" x14ac:dyDescent="0.25">
      <c r="A16" s="52" t="s">
        <v>29</v>
      </c>
      <c r="B16" s="53" t="s">
        <v>25</v>
      </c>
      <c r="C16" s="54">
        <v>7</v>
      </c>
      <c r="D16" s="54">
        <v>100000</v>
      </c>
      <c r="E16" s="55">
        <f t="shared" si="0"/>
        <v>700000</v>
      </c>
      <c r="G16" s="57"/>
      <c r="H16" s="58"/>
    </row>
    <row r="17" spans="1:8" s="56" customFormat="1" ht="54" x14ac:dyDescent="0.25">
      <c r="A17" s="52" t="s">
        <v>30</v>
      </c>
      <c r="B17" s="53" t="s">
        <v>31</v>
      </c>
      <c r="C17" s="54">
        <v>120</v>
      </c>
      <c r="D17" s="54">
        <v>55000</v>
      </c>
      <c r="E17" s="55">
        <f t="shared" si="0"/>
        <v>6600000</v>
      </c>
      <c r="G17" s="57"/>
      <c r="H17" s="58"/>
    </row>
    <row r="18" spans="1:8" s="56" customFormat="1" ht="95.25" customHeight="1" x14ac:dyDescent="0.25">
      <c r="A18" s="52" t="s">
        <v>32</v>
      </c>
      <c r="B18" s="53" t="s">
        <v>25</v>
      </c>
      <c r="C18" s="54">
        <v>30</v>
      </c>
      <c r="D18" s="54">
        <v>55000</v>
      </c>
      <c r="E18" s="55">
        <f t="shared" si="0"/>
        <v>1650000</v>
      </c>
      <c r="G18" s="57"/>
      <c r="H18" s="58"/>
    </row>
    <row r="19" spans="1:8" s="56" customFormat="1" ht="81.75" customHeight="1" x14ac:dyDescent="0.25">
      <c r="A19" s="52" t="s">
        <v>33</v>
      </c>
      <c r="B19" s="53" t="s">
        <v>25</v>
      </c>
      <c r="C19" s="54">
        <v>4</v>
      </c>
      <c r="D19" s="54">
        <v>400000</v>
      </c>
      <c r="E19" s="55">
        <f t="shared" si="0"/>
        <v>1600000</v>
      </c>
      <c r="G19" s="57"/>
      <c r="H19" s="58"/>
    </row>
    <row r="20" spans="1:8" s="56" customFormat="1" ht="67.5" x14ac:dyDescent="0.25">
      <c r="A20" s="52" t="s">
        <v>34</v>
      </c>
      <c r="B20" s="53" t="s">
        <v>25</v>
      </c>
      <c r="C20" s="54">
        <v>4</v>
      </c>
      <c r="D20" s="54">
        <v>500000</v>
      </c>
      <c r="E20" s="55">
        <f t="shared" si="0"/>
        <v>2000000</v>
      </c>
      <c r="G20" s="57"/>
      <c r="H20" s="58"/>
    </row>
    <row r="21" spans="1:8" ht="15" x14ac:dyDescent="0.25">
      <c r="A21" s="9" t="s">
        <v>5</v>
      </c>
      <c r="B21" s="10"/>
      <c r="C21" s="10"/>
      <c r="D21" s="10"/>
      <c r="E21" s="2">
        <f>SUM(E12:E20)</f>
        <v>14000000</v>
      </c>
      <c r="H21" s="26"/>
    </row>
    <row r="22" spans="1:8" ht="15" x14ac:dyDescent="0.25">
      <c r="A22" s="23" t="s">
        <v>6</v>
      </c>
      <c r="B22" s="24"/>
      <c r="C22" s="3"/>
      <c r="D22" s="3"/>
      <c r="E22" s="4"/>
      <c r="G22" s="27"/>
    </row>
    <row r="23" spans="1:8" ht="15" customHeight="1" x14ac:dyDescent="0.25">
      <c r="A23" s="42" t="s">
        <v>14</v>
      </c>
      <c r="B23" s="43"/>
      <c r="C23" s="43"/>
      <c r="D23" s="43"/>
      <c r="E23" s="44"/>
    </row>
    <row r="24" spans="1:8" ht="45" customHeight="1" x14ac:dyDescent="0.25">
      <c r="A24" s="36" t="s">
        <v>36</v>
      </c>
      <c r="B24" s="37"/>
      <c r="C24" s="37"/>
      <c r="D24" s="37"/>
      <c r="E24" s="38"/>
      <c r="G24" s="27"/>
    </row>
    <row r="25" spans="1:8" ht="15" customHeight="1" x14ac:dyDescent="0.25">
      <c r="A25" s="36" t="s">
        <v>37</v>
      </c>
      <c r="B25" s="37"/>
      <c r="C25" s="37"/>
      <c r="D25" s="37"/>
      <c r="E25" s="38"/>
    </row>
    <row r="26" spans="1:8" ht="15" x14ac:dyDescent="0.25">
      <c r="A26" s="36" t="s">
        <v>15</v>
      </c>
      <c r="B26" s="37"/>
      <c r="C26" s="37"/>
      <c r="D26" s="37"/>
      <c r="E26" s="38"/>
    </row>
    <row r="27" spans="1:8" ht="15" customHeight="1" x14ac:dyDescent="0.25">
      <c r="A27" s="36" t="s">
        <v>38</v>
      </c>
      <c r="B27" s="37"/>
      <c r="C27" s="37"/>
      <c r="D27" s="37"/>
      <c r="E27" s="38"/>
    </row>
    <row r="28" spans="1:8" ht="15" customHeight="1" x14ac:dyDescent="0.25">
      <c r="A28" s="36" t="s">
        <v>39</v>
      </c>
      <c r="B28" s="37"/>
      <c r="C28" s="37"/>
      <c r="D28" s="37"/>
      <c r="E28" s="38"/>
    </row>
    <row r="29" spans="1:8" ht="15" customHeight="1" x14ac:dyDescent="0.25">
      <c r="A29" s="36" t="s">
        <v>40</v>
      </c>
      <c r="B29" s="37"/>
      <c r="C29" s="37"/>
      <c r="D29" s="37"/>
      <c r="E29" s="38"/>
    </row>
    <row r="30" spans="1:8" ht="15.75" x14ac:dyDescent="0.3">
      <c r="A30" s="5"/>
      <c r="B30" s="6"/>
      <c r="C30" s="7"/>
      <c r="D30" s="7"/>
      <c r="E30" s="8"/>
    </row>
    <row r="31" spans="1:8" ht="15.75" x14ac:dyDescent="0.3">
      <c r="A31" s="5"/>
      <c r="B31" s="6"/>
      <c r="C31" s="7"/>
      <c r="D31" s="7"/>
      <c r="E31" s="8"/>
    </row>
    <row r="32" spans="1:8" ht="15.75" x14ac:dyDescent="0.3">
      <c r="A32" s="5"/>
      <c r="B32" s="6"/>
      <c r="C32" s="7"/>
      <c r="D32" s="7"/>
      <c r="E32" s="8"/>
    </row>
    <row r="33" spans="1:5" ht="16.5" customHeight="1" x14ac:dyDescent="0.25">
      <c r="A33" s="45" t="s">
        <v>16</v>
      </c>
      <c r="B33" s="46"/>
      <c r="C33" s="46"/>
      <c r="D33" s="46"/>
      <c r="E33" s="47"/>
    </row>
    <row r="34" spans="1:5" ht="15" x14ac:dyDescent="0.25">
      <c r="A34" s="39" t="s">
        <v>17</v>
      </c>
      <c r="B34" s="40"/>
      <c r="C34" s="40"/>
      <c r="D34" s="40"/>
      <c r="E34" s="41"/>
    </row>
  </sheetData>
  <mergeCells count="18">
    <mergeCell ref="B6:C6"/>
    <mergeCell ref="D6:E6"/>
    <mergeCell ref="A26:E26"/>
    <mergeCell ref="B7:C7"/>
    <mergeCell ref="D7:E7"/>
    <mergeCell ref="A29:E29"/>
    <mergeCell ref="A34:E34"/>
    <mergeCell ref="A27:E27"/>
    <mergeCell ref="A28:E28"/>
    <mergeCell ref="A23:E23"/>
    <mergeCell ref="A24:E24"/>
    <mergeCell ref="A25:E25"/>
    <mergeCell ref="A33:E33"/>
    <mergeCell ref="A1:D1"/>
    <mergeCell ref="A2:E2"/>
    <mergeCell ref="A4:E4"/>
    <mergeCell ref="B5:C5"/>
    <mergeCell ref="D5:E5"/>
  </mergeCells>
  <pageMargins left="0.26" right="0.7" top="0.24" bottom="0.24" header="0.12" footer="0.12"/>
  <pageSetup scale="80" fitToWidth="0" fitToHeight="0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</vt:lpstr>
    </vt:vector>
  </TitlesOfParts>
  <Company>CAICEDONIA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</dc:creator>
  <cp:lastModifiedBy>VIVIANA</cp:lastModifiedBy>
  <cp:lastPrinted>2025-01-31T12:57:37Z</cp:lastPrinted>
  <dcterms:created xsi:type="dcterms:W3CDTF">2013-09-11T15:06:10Z</dcterms:created>
  <dcterms:modified xsi:type="dcterms:W3CDTF">2025-03-04T16:21:04Z</dcterms:modified>
</cp:coreProperties>
</file>