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PERSONAL\Desktop\CASAMUJER 21-02-2025 SECOP\"/>
    </mc:Choice>
  </mc:AlternateContent>
  <bookViews>
    <workbookView xWindow="0" yWindow="0" windowWidth="7470" windowHeight="2160"/>
  </bookViews>
  <sheets>
    <sheet name="RESUMEN" sheetId="2" r:id="rId1"/>
    <sheet name="Hoja1" sheetId="1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49" i="2" l="1"/>
  <c r="B132" i="2"/>
  <c r="B125" i="2"/>
  <c r="B119" i="2"/>
  <c r="B100" i="2"/>
  <c r="B85" i="2"/>
  <c r="B68" i="2"/>
  <c r="B60" i="2"/>
  <c r="B44" i="2"/>
  <c r="B37" i="2"/>
  <c r="B24" i="2"/>
  <c r="B10" i="2"/>
</calcChain>
</file>

<file path=xl/sharedStrings.xml><?xml version="1.0" encoding="utf-8"?>
<sst xmlns="http://schemas.openxmlformats.org/spreadsheetml/2006/main" count="284" uniqueCount="149">
  <si>
    <t>1. TALENTO HUMANO</t>
  </si>
  <si>
    <t>ITEM</t>
  </si>
  <si>
    <t>DESCRIPCIÓN</t>
  </si>
  <si>
    <t>UNIDAD</t>
  </si>
  <si>
    <t>CANTIDAD</t>
  </si>
  <si>
    <t>VALOR PARCIAL</t>
  </si>
  <si>
    <t>1.1 PROFESIONAL EN PSICOLOGA O ARES AFINES COORDINADOR DEL PROYECTO</t>
  </si>
  <si>
    <t>1.2 PROFESIONAL EN DERECHO ASESOR JURIDICO</t>
  </si>
  <si>
    <t xml:space="preserve">1.3 PROFESIONAL EN PSICOLOGA </t>
  </si>
  <si>
    <t>1.4 CONCERJES</t>
  </si>
  <si>
    <t>TOTAL TALENTO HUMANO MES</t>
  </si>
  <si>
    <t>2. TRANSPORTE</t>
  </si>
  <si>
    <t>DESCRIPCION</t>
  </si>
  <si>
    <t>UNIDAD DE MEDIDA</t>
  </si>
  <si>
    <t>VALOR UNITARIO</t>
  </si>
  <si>
    <t xml:space="preserve">TRANSPORTE-CAMIONETA -TRANSPORTE LOCAL-URBANO Y RURAL </t>
  </si>
  <si>
    <t>MES</t>
  </si>
  <si>
    <t>3. ALIMENTACION</t>
  </si>
  <si>
    <t xml:space="preserve">VR UNITARIO </t>
  </si>
  <si>
    <t>VR PARCIAL</t>
  </si>
  <si>
    <t>Unidad</t>
  </si>
  <si>
    <t>TOTAL ALIMENTACIÓN</t>
  </si>
  <si>
    <t>KIT DE ASEO</t>
  </si>
  <si>
    <t>Cuchilla de afeitar desechable (entrega solo para adultos)</t>
  </si>
  <si>
    <t>Jabon en barra azul para lavar ropa</t>
  </si>
  <si>
    <t>Cepillo de dientes para adulto tipo mediano de mango flexible</t>
  </si>
  <si>
    <t>Crema dental  tubo de 150 gr</t>
  </si>
  <si>
    <t>Jabón de baño de 110 gr.</t>
  </si>
  <si>
    <t xml:space="preserve">Desodorante 30 60 gr </t>
  </si>
  <si>
    <t>Papel higienico x 2 unds</t>
  </si>
  <si>
    <t>Paquete</t>
  </si>
  <si>
    <t>Paquete de toallas higiénicas  o sanitarias por diez unidades (entrega solo a mujeres adultas )</t>
  </si>
  <si>
    <t xml:space="preserve">Shampu x 510 ml </t>
  </si>
  <si>
    <t>TOTAL KIT DE ASEO</t>
  </si>
  <si>
    <t>KIT DE  HIGIENE NIÑOS Y NIÑAS HASTA 2 AÑOS DE EDAD</t>
  </si>
  <si>
    <t>Pañales Desechables paquete x 30 unds  ( valor unidad</t>
  </si>
  <si>
    <t>Pañitos Húmedos  paquete x 100 unds</t>
  </si>
  <si>
    <t>TOTAL HIGIENE NIÑOS NIÑAS</t>
  </si>
  <si>
    <t>KIT DE VESTUARIO</t>
  </si>
  <si>
    <t>Blusa para dama diversas tallas, diversos colores</t>
  </si>
  <si>
    <t>Pantalón tipo jean o falda, tallas diversas</t>
  </si>
  <si>
    <t>Zapatos dama deportivo, diversas tallas</t>
  </si>
  <si>
    <t>Panty para dama un paquete x 3 unds</t>
  </si>
  <si>
    <t xml:space="preserve">Brasier </t>
  </si>
  <si>
    <t xml:space="preserve"> Medias deportivas dama un  paquete x 3 unds</t>
  </si>
  <si>
    <t>Camiseta cuello redondo tallas varias niñas/niño</t>
  </si>
  <si>
    <t>Pantalón niño /niña</t>
  </si>
  <si>
    <t>Ropa interior  un paquete x 3 unds, diversas tallas, diversos colores niña/niño</t>
  </si>
  <si>
    <t>Paquete medias  x 3  para hombre niño /niña</t>
  </si>
  <si>
    <t>Zapatos deportivos diversas tallas niño /niña</t>
  </si>
  <si>
    <t>TOTAL KIT VESTUARIO</t>
  </si>
  <si>
    <t xml:space="preserve">FORMULAS INFANTILES </t>
  </si>
  <si>
    <t>TOTAL FORMULAS INFANTILES</t>
  </si>
  <si>
    <t>KIT DE ASEO AREAS COMUNES CASA REFUGIO</t>
  </si>
  <si>
    <t>Bolsas de basura plástica (negra, verde y blanca) x 30 unidades, dimensiones 65x80</t>
  </si>
  <si>
    <t xml:space="preserve">Jabón líquido 1 lts </t>
  </si>
  <si>
    <t>Fibra abrasiva</t>
  </si>
  <si>
    <t xml:space="preserve">Detergente en polvo x 1 kg </t>
  </si>
  <si>
    <t xml:space="preserve">Limpiavidrios x 500 ml </t>
  </si>
  <si>
    <t>Blanqueador x GL 3000 mil</t>
  </si>
  <si>
    <t>Bolsas de papelera x 30 unidades, dimensiones 43x48</t>
  </si>
  <si>
    <t xml:space="preserve">Limpia pisos x 1000 ml </t>
  </si>
  <si>
    <t>Toalla cocina de papel 1 rollo</t>
  </si>
  <si>
    <t xml:space="preserve">Escoba plástica </t>
  </si>
  <si>
    <t xml:space="preserve">Trapero de hilaza </t>
  </si>
  <si>
    <t xml:space="preserve">Limpión absorbente  </t>
  </si>
  <si>
    <t>BOTIQUIN</t>
  </si>
  <si>
    <t>Alcohol  x 700 ml</t>
  </si>
  <si>
    <t>unidad</t>
  </si>
  <si>
    <t>Termometro digital una entrega  durante el contrato</t>
  </si>
  <si>
    <t xml:space="preserve">unidad </t>
  </si>
  <si>
    <t xml:space="preserve">Suero fisiologico una entrega por 500ml </t>
  </si>
  <si>
    <t>Curas caja por  20 unidades</t>
  </si>
  <si>
    <t>paquete</t>
  </si>
  <si>
    <t xml:space="preserve">Gasa esteril 4x 4  24 unidades </t>
  </si>
  <si>
    <t>Venda elastica 1 unida de 5" x 5 yds</t>
  </si>
  <si>
    <t>Guantes latex caja x 100 unidad</t>
  </si>
  <si>
    <t>Espadrapo 1/2 x 5 yds</t>
  </si>
  <si>
    <t xml:space="preserve">Yodopovidona solucion 60 ml </t>
  </si>
  <si>
    <t>TOTAL BOTIQUIN</t>
  </si>
  <si>
    <t>MERCADO BÁSICO DE APOYO</t>
  </si>
  <si>
    <t>Atún en Lomitos x 170 Gr</t>
  </si>
  <si>
    <t>Leche en Polvo Entera x 900 gr</t>
  </si>
  <si>
    <t>Sardinas en Salsa x 425 gr</t>
  </si>
  <si>
    <t>frijol x 500 gr</t>
  </si>
  <si>
    <t>Lentejas x 500 gr</t>
  </si>
  <si>
    <t>Chocolate pastas x 500 gr</t>
  </si>
  <si>
    <t>Aceite x 3000 ml</t>
  </si>
  <si>
    <t>Arroz x 5000 gr</t>
  </si>
  <si>
    <t>Avena Hojuelas x 1000 gr</t>
  </si>
  <si>
    <t>Azucar x 500gr</t>
  </si>
  <si>
    <t>Galleta de Sal x 500 gr</t>
  </si>
  <si>
    <t>PAQUETE</t>
  </si>
  <si>
    <t>Harina de Maiz Amarilla x 500 gr</t>
  </si>
  <si>
    <t>Panela x 1000 gr</t>
  </si>
  <si>
    <t>Pasta Alimenticia 1000 gr</t>
  </si>
  <si>
    <t>Sal x 500 gr</t>
  </si>
  <si>
    <t>TOTAL MERCADO BÁSICO DE APOYO</t>
  </si>
  <si>
    <t>TOALLA DE CUERPO</t>
  </si>
  <si>
    <t xml:space="preserve">ITEM </t>
  </si>
  <si>
    <t>TOTAL TOALLA DE CUERPO</t>
  </si>
  <si>
    <t xml:space="preserve">DOTACION HABITACIONES </t>
  </si>
  <si>
    <t>COBIJA TERMICA: TIPO PELUCHE DE 240 CM X 190 CM MINIMO</t>
  </si>
  <si>
    <t>UN</t>
  </si>
  <si>
    <t>ALMOHADAS TIPO HOTELERO: SILICONADA DE 70 X 50 X 10 CM COLOR BLANCO  FORRO ANTIFLUIDO</t>
  </si>
  <si>
    <t>RESUMEN</t>
  </si>
  <si>
    <t>ACTIVIDAD</t>
  </si>
  <si>
    <t>VALOR UNITARIO ACTIVIDAD</t>
  </si>
  <si>
    <t xml:space="preserve">OTROS PROCESOS </t>
  </si>
  <si>
    <t>VALOR UNITARIO ACTIVIDADES TOTALES</t>
  </si>
  <si>
    <t>EL PROPONENTE DEBE COLOCAR EL VALOR UNITARIO DE CADA ITEM , SIN SUPERAR EL VALOR ESTIMADO POR LA ENTIDAD TANTO DE CADA COMPONENTE COMO DE CADA VALOR UNITARIO, YA QUE SUPERAR DICHOS VALORES SERÁ CAUSAL DE RECHAZO</t>
  </si>
  <si>
    <t>NOTA: EL VALOR DEL CONTRATO SERÁ DE $ 330.000.000, DISCRIMINADOS DE LA SIGUIENTE MANERA:</t>
  </si>
  <si>
    <t xml:space="preserve">COSTOS FIJOS + COSTOS VARIABLES </t>
  </si>
  <si>
    <t>VALOR</t>
  </si>
  <si>
    <t>ADMINISTRACIÓN 10%</t>
  </si>
  <si>
    <t>VALOR CONTRATO</t>
  </si>
  <si>
    <t>TOTAL DOTACIÓN HABITACIONES</t>
  </si>
  <si>
    <t>ANEXO 12 COMPLEMENTARIO OFERTA ECONÓMICA</t>
  </si>
  <si>
    <t>JUEGO DE SABANAS DOBLE INCLUYE SABANA, SOBRESABANA Y DOS FUNDAS EN POLIESTES ALGODÓN MINIMO DE 150 HILOS COLOR BLANCO O DE UN SOLO FONDO COLORES CLAROS</t>
  </si>
  <si>
    <t xml:space="preserve">ALQUILER DE VEHICULO CAMIONETA CAPACIDAD MINIMA DE 5 PASAJEROS incluye: conductor, y combustible y demás gastos que se generen con la prestación del servicio, con DISPONIBILIDAD las 24 horas del día por los 7 días de la semana </t>
  </si>
  <si>
    <t>Desayuno</t>
  </si>
  <si>
    <t>Almuerzo</t>
  </si>
  <si>
    <t>Cena</t>
  </si>
  <si>
    <t>TOALLA 70 x 140 cms, en fibra natural de mayor composición en algodón, resistente, liviana, suave y absorbente.</t>
  </si>
  <si>
    <t>VALORES ASIGNACION HONORARIOS</t>
  </si>
  <si>
    <t xml:space="preserve"> ITEM</t>
  </si>
  <si>
    <t>PERSONA</t>
  </si>
  <si>
    <t>1.5 AUXILIAR DE SERVICIOS GENERALES</t>
  </si>
  <si>
    <t>Refrigerio</t>
  </si>
  <si>
    <t>KIT DE ASEO USUARIOS</t>
  </si>
  <si>
    <t>3.3  Kit de Higiene  niños y niñas de hasta 2 años de edad</t>
  </si>
  <si>
    <t>3.4 Kit de vestuario (Se entrega 1 vez por cada usuaria)</t>
  </si>
  <si>
    <t>3.5 FORMULAS INFANTILES (Se harán entregas para los niños que permanecen en la Casa Refugio</t>
  </si>
  <si>
    <t>Fórmula infantil de 400 gr (recién nacido) dentro de la Casa Refugio (Se hace  entrega  a cada beneficiario durante el mes según la necesidad presentada ETAPA 1</t>
  </si>
  <si>
    <t>Fórmula infantil de 400 gr, dentro de la Casa Refugio (Se hace  entrega  a cada beneficiario durante el mes según la necesidad presentada- ETAPA 2</t>
  </si>
  <si>
    <t>Fórmula infantil de 400 gr, dentro de la Casa Refugio (Se hace  entrega  a cada beneficiario durante el mes según la necesidad presentada  ETAPA 3</t>
  </si>
  <si>
    <t xml:space="preserve">3.7 Botiquin </t>
  </si>
  <si>
    <t>3.8 MERCADOS BASICO DE APOYO</t>
  </si>
  <si>
    <t>3.9 TOALLA DE CUERPO</t>
  </si>
  <si>
    <t>DOTACION DE TOALLAS CASA REFUGIO MUJER</t>
  </si>
  <si>
    <t>DOTACIÓN  DORMITORIOS CASA REFUGIO MUJER</t>
  </si>
  <si>
    <t>3.10 DOTACION  HABITACIONES</t>
  </si>
  <si>
    <t>3.1 Alimentación De acuerdo a la minuta patrón que será suministrada por la Secretaria de Desarrollo Social según la (guía alimentaria basadas en alimentos).</t>
  </si>
  <si>
    <t>COSTOS FIJOS Y VARIABLES PARA LA PRESTACIÓN DEL SERVICIO EN LA CASA REFUGIO DE LA MUJER POR UNIDAD DE MEDIDA DE CADA COMPONENTE</t>
  </si>
  <si>
    <t xml:space="preserve">3.2 Kit de aseo Mayores de 7 años inlcusive,  y menores de 7 años, dentro de la casa refugio de la mujer       </t>
  </si>
  <si>
    <t>KIT DE ASEO AREAS COMUNES CASA REFUGIO DE LA MUJER</t>
  </si>
  <si>
    <t xml:space="preserve">Desmanchador x 1800 </t>
  </si>
  <si>
    <t>3.6 KIT DE ASEO PARA EL MANTENIMIENTO DE LA CASA REFUGIO DE LA MUJER  (De entrega mensual)</t>
  </si>
  <si>
    <t>TOTAL KIT DE ASEO MANTENIMIENTO DE LA  CASA REFUGIO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</si>
</sst>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\ #,##0.00"/>
    <numFmt numFmtId="165" formatCode="_-* #,##0_-;\-* #,##0_-;_-* &quot;-&quot;??_-;_-@_-"/>
    <numFmt numFmtId="166" formatCode="&quot;$&quot;\ #,##0"/>
  </numFmts>
  <fonts count="3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6"/>
      <color rgb="FFFF0000"/>
      <name val="Calibri"/>
      <family val="2"/>
      <scheme val="minor"/>
    </font>
    <font>
      <sz val="14"/>
      <color rgb="FFFF0000"/>
      <name val="Calibri"/>
      <family val="2"/>
      <scheme val="minor"/>
    </font>
    <font>
      <b/>
      <sz val="10"/>
      <color rgb="FF000000"/>
      <name val="Arial"/>
      <family val="2"/>
    </font>
    <font>
      <b/>
      <sz val="8"/>
      <color rgb="FF000000"/>
      <name val="Arial"/>
      <family val="2"/>
    </font>
    <font>
      <b/>
      <sz val="9"/>
      <color rgb="FF000000"/>
      <name val="Arial"/>
      <family val="2"/>
    </font>
    <font>
      <sz val="9"/>
      <color rgb="FF000000"/>
      <name val="Calibri"/>
      <family val="2"/>
    </font>
    <font>
      <b/>
      <sz val="10"/>
      <color theme="1"/>
      <name val="Calibri"/>
      <family val="2"/>
      <scheme val="minor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10"/>
      <color theme="1"/>
      <name val="Calibri"/>
      <family val="2"/>
      <scheme val="minor"/>
    </font>
    <font>
      <b/>
      <sz val="9"/>
      <color rgb="FF000000"/>
      <name val="Calibri"/>
      <family val="2"/>
    </font>
    <font>
      <b/>
      <sz val="11"/>
      <color rgb="FF000000"/>
      <name val="Arial"/>
      <family val="2"/>
    </font>
    <font>
      <b/>
      <sz val="12"/>
      <color theme="1"/>
      <name val="Calibri"/>
      <family val="2"/>
      <scheme val="minor"/>
    </font>
    <font>
      <sz val="11"/>
      <color theme="1"/>
      <name val="Arial"/>
      <family val="2"/>
    </font>
    <font>
      <b/>
      <sz val="9"/>
      <color theme="1"/>
      <name val="Arial"/>
      <family val="2"/>
    </font>
    <font>
      <sz val="8"/>
      <color rgb="FF000000"/>
      <name val="Arial"/>
      <family val="2"/>
    </font>
    <font>
      <b/>
      <sz val="10"/>
      <color theme="1"/>
      <name val="Arial"/>
      <family val="2"/>
    </font>
    <font>
      <sz val="8"/>
      <color rgb="FF000000"/>
      <name val="Calibri"/>
      <family val="2"/>
      <scheme val="minor"/>
    </font>
    <font>
      <b/>
      <sz val="12"/>
      <color rgb="FF000000"/>
      <name val="Arial"/>
      <family val="2"/>
    </font>
    <font>
      <b/>
      <sz val="8"/>
      <name val="Arial"/>
      <family val="2"/>
    </font>
    <font>
      <b/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2"/>
      <name val="Calibri"/>
      <family val="2"/>
      <scheme val="minor"/>
    </font>
    <font>
      <sz val="11"/>
      <color rgb="FFFFFF00"/>
      <name val="Calibri"/>
      <family val="2"/>
      <scheme val="minor"/>
    </font>
    <font>
      <sz val="9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2"/>
      <color rgb="FF000000"/>
      <name val="Arial"/>
      <family val="2"/>
    </font>
    <font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39997558519241921"/>
        <bgColor indexed="64"/>
      </patternFill>
    </fill>
  </fills>
  <borders count="4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321">
    <xf numFmtId="0" fontId="0" fillId="0" borderId="0" xfId="0"/>
    <xf numFmtId="0" fontId="5" fillId="0" borderId="0" xfId="0" applyFont="1" applyAlignment="1">
      <alignment horizontal="center"/>
    </xf>
    <xf numFmtId="0" fontId="2" fillId="0" borderId="0" xfId="0" applyFont="1"/>
    <xf numFmtId="0" fontId="6" fillId="0" borderId="0" xfId="0" applyFont="1"/>
    <xf numFmtId="0" fontId="7" fillId="3" borderId="0" xfId="0" applyFont="1" applyFill="1" applyAlignment="1">
      <alignment horizontal="center" vertical="center"/>
    </xf>
    <xf numFmtId="0" fontId="7" fillId="0" borderId="0" xfId="0" applyFont="1" applyAlignment="1">
      <alignment vertical="center"/>
    </xf>
    <xf numFmtId="0" fontId="8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/>
    </xf>
    <xf numFmtId="0" fontId="7" fillId="0" borderId="8" xfId="0" applyFont="1" applyBorder="1" applyAlignment="1">
      <alignment vertical="center" wrapText="1"/>
    </xf>
    <xf numFmtId="0" fontId="9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0" xfId="0" applyFont="1" applyAlignment="1">
      <alignment wrapText="1"/>
    </xf>
    <xf numFmtId="0" fontId="12" fillId="0" borderId="11" xfId="0" applyFont="1" applyBorder="1" applyAlignment="1">
      <alignment vertical="center" wrapText="1"/>
    </xf>
    <xf numFmtId="0" fontId="13" fillId="0" borderId="12" xfId="0" applyFont="1" applyBorder="1" applyAlignment="1">
      <alignment horizontal="center" wrapText="1"/>
    </xf>
    <xf numFmtId="43" fontId="13" fillId="0" borderId="12" xfId="1" applyFont="1" applyBorder="1"/>
    <xf numFmtId="43" fontId="13" fillId="0" borderId="13" xfId="1" applyFont="1" applyBorder="1"/>
    <xf numFmtId="43" fontId="13" fillId="0" borderId="0" xfId="1" applyFont="1" applyBorder="1"/>
    <xf numFmtId="0" fontId="14" fillId="0" borderId="0" xfId="0" applyFont="1"/>
    <xf numFmtId="0" fontId="9" fillId="0" borderId="0" xfId="0" applyFont="1" applyAlignment="1">
      <alignment vertical="center"/>
    </xf>
    <xf numFmtId="0" fontId="9" fillId="0" borderId="0" xfId="0" applyFont="1" applyAlignment="1">
      <alignment vertical="center" wrapText="1"/>
    </xf>
    <xf numFmtId="0" fontId="9" fillId="0" borderId="0" xfId="0" applyFont="1" applyAlignment="1">
      <alignment horizontal="center" vertical="center"/>
    </xf>
    <xf numFmtId="0" fontId="12" fillId="0" borderId="15" xfId="0" applyFont="1" applyBorder="1" applyAlignment="1">
      <alignment vertical="center"/>
    </xf>
    <xf numFmtId="0" fontId="13" fillId="0" borderId="16" xfId="0" applyFont="1" applyBorder="1" applyAlignment="1">
      <alignment horizontal="center"/>
    </xf>
    <xf numFmtId="43" fontId="13" fillId="0" borderId="16" xfId="1" applyFont="1" applyBorder="1"/>
    <xf numFmtId="43" fontId="13" fillId="0" borderId="17" xfId="1" applyFont="1" applyBorder="1"/>
    <xf numFmtId="0" fontId="15" fillId="0" borderId="0" xfId="0" applyFont="1" applyAlignment="1">
      <alignment vertical="center" wrapText="1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right" vertical="center"/>
    </xf>
    <xf numFmtId="0" fontId="15" fillId="0" borderId="0" xfId="0" applyFont="1" applyAlignment="1">
      <alignment vertical="center"/>
    </xf>
    <xf numFmtId="43" fontId="13" fillId="0" borderId="16" xfId="1" applyFont="1" applyFill="1" applyBorder="1"/>
    <xf numFmtId="0" fontId="12" fillId="0" borderId="19" xfId="0" applyFont="1" applyBorder="1" applyAlignment="1">
      <alignment vertical="center"/>
    </xf>
    <xf numFmtId="0" fontId="13" fillId="0" borderId="20" xfId="0" applyFont="1" applyBorder="1" applyAlignment="1">
      <alignment horizontal="center"/>
    </xf>
    <xf numFmtId="43" fontId="13" fillId="0" borderId="20" xfId="1" applyFont="1" applyBorder="1"/>
    <xf numFmtId="43" fontId="13" fillId="0" borderId="21" xfId="1" applyFont="1" applyBorder="1"/>
    <xf numFmtId="0" fontId="11" fillId="0" borderId="22" xfId="0" applyFont="1" applyBorder="1" applyAlignment="1">
      <alignment horizontal="center"/>
    </xf>
    <xf numFmtId="43" fontId="12" fillId="0" borderId="0" xfId="1" applyFont="1" applyBorder="1"/>
    <xf numFmtId="44" fontId="11" fillId="0" borderId="0" xfId="2" applyFont="1" applyBorder="1"/>
    <xf numFmtId="44" fontId="0" fillId="0" borderId="0" xfId="0" applyNumberFormat="1"/>
    <xf numFmtId="43" fontId="1" fillId="0" borderId="0" xfId="1" applyFont="1"/>
    <xf numFmtId="0" fontId="11" fillId="0" borderId="0" xfId="0" applyFont="1" applyAlignment="1">
      <alignment vertical="center"/>
    </xf>
    <xf numFmtId="43" fontId="14" fillId="0" borderId="0" xfId="1" applyFont="1" applyBorder="1"/>
    <xf numFmtId="165" fontId="17" fillId="3" borderId="0" xfId="1" applyNumberFormat="1" applyFont="1" applyFill="1" applyBorder="1" applyAlignment="1">
      <alignment horizontal="center" vertical="center"/>
    </xf>
    <xf numFmtId="0" fontId="11" fillId="0" borderId="23" xfId="0" applyFont="1" applyBorder="1" applyAlignment="1">
      <alignment horizontal="center" vertical="center" wrapText="1"/>
    </xf>
    <xf numFmtId="0" fontId="11" fillId="0" borderId="24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11" fillId="0" borderId="26" xfId="0" applyFont="1" applyBorder="1" applyAlignment="1">
      <alignment horizontal="center" vertical="center"/>
    </xf>
    <xf numFmtId="0" fontId="12" fillId="3" borderId="27" xfId="0" applyFont="1" applyFill="1" applyBorder="1" applyAlignment="1">
      <alignment horizontal="center" vertical="center" wrapText="1"/>
    </xf>
    <xf numFmtId="0" fontId="13" fillId="0" borderId="27" xfId="0" applyFont="1" applyBorder="1" applyAlignment="1">
      <alignment horizontal="center" wrapText="1"/>
    </xf>
    <xf numFmtId="0" fontId="13" fillId="3" borderId="27" xfId="0" applyFont="1" applyFill="1" applyBorder="1" applyAlignment="1">
      <alignment horizontal="center"/>
    </xf>
    <xf numFmtId="4" fontId="13" fillId="3" borderId="27" xfId="0" applyNumberFormat="1" applyFont="1" applyFill="1" applyBorder="1"/>
    <xf numFmtId="164" fontId="18" fillId="3" borderId="28" xfId="0" applyNumberFormat="1" applyFont="1" applyFill="1" applyBorder="1"/>
    <xf numFmtId="3" fontId="13" fillId="3" borderId="0" xfId="0" applyNumberFormat="1" applyFont="1" applyFill="1"/>
    <xf numFmtId="43" fontId="13" fillId="3" borderId="0" xfId="1" applyFont="1" applyFill="1" applyBorder="1"/>
    <xf numFmtId="43" fontId="12" fillId="3" borderId="0" xfId="1" applyFont="1" applyFill="1" applyBorder="1"/>
    <xf numFmtId="44" fontId="3" fillId="0" borderId="0" xfId="0" applyNumberFormat="1" applyFont="1"/>
    <xf numFmtId="43" fontId="0" fillId="0" borderId="0" xfId="0" applyNumberFormat="1"/>
    <xf numFmtId="0" fontId="0" fillId="0" borderId="0" xfId="0" applyAlignment="1">
      <alignment vertical="center"/>
    </xf>
    <xf numFmtId="0" fontId="11" fillId="0" borderId="0" xfId="0" applyFont="1" applyAlignment="1">
      <alignment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29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center" vertical="center" wrapText="1"/>
    </xf>
    <xf numFmtId="43" fontId="3" fillId="0" borderId="0" xfId="1" applyFont="1" applyFill="1" applyBorder="1"/>
    <xf numFmtId="0" fontId="13" fillId="3" borderId="23" xfId="0" applyFont="1" applyFill="1" applyBorder="1"/>
    <xf numFmtId="43" fontId="13" fillId="0" borderId="24" xfId="0" applyNumberFormat="1" applyFont="1" applyBorder="1" applyAlignment="1">
      <alignment horizontal="center"/>
    </xf>
    <xf numFmtId="0" fontId="13" fillId="0" borderId="24" xfId="0" applyFont="1" applyBorder="1" applyAlignment="1">
      <alignment horizontal="center" vertical="center"/>
    </xf>
    <xf numFmtId="166" fontId="13" fillId="0" borderId="24" xfId="0" applyNumberFormat="1" applyFont="1" applyBorder="1"/>
    <xf numFmtId="166" fontId="13" fillId="0" borderId="25" xfId="0" applyNumberFormat="1" applyFont="1" applyBorder="1"/>
    <xf numFmtId="166" fontId="13" fillId="0" borderId="0" xfId="0" applyNumberFormat="1" applyFont="1"/>
    <xf numFmtId="166" fontId="13" fillId="3" borderId="0" xfId="0" applyNumberFormat="1" applyFont="1" applyFill="1"/>
    <xf numFmtId="0" fontId="20" fillId="3" borderId="33" xfId="0" applyFont="1" applyFill="1" applyBorder="1" applyAlignment="1">
      <alignment vertical="center"/>
    </xf>
    <xf numFmtId="43" fontId="13" fillId="0" borderId="16" xfId="0" applyNumberFormat="1" applyFont="1" applyBorder="1" applyAlignment="1">
      <alignment horizontal="center"/>
    </xf>
    <xf numFmtId="0" fontId="13" fillId="0" borderId="16" xfId="0" applyFont="1" applyBorder="1" applyAlignment="1">
      <alignment horizontal="center" vertical="center"/>
    </xf>
    <xf numFmtId="166" fontId="13" fillId="0" borderId="16" xfId="0" applyNumberFormat="1" applyFont="1" applyBorder="1"/>
    <xf numFmtId="166" fontId="13" fillId="0" borderId="17" xfId="0" applyNumberFormat="1" applyFont="1" applyBorder="1"/>
    <xf numFmtId="0" fontId="20" fillId="3" borderId="33" xfId="0" applyFont="1" applyFill="1" applyBorder="1" applyAlignment="1">
      <alignment vertical="center" wrapText="1"/>
    </xf>
    <xf numFmtId="0" fontId="13" fillId="3" borderId="33" xfId="0" applyFont="1" applyFill="1" applyBorder="1"/>
    <xf numFmtId="0" fontId="20" fillId="3" borderId="35" xfId="0" applyFont="1" applyFill="1" applyBorder="1" applyAlignment="1">
      <alignment vertical="center" wrapText="1"/>
    </xf>
    <xf numFmtId="0" fontId="13" fillId="0" borderId="20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 wrapText="1"/>
    </xf>
    <xf numFmtId="166" fontId="3" fillId="0" borderId="0" xfId="0" applyNumberFormat="1" applyFont="1"/>
    <xf numFmtId="0" fontId="12" fillId="0" borderId="37" xfId="0" applyFont="1" applyBorder="1" applyAlignment="1">
      <alignment horizontal="center" vertical="center" wrapText="1"/>
    </xf>
    <xf numFmtId="0" fontId="20" fillId="3" borderId="0" xfId="0" applyFont="1" applyFill="1" applyAlignment="1">
      <alignment vertical="center" wrapText="1"/>
    </xf>
    <xf numFmtId="43" fontId="13" fillId="0" borderId="0" xfId="0" applyNumberFormat="1" applyFont="1"/>
    <xf numFmtId="0" fontId="13" fillId="0" borderId="0" xfId="0" applyFont="1" applyAlignment="1">
      <alignment horizontal="center" vertical="center"/>
    </xf>
    <xf numFmtId="0" fontId="0" fillId="3" borderId="0" xfId="0" applyFill="1" applyAlignment="1">
      <alignment horizontal="center"/>
    </xf>
    <xf numFmtId="165" fontId="17" fillId="3" borderId="0" xfId="1" applyNumberFormat="1" applyFont="1" applyFill="1" applyBorder="1" applyAlignment="1">
      <alignment vertical="center"/>
    </xf>
    <xf numFmtId="0" fontId="3" fillId="0" borderId="22" xfId="0" applyFont="1" applyBorder="1" applyAlignment="1">
      <alignment horizontal="center" vertical="center" wrapText="1"/>
    </xf>
    <xf numFmtId="0" fontId="11" fillId="0" borderId="38" xfId="0" applyFont="1" applyBorder="1" applyAlignment="1">
      <alignment horizontal="center" vertical="center"/>
    </xf>
    <xf numFmtId="0" fontId="11" fillId="0" borderId="29" xfId="0" applyFont="1" applyBorder="1" applyAlignment="1">
      <alignment horizontal="center" vertical="center"/>
    </xf>
    <xf numFmtId="0" fontId="11" fillId="0" borderId="30" xfId="0" applyFont="1" applyBorder="1" applyAlignment="1">
      <alignment horizontal="center" vertical="center"/>
    </xf>
    <xf numFmtId="0" fontId="13" fillId="3" borderId="33" xfId="0" applyFont="1" applyFill="1" applyBorder="1" applyAlignment="1">
      <alignment vertical="center" wrapText="1"/>
    </xf>
    <xf numFmtId="0" fontId="13" fillId="3" borderId="16" xfId="0" applyFont="1" applyFill="1" applyBorder="1" applyAlignment="1">
      <alignment horizontal="center" vertical="center" wrapText="1"/>
    </xf>
    <xf numFmtId="0" fontId="13" fillId="3" borderId="16" xfId="0" applyFont="1" applyFill="1" applyBorder="1" applyAlignment="1">
      <alignment horizontal="center" vertical="center"/>
    </xf>
    <xf numFmtId="166" fontId="13" fillId="0" borderId="16" xfId="0" applyNumberFormat="1" applyFont="1" applyBorder="1" applyAlignment="1">
      <alignment horizontal="center" vertical="center"/>
    </xf>
    <xf numFmtId="166" fontId="13" fillId="0" borderId="17" xfId="0" applyNumberFormat="1" applyFont="1" applyBorder="1" applyAlignment="1">
      <alignment horizontal="center" vertical="center"/>
    </xf>
    <xf numFmtId="0" fontId="13" fillId="3" borderId="33" xfId="0" applyFont="1" applyFill="1" applyBorder="1" applyAlignment="1">
      <alignment vertical="center"/>
    </xf>
    <xf numFmtId="0" fontId="20" fillId="3" borderId="16" xfId="0" applyFont="1" applyFill="1" applyBorder="1" applyAlignment="1">
      <alignment horizontal="center" vertical="center"/>
    </xf>
    <xf numFmtId="0" fontId="20" fillId="3" borderId="16" xfId="0" applyFont="1" applyFill="1" applyBorder="1" applyAlignment="1">
      <alignment horizontal="center" vertical="center" wrapText="1"/>
    </xf>
    <xf numFmtId="0" fontId="13" fillId="3" borderId="35" xfId="0" applyFont="1" applyFill="1" applyBorder="1" applyAlignment="1">
      <alignment vertical="center"/>
    </xf>
    <xf numFmtId="0" fontId="13" fillId="3" borderId="20" xfId="0" applyFont="1" applyFill="1" applyBorder="1" applyAlignment="1">
      <alignment horizontal="center" vertical="center"/>
    </xf>
    <xf numFmtId="166" fontId="13" fillId="0" borderId="20" xfId="0" applyNumberFormat="1" applyFont="1" applyBorder="1" applyAlignment="1">
      <alignment horizontal="center" vertical="center"/>
    </xf>
    <xf numFmtId="166" fontId="13" fillId="0" borderId="2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166" fontId="12" fillId="3" borderId="0" xfId="0" applyNumberFormat="1" applyFont="1" applyFill="1"/>
    <xf numFmtId="0" fontId="13" fillId="3" borderId="0" xfId="0" applyFont="1" applyFill="1" applyAlignment="1">
      <alignment vertical="center"/>
    </xf>
    <xf numFmtId="0" fontId="13" fillId="3" borderId="0" xfId="0" applyFont="1" applyFill="1"/>
    <xf numFmtId="2" fontId="0" fillId="0" borderId="0" xfId="0" applyNumberFormat="1"/>
    <xf numFmtId="0" fontId="8" fillId="0" borderId="7" xfId="0" applyFont="1" applyBorder="1" applyAlignment="1">
      <alignment horizontal="center"/>
    </xf>
    <xf numFmtId="0" fontId="11" fillId="0" borderId="1" xfId="0" applyFont="1" applyBorder="1" applyAlignment="1">
      <alignment vertical="center"/>
    </xf>
    <xf numFmtId="0" fontId="11" fillId="0" borderId="7" xfId="0" applyFont="1" applyBorder="1" applyAlignment="1">
      <alignment vertical="center"/>
    </xf>
    <xf numFmtId="0" fontId="11" fillId="0" borderId="8" xfId="0" applyFont="1" applyBorder="1" applyAlignment="1">
      <alignment vertical="center"/>
    </xf>
    <xf numFmtId="0" fontId="11" fillId="0" borderId="8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3" borderId="0" xfId="0" applyFont="1" applyFill="1" applyAlignment="1">
      <alignment vertical="center"/>
    </xf>
    <xf numFmtId="0" fontId="11" fillId="3" borderId="0" xfId="0" applyFont="1" applyFill="1" applyAlignment="1">
      <alignment horizontal="center" vertical="center" wrapText="1"/>
    </xf>
    <xf numFmtId="0" fontId="20" fillId="3" borderId="23" xfId="0" applyFont="1" applyFill="1" applyBorder="1" applyAlignment="1">
      <alignment vertical="center" wrapText="1"/>
    </xf>
    <xf numFmtId="0" fontId="13" fillId="3" borderId="24" xfId="0" applyFont="1" applyFill="1" applyBorder="1" applyAlignment="1">
      <alignment horizontal="center" vertical="center"/>
    </xf>
    <xf numFmtId="166" fontId="13" fillId="3" borderId="24" xfId="0" applyNumberFormat="1" applyFont="1" applyFill="1" applyBorder="1" applyAlignment="1">
      <alignment horizontal="center" vertical="center"/>
    </xf>
    <xf numFmtId="166" fontId="13" fillId="3" borderId="25" xfId="0" applyNumberFormat="1" applyFont="1" applyFill="1" applyBorder="1" applyAlignment="1">
      <alignment horizontal="center" vertical="center"/>
    </xf>
    <xf numFmtId="166" fontId="13" fillId="3" borderId="20" xfId="0" applyNumberFormat="1" applyFont="1" applyFill="1" applyBorder="1" applyAlignment="1">
      <alignment horizontal="center" vertical="center"/>
    </xf>
    <xf numFmtId="166" fontId="13" fillId="3" borderId="21" xfId="0" applyNumberFormat="1" applyFont="1" applyFill="1" applyBorder="1" applyAlignment="1">
      <alignment horizontal="center" vertical="center"/>
    </xf>
    <xf numFmtId="0" fontId="21" fillId="0" borderId="1" xfId="0" applyFont="1" applyBorder="1" applyAlignment="1">
      <alignment horizontal="center" vertical="center" wrapText="1"/>
    </xf>
    <xf numFmtId="0" fontId="0" fillId="3" borderId="0" xfId="0" applyFill="1"/>
    <xf numFmtId="166" fontId="3" fillId="3" borderId="0" xfId="0" applyNumberFormat="1" applyFont="1" applyFill="1"/>
    <xf numFmtId="0" fontId="13" fillId="0" borderId="0" xfId="0" applyFont="1"/>
    <xf numFmtId="0" fontId="3" fillId="0" borderId="0" xfId="0" applyFont="1" applyAlignment="1">
      <alignment horizontal="center" vertical="center" wrapText="1"/>
    </xf>
    <xf numFmtId="0" fontId="22" fillId="3" borderId="0" xfId="0" applyFont="1" applyFill="1"/>
    <xf numFmtId="166" fontId="0" fillId="0" borderId="0" xfId="0" applyNumberFormat="1"/>
    <xf numFmtId="166" fontId="0" fillId="3" borderId="0" xfId="0" applyNumberFormat="1" applyFill="1"/>
    <xf numFmtId="0" fontId="8" fillId="0" borderId="1" xfId="0" applyFont="1" applyBorder="1" applyAlignment="1">
      <alignment horizontal="center"/>
    </xf>
    <xf numFmtId="0" fontId="11" fillId="0" borderId="4" xfId="0" applyFont="1" applyBorder="1" applyAlignment="1">
      <alignment vertical="center"/>
    </xf>
    <xf numFmtId="0" fontId="11" fillId="0" borderId="38" xfId="0" applyFont="1" applyBorder="1" applyAlignment="1">
      <alignment vertical="center"/>
    </xf>
    <xf numFmtId="0" fontId="11" fillId="0" borderId="29" xfId="0" applyFont="1" applyBorder="1" applyAlignment="1">
      <alignment vertical="center"/>
    </xf>
    <xf numFmtId="0" fontId="13" fillId="3" borderId="23" xfId="0" applyFont="1" applyFill="1" applyBorder="1" applyAlignment="1">
      <alignment wrapText="1"/>
    </xf>
    <xf numFmtId="0" fontId="13" fillId="0" borderId="24" xfId="0" applyFont="1" applyBorder="1" applyAlignment="1">
      <alignment horizontal="center"/>
    </xf>
    <xf numFmtId="166" fontId="13" fillId="0" borderId="24" xfId="0" applyNumberFormat="1" applyFont="1" applyBorder="1" applyAlignment="1">
      <alignment horizontal="center"/>
    </xf>
    <xf numFmtId="166" fontId="13" fillId="0" borderId="25" xfId="0" applyNumberFormat="1" applyFont="1" applyBorder="1" applyAlignment="1">
      <alignment horizontal="center"/>
    </xf>
    <xf numFmtId="0" fontId="20" fillId="3" borderId="33" xfId="0" applyFont="1" applyFill="1" applyBorder="1"/>
    <xf numFmtId="166" fontId="13" fillId="0" borderId="16" xfId="0" applyNumberFormat="1" applyFont="1" applyBorder="1" applyAlignment="1">
      <alignment horizontal="center"/>
    </xf>
    <xf numFmtId="166" fontId="13" fillId="0" borderId="17" xfId="0" applyNumberFormat="1" applyFont="1" applyBorder="1" applyAlignment="1">
      <alignment horizontal="center"/>
    </xf>
    <xf numFmtId="0" fontId="13" fillId="3" borderId="33" xfId="0" applyFont="1" applyFill="1" applyBorder="1" applyAlignment="1">
      <alignment wrapText="1"/>
    </xf>
    <xf numFmtId="0" fontId="20" fillId="3" borderId="35" xfId="0" applyFont="1" applyFill="1" applyBorder="1"/>
    <xf numFmtId="166" fontId="13" fillId="0" borderId="20" xfId="0" applyNumberFormat="1" applyFont="1" applyBorder="1" applyAlignment="1">
      <alignment horizontal="center"/>
    </xf>
    <xf numFmtId="166" fontId="13" fillId="0" borderId="21" xfId="0" applyNumberFormat="1" applyFont="1" applyBorder="1" applyAlignment="1">
      <alignment horizontal="center"/>
    </xf>
    <xf numFmtId="0" fontId="3" fillId="3" borderId="1" xfId="0" applyFont="1" applyFill="1" applyBorder="1" applyAlignment="1">
      <alignment horizontal="center" vertical="center" wrapText="1"/>
    </xf>
    <xf numFmtId="0" fontId="20" fillId="0" borderId="23" xfId="0" applyFont="1" applyBorder="1" applyAlignment="1">
      <alignment vertical="center" wrapText="1"/>
    </xf>
    <xf numFmtId="166" fontId="13" fillId="0" borderId="24" xfId="0" applyNumberFormat="1" applyFont="1" applyBorder="1" applyAlignment="1">
      <alignment horizontal="center" vertical="center"/>
    </xf>
    <xf numFmtId="166" fontId="13" fillId="0" borderId="25" xfId="0" applyNumberFormat="1" applyFont="1" applyBorder="1" applyAlignment="1">
      <alignment horizontal="center" vertical="center"/>
    </xf>
    <xf numFmtId="0" fontId="13" fillId="0" borderId="33" xfId="0" applyFont="1" applyBorder="1" applyAlignment="1">
      <alignment vertical="center" wrapText="1"/>
    </xf>
    <xf numFmtId="0" fontId="12" fillId="0" borderId="1" xfId="0" applyFont="1" applyBorder="1" applyAlignment="1">
      <alignment horizontal="center" vertical="center" wrapText="1"/>
    </xf>
    <xf numFmtId="0" fontId="20" fillId="3" borderId="39" xfId="0" applyFont="1" applyFill="1" applyBorder="1" applyAlignment="1">
      <alignment vertical="center" wrapText="1"/>
    </xf>
    <xf numFmtId="43" fontId="13" fillId="0" borderId="39" xfId="0" applyNumberFormat="1" applyFont="1" applyBorder="1"/>
    <xf numFmtId="0" fontId="13" fillId="0" borderId="39" xfId="0" applyFont="1" applyBorder="1" applyAlignment="1">
      <alignment horizontal="center" vertical="center"/>
    </xf>
    <xf numFmtId="166" fontId="13" fillId="0" borderId="39" xfId="0" applyNumberFormat="1" applyFont="1" applyBorder="1"/>
    <xf numFmtId="166" fontId="3" fillId="0" borderId="41" xfId="0" applyNumberFormat="1" applyFont="1" applyBorder="1"/>
    <xf numFmtId="0" fontId="0" fillId="0" borderId="1" xfId="0" applyBorder="1" applyAlignment="1">
      <alignment horizontal="center" vertical="center"/>
    </xf>
    <xf numFmtId="0" fontId="11" fillId="3" borderId="0" xfId="0" applyFont="1" applyFill="1" applyAlignment="1">
      <alignment horizontal="center" vertical="center"/>
    </xf>
    <xf numFmtId="166" fontId="13" fillId="0" borderId="16" xfId="0" applyNumberFormat="1" applyFont="1" applyBorder="1" applyAlignment="1">
      <alignment horizontal="left" vertical="center" wrapText="1"/>
    </xf>
    <xf numFmtId="43" fontId="13" fillId="0" borderId="16" xfId="0" applyNumberFormat="1" applyFont="1" applyBorder="1"/>
    <xf numFmtId="3" fontId="13" fillId="0" borderId="16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3" fontId="13" fillId="0" borderId="0" xfId="0" applyNumberFormat="1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43" xfId="0" applyFont="1" applyBorder="1" applyAlignment="1">
      <alignment horizontal="center" vertical="center"/>
    </xf>
    <xf numFmtId="0" fontId="11" fillId="0" borderId="36" xfId="0" applyFont="1" applyBorder="1" applyAlignment="1">
      <alignment horizontal="center" vertical="center"/>
    </xf>
    <xf numFmtId="0" fontId="12" fillId="0" borderId="23" xfId="0" applyFont="1" applyBorder="1" applyAlignment="1">
      <alignment vertical="center"/>
    </xf>
    <xf numFmtId="0" fontId="12" fillId="0" borderId="24" xfId="0" applyFont="1" applyBorder="1" applyAlignment="1">
      <alignment horizontal="center" vertical="center"/>
    </xf>
    <xf numFmtId="0" fontId="12" fillId="0" borderId="33" xfId="0" applyFont="1" applyBorder="1" applyAlignment="1">
      <alignment vertical="center"/>
    </xf>
    <xf numFmtId="0" fontId="12" fillId="0" borderId="16" xfId="0" applyFont="1" applyBorder="1" applyAlignment="1">
      <alignment horizontal="center" vertical="center"/>
    </xf>
    <xf numFmtId="166" fontId="13" fillId="0" borderId="13" xfId="0" applyNumberFormat="1" applyFont="1" applyBorder="1" applyAlignment="1">
      <alignment horizontal="center" vertical="center"/>
    </xf>
    <xf numFmtId="0" fontId="12" fillId="0" borderId="35" xfId="0" applyFont="1" applyBorder="1" applyAlignment="1">
      <alignment vertical="center"/>
    </xf>
    <xf numFmtId="0" fontId="12" fillId="0" borderId="20" xfId="0" applyFont="1" applyBorder="1" applyAlignment="1">
      <alignment horizontal="center" vertical="center"/>
    </xf>
    <xf numFmtId="166" fontId="13" fillId="0" borderId="44" xfId="0" applyNumberFormat="1" applyFont="1" applyBorder="1" applyAlignment="1">
      <alignment horizontal="center" vertical="center"/>
    </xf>
    <xf numFmtId="164" fontId="3" fillId="3" borderId="0" xfId="0" applyNumberFormat="1" applyFont="1" applyFill="1"/>
    <xf numFmtId="0" fontId="12" fillId="0" borderId="0" xfId="0" applyFont="1"/>
    <xf numFmtId="0" fontId="16" fillId="0" borderId="1" xfId="0" applyFont="1" applyBorder="1" applyAlignment="1">
      <alignment horizontal="center" vertical="center"/>
    </xf>
    <xf numFmtId="0" fontId="13" fillId="0" borderId="23" xfId="0" applyFont="1" applyBorder="1" applyAlignment="1">
      <alignment vertical="center"/>
    </xf>
    <xf numFmtId="0" fontId="13" fillId="0" borderId="33" xfId="0" applyFont="1" applyBorder="1" applyAlignment="1">
      <alignment vertical="center"/>
    </xf>
    <xf numFmtId="166" fontId="13" fillId="0" borderId="13" xfId="0" applyNumberFormat="1" applyFont="1" applyBorder="1" applyAlignment="1">
      <alignment horizontal="center"/>
    </xf>
    <xf numFmtId="0" fontId="13" fillId="0" borderId="35" xfId="0" applyFont="1" applyBorder="1" applyAlignment="1">
      <alignment vertical="center"/>
    </xf>
    <xf numFmtId="166" fontId="13" fillId="0" borderId="44" xfId="0" applyNumberFormat="1" applyFont="1" applyBorder="1" applyAlignment="1">
      <alignment horizontal="center"/>
    </xf>
    <xf numFmtId="0" fontId="13" fillId="0" borderId="0" xfId="0" applyFont="1" applyAlignment="1">
      <alignment vertical="center"/>
    </xf>
    <xf numFmtId="0" fontId="21" fillId="0" borderId="7" xfId="0" applyFont="1" applyBorder="1" applyAlignment="1">
      <alignment horizontal="center" vertical="center" wrapText="1"/>
    </xf>
    <xf numFmtId="0" fontId="12" fillId="0" borderId="7" xfId="0" applyFont="1" applyBorder="1" applyAlignment="1">
      <alignment vertical="center" wrapText="1"/>
    </xf>
    <xf numFmtId="0" fontId="13" fillId="0" borderId="8" xfId="0" applyFont="1" applyBorder="1" applyAlignment="1">
      <alignment horizontal="center" vertical="center"/>
    </xf>
    <xf numFmtId="166" fontId="13" fillId="0" borderId="8" xfId="0" applyNumberFormat="1" applyFont="1" applyBorder="1" applyAlignment="1">
      <alignment horizontal="center" vertical="center"/>
    </xf>
    <xf numFmtId="166" fontId="13" fillId="0" borderId="9" xfId="0" applyNumberFormat="1" applyFont="1" applyBorder="1" applyAlignment="1">
      <alignment horizontal="center" vertical="center"/>
    </xf>
    <xf numFmtId="0" fontId="12" fillId="0" borderId="0" xfId="0" applyFont="1" applyAlignment="1">
      <alignment vertical="center" wrapText="1"/>
    </xf>
    <xf numFmtId="0" fontId="19" fillId="0" borderId="29" xfId="0" applyFont="1" applyBorder="1" applyAlignment="1">
      <alignment horizontal="center" vertical="center"/>
    </xf>
    <xf numFmtId="0" fontId="19" fillId="0" borderId="45" xfId="0" applyFont="1" applyBorder="1" applyAlignment="1">
      <alignment horizontal="center" vertical="center"/>
    </xf>
    <xf numFmtId="0" fontId="19" fillId="0" borderId="46" xfId="0" applyFont="1" applyBorder="1" applyAlignment="1">
      <alignment horizontal="center" vertical="center"/>
    </xf>
    <xf numFmtId="0" fontId="19" fillId="3" borderId="0" xfId="0" applyFont="1" applyFill="1" applyAlignment="1">
      <alignment horizontal="center" vertical="center"/>
    </xf>
    <xf numFmtId="0" fontId="0" fillId="0" borderId="23" xfId="0" applyBorder="1" applyAlignment="1">
      <alignment wrapText="1"/>
    </xf>
    <xf numFmtId="0" fontId="0" fillId="0" borderId="24" xfId="0" applyBorder="1" applyAlignment="1">
      <alignment horizontal="center" vertical="center"/>
    </xf>
    <xf numFmtId="164" fontId="0" fillId="0" borderId="24" xfId="0" applyNumberFormat="1" applyBorder="1" applyAlignment="1">
      <alignment horizontal="center" vertical="center"/>
    </xf>
    <xf numFmtId="164" fontId="0" fillId="0" borderId="25" xfId="0" applyNumberFormat="1" applyBorder="1" applyAlignment="1">
      <alignment horizontal="center" vertical="center"/>
    </xf>
    <xf numFmtId="164" fontId="0" fillId="3" borderId="0" xfId="0" applyNumberFormat="1" applyFill="1" applyAlignment="1">
      <alignment horizontal="center" vertical="center"/>
    </xf>
    <xf numFmtId="0" fontId="0" fillId="0" borderId="33" xfId="0" applyBorder="1" applyAlignment="1">
      <alignment wrapText="1"/>
    </xf>
    <xf numFmtId="0" fontId="0" fillId="0" borderId="16" xfId="0" applyBorder="1" applyAlignment="1">
      <alignment horizontal="center" vertical="center"/>
    </xf>
    <xf numFmtId="164" fontId="0" fillId="0" borderId="16" xfId="0" applyNumberFormat="1" applyBorder="1" applyAlignment="1">
      <alignment horizontal="center" vertical="center"/>
    </xf>
    <xf numFmtId="164" fontId="0" fillId="0" borderId="17" xfId="0" applyNumberFormat="1" applyBorder="1" applyAlignment="1">
      <alignment horizontal="center" vertical="center"/>
    </xf>
    <xf numFmtId="0" fontId="0" fillId="0" borderId="35" xfId="0" applyBorder="1" applyAlignment="1">
      <alignment wrapText="1"/>
    </xf>
    <xf numFmtId="0" fontId="0" fillId="0" borderId="20" xfId="0" applyBorder="1" applyAlignment="1">
      <alignment horizontal="center" vertical="center"/>
    </xf>
    <xf numFmtId="164" fontId="0" fillId="0" borderId="20" xfId="0" applyNumberFormat="1" applyBorder="1" applyAlignment="1">
      <alignment horizontal="center" vertical="center"/>
    </xf>
    <xf numFmtId="164" fontId="0" fillId="0" borderId="21" xfId="0" applyNumberFormat="1" applyBorder="1" applyAlignment="1">
      <alignment horizontal="center" vertical="center"/>
    </xf>
    <xf numFmtId="0" fontId="20" fillId="3" borderId="0" xfId="0" applyFont="1" applyFill="1"/>
    <xf numFmtId="0" fontId="0" fillId="0" borderId="0" xfId="0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8" fillId="3" borderId="7" xfId="0" applyFont="1" applyFill="1" applyBorder="1" applyAlignment="1">
      <alignment horizontal="center"/>
    </xf>
    <xf numFmtId="0" fontId="3" fillId="3" borderId="9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8" fillId="3" borderId="47" xfId="0" applyFont="1" applyFill="1" applyBorder="1"/>
    <xf numFmtId="164" fontId="14" fillId="3" borderId="13" xfId="0" applyNumberFormat="1" applyFont="1" applyFill="1" applyBorder="1" applyAlignment="1">
      <alignment vertical="center"/>
    </xf>
    <xf numFmtId="0" fontId="8" fillId="3" borderId="33" xfId="0" applyFont="1" applyFill="1" applyBorder="1"/>
    <xf numFmtId="164" fontId="14" fillId="3" borderId="17" xfId="0" applyNumberFormat="1" applyFont="1" applyFill="1" applyBorder="1" applyAlignment="1">
      <alignment vertical="center"/>
    </xf>
    <xf numFmtId="0" fontId="24" fillId="3" borderId="33" xfId="0" applyFont="1" applyFill="1" applyBorder="1" applyAlignment="1">
      <alignment horizontal="left"/>
    </xf>
    <xf numFmtId="0" fontId="5" fillId="3" borderId="0" xfId="0" applyFont="1" applyFill="1" applyAlignment="1">
      <alignment horizontal="center"/>
    </xf>
    <xf numFmtId="0" fontId="25" fillId="3" borderId="0" xfId="0" applyFont="1" applyFill="1"/>
    <xf numFmtId="0" fontId="24" fillId="3" borderId="33" xfId="0" applyFont="1" applyFill="1" applyBorder="1" applyAlignment="1">
      <alignment vertical="center"/>
    </xf>
    <xf numFmtId="0" fontId="26" fillId="3" borderId="0" xfId="0" applyFont="1" applyFill="1"/>
    <xf numFmtId="0" fontId="27" fillId="3" borderId="0" xfId="0" applyFont="1" applyFill="1"/>
    <xf numFmtId="0" fontId="14" fillId="3" borderId="0" xfId="0" applyFont="1" applyFill="1"/>
    <xf numFmtId="43" fontId="14" fillId="3" borderId="0" xfId="1" applyFont="1" applyFill="1" applyBorder="1" applyAlignment="1"/>
    <xf numFmtId="165" fontId="14" fillId="3" borderId="0" xfId="1" applyNumberFormat="1" applyFont="1" applyFill="1" applyBorder="1" applyAlignment="1"/>
    <xf numFmtId="43" fontId="1" fillId="3" borderId="0" xfId="1" applyFont="1" applyFill="1" applyBorder="1"/>
    <xf numFmtId="0" fontId="22" fillId="3" borderId="0" xfId="0" applyFont="1" applyFill="1" applyAlignment="1">
      <alignment vertical="center"/>
    </xf>
    <xf numFmtId="0" fontId="20" fillId="3" borderId="0" xfId="0" applyFont="1" applyFill="1" applyAlignment="1">
      <alignment vertical="center"/>
    </xf>
    <xf numFmtId="0" fontId="28" fillId="3" borderId="0" xfId="0" applyFont="1" applyFill="1"/>
    <xf numFmtId="0" fontId="14" fillId="3" borderId="0" xfId="0" applyFont="1" applyFill="1" applyAlignment="1">
      <alignment horizontal="center"/>
    </xf>
    <xf numFmtId="0" fontId="14" fillId="3" borderId="0" xfId="0" applyFont="1" applyFill="1" applyAlignment="1">
      <alignment vertical="center"/>
    </xf>
    <xf numFmtId="0" fontId="24" fillId="3" borderId="35" xfId="0" applyFont="1" applyFill="1" applyBorder="1" applyAlignment="1">
      <alignment vertical="center"/>
    </xf>
    <xf numFmtId="164" fontId="11" fillId="3" borderId="21" xfId="0" applyNumberFormat="1" applyFont="1" applyFill="1" applyBorder="1" applyAlignment="1">
      <alignment vertical="center"/>
    </xf>
    <xf numFmtId="0" fontId="29" fillId="3" borderId="0" xfId="0" applyFont="1" applyFill="1" applyAlignment="1">
      <alignment vertical="center"/>
    </xf>
    <xf numFmtId="43" fontId="1" fillId="3" borderId="0" xfId="1" applyFont="1" applyFill="1" applyBorder="1" applyAlignment="1"/>
    <xf numFmtId="0" fontId="30" fillId="3" borderId="0" xfId="0" applyFont="1" applyFill="1" applyAlignment="1">
      <alignment vertical="center"/>
    </xf>
    <xf numFmtId="0" fontId="31" fillId="3" borderId="0" xfId="0" applyFont="1" applyFill="1"/>
    <xf numFmtId="0" fontId="9" fillId="3" borderId="0" xfId="0" applyFont="1" applyFill="1" applyAlignment="1">
      <alignment horizontal="left" vertical="center"/>
    </xf>
    <xf numFmtId="0" fontId="30" fillId="3" borderId="0" xfId="0" applyFont="1" applyFill="1"/>
    <xf numFmtId="0" fontId="30" fillId="3" borderId="0" xfId="0" applyFont="1" applyFill="1" applyAlignment="1">
      <alignment wrapText="1"/>
    </xf>
    <xf numFmtId="165" fontId="14" fillId="3" borderId="0" xfId="1" applyNumberFormat="1" applyFont="1" applyFill="1" applyBorder="1"/>
    <xf numFmtId="0" fontId="0" fillId="5" borderId="0" xfId="0" applyFill="1"/>
    <xf numFmtId="0" fontId="20" fillId="3" borderId="0" xfId="0" applyFont="1" applyFill="1" applyAlignment="1">
      <alignment wrapText="1"/>
    </xf>
    <xf numFmtId="0" fontId="0" fillId="3" borderId="0" xfId="0" applyFill="1" applyAlignment="1">
      <alignment wrapText="1"/>
    </xf>
    <xf numFmtId="165" fontId="17" fillId="0" borderId="0" xfId="1" applyNumberFormat="1" applyFont="1" applyFill="1" applyBorder="1" applyAlignment="1">
      <alignment horizontal="center" vertical="center"/>
    </xf>
    <xf numFmtId="0" fontId="9" fillId="3" borderId="0" xfId="0" applyFont="1" applyFill="1" applyAlignment="1">
      <alignment vertical="center"/>
    </xf>
    <xf numFmtId="0" fontId="4" fillId="3" borderId="30" xfId="0" applyFont="1" applyFill="1" applyBorder="1" applyAlignment="1">
      <alignment horizontal="center"/>
    </xf>
    <xf numFmtId="0" fontId="9" fillId="3" borderId="23" xfId="0" applyFont="1" applyFill="1" applyBorder="1" applyAlignment="1">
      <alignment horizontal="left" vertical="center"/>
    </xf>
    <xf numFmtId="0" fontId="30" fillId="3" borderId="25" xfId="0" applyFont="1" applyFill="1" applyBorder="1"/>
    <xf numFmtId="0" fontId="4" fillId="0" borderId="38" xfId="0" applyFont="1" applyBorder="1" applyAlignment="1">
      <alignment horizontal="center" vertical="center"/>
    </xf>
    <xf numFmtId="164" fontId="33" fillId="3" borderId="17" xfId="0" applyNumberFormat="1" applyFont="1" applyFill="1" applyBorder="1" applyAlignment="1">
      <alignment horizontal="right"/>
    </xf>
    <xf numFmtId="0" fontId="23" fillId="3" borderId="33" xfId="0" applyFont="1" applyFill="1" applyBorder="1" applyAlignment="1">
      <alignment horizontal="center"/>
    </xf>
    <xf numFmtId="164" fontId="34" fillId="3" borderId="17" xfId="0" applyNumberFormat="1" applyFont="1" applyFill="1" applyBorder="1" applyAlignment="1">
      <alignment horizontal="right"/>
    </xf>
    <xf numFmtId="0" fontId="35" fillId="3" borderId="33" xfId="0" applyFont="1" applyFill="1" applyBorder="1" applyAlignment="1">
      <alignment horizontal="center"/>
    </xf>
    <xf numFmtId="0" fontId="36" fillId="0" borderId="8" xfId="0" applyFont="1" applyBorder="1" applyAlignment="1">
      <alignment horizontal="center" vertical="center" wrapText="1"/>
    </xf>
    <xf numFmtId="0" fontId="14" fillId="3" borderId="0" xfId="0" applyFont="1" applyFill="1"/>
    <xf numFmtId="0" fontId="9" fillId="3" borderId="0" xfId="0" applyFont="1" applyFill="1" applyAlignment="1">
      <alignment vertical="center" wrapText="1"/>
    </xf>
    <xf numFmtId="0" fontId="32" fillId="3" borderId="0" xfId="0" applyFont="1" applyFill="1" applyAlignment="1">
      <alignment vertical="center" wrapText="1"/>
    </xf>
    <xf numFmtId="0" fontId="18" fillId="0" borderId="0" xfId="0" applyFont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14" fillId="3" borderId="0" xfId="0" applyFont="1" applyFill="1" applyAlignment="1">
      <alignment horizontal="center"/>
    </xf>
    <xf numFmtId="0" fontId="12" fillId="0" borderId="4" xfId="0" applyFont="1" applyBorder="1" applyAlignment="1">
      <alignment horizontal="left" vertical="center" wrapText="1"/>
    </xf>
    <xf numFmtId="0" fontId="12" fillId="0" borderId="37" xfId="0" applyFont="1" applyBorder="1" applyAlignment="1">
      <alignment horizontal="left" vertical="center" wrapText="1"/>
    </xf>
    <xf numFmtId="0" fontId="0" fillId="0" borderId="22" xfId="0" applyBorder="1" applyAlignment="1">
      <alignment horizontal="left" vertical="center" wrapText="1"/>
    </xf>
    <xf numFmtId="164" fontId="16" fillId="3" borderId="22" xfId="0" applyNumberFormat="1" applyFont="1" applyFill="1" applyBorder="1" applyAlignment="1">
      <alignment vertical="center" wrapText="1"/>
    </xf>
    <xf numFmtId="164" fontId="3" fillId="0" borderId="39" xfId="0" applyNumberFormat="1" applyFont="1" applyBorder="1" applyAlignment="1">
      <alignment wrapText="1"/>
    </xf>
    <xf numFmtId="164" fontId="3" fillId="0" borderId="42" xfId="0" applyNumberFormat="1" applyFont="1" applyBorder="1" applyAlignment="1">
      <alignment wrapText="1"/>
    </xf>
    <xf numFmtId="0" fontId="23" fillId="3" borderId="7" xfId="0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3" borderId="0" xfId="0" applyFill="1" applyAlignment="1">
      <alignment horizontal="center"/>
    </xf>
    <xf numFmtId="165" fontId="17" fillId="2" borderId="1" xfId="1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37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12" fillId="0" borderId="31" xfId="0" applyFont="1" applyBorder="1" applyAlignment="1">
      <alignment horizontal="center" vertical="center" wrapText="1"/>
    </xf>
    <xf numFmtId="0" fontId="12" fillId="0" borderId="32" xfId="0" applyFont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 wrapText="1"/>
    </xf>
    <xf numFmtId="0" fontId="12" fillId="0" borderId="37" xfId="0" applyFont="1" applyBorder="1" applyAlignment="1">
      <alignment horizontal="center" vertical="center" wrapText="1"/>
    </xf>
    <xf numFmtId="0" fontId="12" fillId="0" borderId="22" xfId="0" applyFont="1" applyBorder="1" applyAlignment="1">
      <alignment horizontal="center" vertical="center" wrapText="1"/>
    </xf>
    <xf numFmtId="164" fontId="16" fillId="3" borderId="1" xfId="0" applyNumberFormat="1" applyFont="1" applyFill="1" applyBorder="1" applyAlignment="1">
      <alignment vertical="center" wrapText="1"/>
    </xf>
    <xf numFmtId="164" fontId="3" fillId="0" borderId="2" xfId="0" applyNumberFormat="1" applyFont="1" applyBorder="1" applyAlignment="1">
      <alignment wrapText="1"/>
    </xf>
    <xf numFmtId="164" fontId="3" fillId="0" borderId="3" xfId="0" applyNumberFormat="1" applyFont="1" applyBorder="1" applyAlignment="1">
      <alignment wrapText="1"/>
    </xf>
    <xf numFmtId="0" fontId="16" fillId="4" borderId="4" xfId="0" applyFont="1" applyFill="1" applyBorder="1" applyAlignment="1">
      <alignment horizontal="center" wrapText="1"/>
    </xf>
    <xf numFmtId="0" fontId="0" fillId="4" borderId="5" xfId="0" applyFill="1" applyBorder="1" applyAlignment="1">
      <alignment horizontal="center" wrapText="1"/>
    </xf>
    <xf numFmtId="0" fontId="12" fillId="0" borderId="0" xfId="0" applyFont="1" applyAlignment="1">
      <alignment horizontal="center" vertical="center" wrapText="1"/>
    </xf>
    <xf numFmtId="0" fontId="12" fillId="0" borderId="39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12" fillId="0" borderId="3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wrapText="1"/>
    </xf>
    <xf numFmtId="0" fontId="4" fillId="0" borderId="2" xfId="0" applyFont="1" applyBorder="1" applyAlignment="1">
      <alignment horizontal="center" wrapText="1"/>
    </xf>
    <xf numFmtId="0" fontId="4" fillId="0" borderId="3" xfId="0" applyFont="1" applyBorder="1" applyAlignment="1">
      <alignment horizontal="center" wrapText="1"/>
    </xf>
    <xf numFmtId="0" fontId="4" fillId="2" borderId="4" xfId="0" applyFont="1" applyFill="1" applyBorder="1" applyAlignment="1">
      <alignment horizontal="center" wrapText="1"/>
    </xf>
    <xf numFmtId="0" fontId="4" fillId="2" borderId="5" xfId="0" applyFont="1" applyFill="1" applyBorder="1" applyAlignment="1">
      <alignment horizontal="center" wrapText="1"/>
    </xf>
    <xf numFmtId="0" fontId="4" fillId="2" borderId="6" xfId="0" applyFont="1" applyFill="1" applyBorder="1" applyAlignment="1">
      <alignment horizontal="center" wrapText="1"/>
    </xf>
    <xf numFmtId="0" fontId="10" fillId="0" borderId="0" xfId="0" applyFont="1" applyAlignment="1">
      <alignment vertical="center"/>
    </xf>
    <xf numFmtId="0" fontId="11" fillId="0" borderId="10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vertical="center" wrapText="1"/>
    </xf>
    <xf numFmtId="164" fontId="0" fillId="0" borderId="2" xfId="0" applyNumberFormat="1" applyBorder="1" applyAlignment="1">
      <alignment wrapText="1"/>
    </xf>
    <xf numFmtId="164" fontId="0" fillId="0" borderId="3" xfId="0" applyNumberFormat="1" applyBorder="1" applyAlignment="1">
      <alignment wrapText="1"/>
    </xf>
    <xf numFmtId="0" fontId="16" fillId="2" borderId="4" xfId="0" applyFont="1" applyFill="1" applyBorder="1" applyAlignment="1">
      <alignment horizontal="center" wrapText="1"/>
    </xf>
    <xf numFmtId="0" fontId="0" fillId="2" borderId="5" xfId="0" applyFill="1" applyBorder="1" applyAlignment="1">
      <alignment horizontal="center" wrapText="1"/>
    </xf>
    <xf numFmtId="0" fontId="0" fillId="2" borderId="6" xfId="0" applyFill="1" applyBorder="1" applyAlignment="1">
      <alignment horizontal="center" wrapText="1"/>
    </xf>
    <xf numFmtId="164" fontId="4" fillId="0" borderId="8" xfId="0" applyNumberFormat="1" applyFont="1" applyBorder="1" applyAlignment="1">
      <alignment vertical="center" wrapText="1"/>
    </xf>
    <xf numFmtId="164" fontId="4" fillId="0" borderId="8" xfId="0" applyNumberFormat="1" applyFont="1" applyBorder="1" applyAlignment="1">
      <alignment wrapText="1"/>
    </xf>
    <xf numFmtId="164" fontId="4" fillId="0" borderId="9" xfId="0" applyNumberFormat="1" applyFont="1" applyBorder="1" applyAlignment="1">
      <alignment wrapText="1"/>
    </xf>
    <xf numFmtId="0" fontId="16" fillId="2" borderId="4" xfId="0" applyFont="1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12" fillId="0" borderId="46" xfId="0" applyFont="1" applyBorder="1" applyAlignment="1">
      <alignment horizontal="center" vertical="center" wrapText="1"/>
    </xf>
    <xf numFmtId="0" fontId="12" fillId="0" borderId="48" xfId="0" applyFont="1" applyBorder="1" applyAlignment="1">
      <alignment horizontal="center" vertical="center" wrapText="1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O196"/>
  <sheetViews>
    <sheetView tabSelected="1" topLeftCell="A72" zoomScale="87" zoomScaleNormal="87" workbookViewId="0">
      <selection activeCell="A85" sqref="A85"/>
    </sheetView>
  </sheetViews>
  <sheetFormatPr baseColWidth="10" defaultRowHeight="15" x14ac:dyDescent="0.25"/>
  <cols>
    <col min="1" max="1" width="26.85546875" customWidth="1"/>
    <col min="2" max="2" width="51.5703125" style="58" customWidth="1"/>
    <col min="3" max="3" width="28.7109375" customWidth="1"/>
    <col min="4" max="4" width="11.28515625" customWidth="1"/>
    <col min="5" max="5" width="19.140625" customWidth="1"/>
    <col min="6" max="8" width="20.140625" customWidth="1"/>
    <col min="9" max="9" width="20.85546875" customWidth="1"/>
    <col min="10" max="10" width="25.85546875" customWidth="1"/>
    <col min="11" max="11" width="14.5703125" customWidth="1"/>
    <col min="12" max="12" width="29.28515625" customWidth="1"/>
    <col min="13" max="13" width="16.5703125" customWidth="1"/>
    <col min="15" max="15" width="14.140625" bestFit="1" customWidth="1"/>
    <col min="257" max="257" width="26.85546875" customWidth="1"/>
    <col min="258" max="258" width="43.140625" customWidth="1"/>
    <col min="259" max="259" width="28.7109375" customWidth="1"/>
    <col min="260" max="260" width="11.28515625" customWidth="1"/>
    <col min="261" max="261" width="19.140625" customWidth="1"/>
    <col min="262" max="264" width="20.140625" customWidth="1"/>
    <col min="265" max="265" width="20.85546875" customWidth="1"/>
    <col min="266" max="266" width="25.85546875" customWidth="1"/>
    <col min="267" max="267" width="14.5703125" customWidth="1"/>
    <col min="268" max="268" width="29.28515625" customWidth="1"/>
    <col min="269" max="269" width="16.5703125" customWidth="1"/>
    <col min="271" max="271" width="14.140625" bestFit="1" customWidth="1"/>
    <col min="513" max="513" width="26.85546875" customWidth="1"/>
    <col min="514" max="514" width="43.140625" customWidth="1"/>
    <col min="515" max="515" width="28.7109375" customWidth="1"/>
    <col min="516" max="516" width="11.28515625" customWidth="1"/>
    <col min="517" max="517" width="19.140625" customWidth="1"/>
    <col min="518" max="520" width="20.140625" customWidth="1"/>
    <col min="521" max="521" width="20.85546875" customWidth="1"/>
    <col min="522" max="522" width="25.85546875" customWidth="1"/>
    <col min="523" max="523" width="14.5703125" customWidth="1"/>
    <col min="524" max="524" width="29.28515625" customWidth="1"/>
    <col min="525" max="525" width="16.5703125" customWidth="1"/>
    <col min="527" max="527" width="14.140625" bestFit="1" customWidth="1"/>
    <col min="769" max="769" width="26.85546875" customWidth="1"/>
    <col min="770" max="770" width="43.140625" customWidth="1"/>
    <col min="771" max="771" width="28.7109375" customWidth="1"/>
    <col min="772" max="772" width="11.28515625" customWidth="1"/>
    <col min="773" max="773" width="19.140625" customWidth="1"/>
    <col min="774" max="776" width="20.140625" customWidth="1"/>
    <col min="777" max="777" width="20.85546875" customWidth="1"/>
    <col min="778" max="778" width="25.85546875" customWidth="1"/>
    <col min="779" max="779" width="14.5703125" customWidth="1"/>
    <col min="780" max="780" width="29.28515625" customWidth="1"/>
    <col min="781" max="781" width="16.5703125" customWidth="1"/>
    <col min="783" max="783" width="14.140625" bestFit="1" customWidth="1"/>
    <col min="1025" max="1025" width="26.85546875" customWidth="1"/>
    <col min="1026" max="1026" width="43.140625" customWidth="1"/>
    <col min="1027" max="1027" width="28.7109375" customWidth="1"/>
    <col min="1028" max="1028" width="11.28515625" customWidth="1"/>
    <col min="1029" max="1029" width="19.140625" customWidth="1"/>
    <col min="1030" max="1032" width="20.140625" customWidth="1"/>
    <col min="1033" max="1033" width="20.85546875" customWidth="1"/>
    <col min="1034" max="1034" width="25.85546875" customWidth="1"/>
    <col min="1035" max="1035" width="14.5703125" customWidth="1"/>
    <col min="1036" max="1036" width="29.28515625" customWidth="1"/>
    <col min="1037" max="1037" width="16.5703125" customWidth="1"/>
    <col min="1039" max="1039" width="14.140625" bestFit="1" customWidth="1"/>
    <col min="1281" max="1281" width="26.85546875" customWidth="1"/>
    <col min="1282" max="1282" width="43.140625" customWidth="1"/>
    <col min="1283" max="1283" width="28.7109375" customWidth="1"/>
    <col min="1284" max="1284" width="11.28515625" customWidth="1"/>
    <col min="1285" max="1285" width="19.140625" customWidth="1"/>
    <col min="1286" max="1288" width="20.140625" customWidth="1"/>
    <col min="1289" max="1289" width="20.85546875" customWidth="1"/>
    <col min="1290" max="1290" width="25.85546875" customWidth="1"/>
    <col min="1291" max="1291" width="14.5703125" customWidth="1"/>
    <col min="1292" max="1292" width="29.28515625" customWidth="1"/>
    <col min="1293" max="1293" width="16.5703125" customWidth="1"/>
    <col min="1295" max="1295" width="14.140625" bestFit="1" customWidth="1"/>
    <col min="1537" max="1537" width="26.85546875" customWidth="1"/>
    <col min="1538" max="1538" width="43.140625" customWidth="1"/>
    <col min="1539" max="1539" width="28.7109375" customWidth="1"/>
    <col min="1540" max="1540" width="11.28515625" customWidth="1"/>
    <col min="1541" max="1541" width="19.140625" customWidth="1"/>
    <col min="1542" max="1544" width="20.140625" customWidth="1"/>
    <col min="1545" max="1545" width="20.85546875" customWidth="1"/>
    <col min="1546" max="1546" width="25.85546875" customWidth="1"/>
    <col min="1547" max="1547" width="14.5703125" customWidth="1"/>
    <col min="1548" max="1548" width="29.28515625" customWidth="1"/>
    <col min="1549" max="1549" width="16.5703125" customWidth="1"/>
    <col min="1551" max="1551" width="14.140625" bestFit="1" customWidth="1"/>
    <col min="1793" max="1793" width="26.85546875" customWidth="1"/>
    <col min="1794" max="1794" width="43.140625" customWidth="1"/>
    <col min="1795" max="1795" width="28.7109375" customWidth="1"/>
    <col min="1796" max="1796" width="11.28515625" customWidth="1"/>
    <col min="1797" max="1797" width="19.140625" customWidth="1"/>
    <col min="1798" max="1800" width="20.140625" customWidth="1"/>
    <col min="1801" max="1801" width="20.85546875" customWidth="1"/>
    <col min="1802" max="1802" width="25.85546875" customWidth="1"/>
    <col min="1803" max="1803" width="14.5703125" customWidth="1"/>
    <col min="1804" max="1804" width="29.28515625" customWidth="1"/>
    <col min="1805" max="1805" width="16.5703125" customWidth="1"/>
    <col min="1807" max="1807" width="14.140625" bestFit="1" customWidth="1"/>
    <col min="2049" max="2049" width="26.85546875" customWidth="1"/>
    <col min="2050" max="2050" width="43.140625" customWidth="1"/>
    <col min="2051" max="2051" width="28.7109375" customWidth="1"/>
    <col min="2052" max="2052" width="11.28515625" customWidth="1"/>
    <col min="2053" max="2053" width="19.140625" customWidth="1"/>
    <col min="2054" max="2056" width="20.140625" customWidth="1"/>
    <col min="2057" max="2057" width="20.85546875" customWidth="1"/>
    <col min="2058" max="2058" width="25.85546875" customWidth="1"/>
    <col min="2059" max="2059" width="14.5703125" customWidth="1"/>
    <col min="2060" max="2060" width="29.28515625" customWidth="1"/>
    <col min="2061" max="2061" width="16.5703125" customWidth="1"/>
    <col min="2063" max="2063" width="14.140625" bestFit="1" customWidth="1"/>
    <col min="2305" max="2305" width="26.85546875" customWidth="1"/>
    <col min="2306" max="2306" width="43.140625" customWidth="1"/>
    <col min="2307" max="2307" width="28.7109375" customWidth="1"/>
    <col min="2308" max="2308" width="11.28515625" customWidth="1"/>
    <col min="2309" max="2309" width="19.140625" customWidth="1"/>
    <col min="2310" max="2312" width="20.140625" customWidth="1"/>
    <col min="2313" max="2313" width="20.85546875" customWidth="1"/>
    <col min="2314" max="2314" width="25.85546875" customWidth="1"/>
    <col min="2315" max="2315" width="14.5703125" customWidth="1"/>
    <col min="2316" max="2316" width="29.28515625" customWidth="1"/>
    <col min="2317" max="2317" width="16.5703125" customWidth="1"/>
    <col min="2319" max="2319" width="14.140625" bestFit="1" customWidth="1"/>
    <col min="2561" max="2561" width="26.85546875" customWidth="1"/>
    <col min="2562" max="2562" width="43.140625" customWidth="1"/>
    <col min="2563" max="2563" width="28.7109375" customWidth="1"/>
    <col min="2564" max="2564" width="11.28515625" customWidth="1"/>
    <col min="2565" max="2565" width="19.140625" customWidth="1"/>
    <col min="2566" max="2568" width="20.140625" customWidth="1"/>
    <col min="2569" max="2569" width="20.85546875" customWidth="1"/>
    <col min="2570" max="2570" width="25.85546875" customWidth="1"/>
    <col min="2571" max="2571" width="14.5703125" customWidth="1"/>
    <col min="2572" max="2572" width="29.28515625" customWidth="1"/>
    <col min="2573" max="2573" width="16.5703125" customWidth="1"/>
    <col min="2575" max="2575" width="14.140625" bestFit="1" customWidth="1"/>
    <col min="2817" max="2817" width="26.85546875" customWidth="1"/>
    <col min="2818" max="2818" width="43.140625" customWidth="1"/>
    <col min="2819" max="2819" width="28.7109375" customWidth="1"/>
    <col min="2820" max="2820" width="11.28515625" customWidth="1"/>
    <col min="2821" max="2821" width="19.140625" customWidth="1"/>
    <col min="2822" max="2824" width="20.140625" customWidth="1"/>
    <col min="2825" max="2825" width="20.85546875" customWidth="1"/>
    <col min="2826" max="2826" width="25.85546875" customWidth="1"/>
    <col min="2827" max="2827" width="14.5703125" customWidth="1"/>
    <col min="2828" max="2828" width="29.28515625" customWidth="1"/>
    <col min="2829" max="2829" width="16.5703125" customWidth="1"/>
    <col min="2831" max="2831" width="14.140625" bestFit="1" customWidth="1"/>
    <col min="3073" max="3073" width="26.85546875" customWidth="1"/>
    <col min="3074" max="3074" width="43.140625" customWidth="1"/>
    <col min="3075" max="3075" width="28.7109375" customWidth="1"/>
    <col min="3076" max="3076" width="11.28515625" customWidth="1"/>
    <col min="3077" max="3077" width="19.140625" customWidth="1"/>
    <col min="3078" max="3080" width="20.140625" customWidth="1"/>
    <col min="3081" max="3081" width="20.85546875" customWidth="1"/>
    <col min="3082" max="3082" width="25.85546875" customWidth="1"/>
    <col min="3083" max="3083" width="14.5703125" customWidth="1"/>
    <col min="3084" max="3084" width="29.28515625" customWidth="1"/>
    <col min="3085" max="3085" width="16.5703125" customWidth="1"/>
    <col min="3087" max="3087" width="14.140625" bestFit="1" customWidth="1"/>
    <col min="3329" max="3329" width="26.85546875" customWidth="1"/>
    <col min="3330" max="3330" width="43.140625" customWidth="1"/>
    <col min="3331" max="3331" width="28.7109375" customWidth="1"/>
    <col min="3332" max="3332" width="11.28515625" customWidth="1"/>
    <col min="3333" max="3333" width="19.140625" customWidth="1"/>
    <col min="3334" max="3336" width="20.140625" customWidth="1"/>
    <col min="3337" max="3337" width="20.85546875" customWidth="1"/>
    <col min="3338" max="3338" width="25.85546875" customWidth="1"/>
    <col min="3339" max="3339" width="14.5703125" customWidth="1"/>
    <col min="3340" max="3340" width="29.28515625" customWidth="1"/>
    <col min="3341" max="3341" width="16.5703125" customWidth="1"/>
    <col min="3343" max="3343" width="14.140625" bestFit="1" customWidth="1"/>
    <col min="3585" max="3585" width="26.85546875" customWidth="1"/>
    <col min="3586" max="3586" width="43.140625" customWidth="1"/>
    <col min="3587" max="3587" width="28.7109375" customWidth="1"/>
    <col min="3588" max="3588" width="11.28515625" customWidth="1"/>
    <col min="3589" max="3589" width="19.140625" customWidth="1"/>
    <col min="3590" max="3592" width="20.140625" customWidth="1"/>
    <col min="3593" max="3593" width="20.85546875" customWidth="1"/>
    <col min="3594" max="3594" width="25.85546875" customWidth="1"/>
    <col min="3595" max="3595" width="14.5703125" customWidth="1"/>
    <col min="3596" max="3596" width="29.28515625" customWidth="1"/>
    <col min="3597" max="3597" width="16.5703125" customWidth="1"/>
    <col min="3599" max="3599" width="14.140625" bestFit="1" customWidth="1"/>
    <col min="3841" max="3841" width="26.85546875" customWidth="1"/>
    <col min="3842" max="3842" width="43.140625" customWidth="1"/>
    <col min="3843" max="3843" width="28.7109375" customWidth="1"/>
    <col min="3844" max="3844" width="11.28515625" customWidth="1"/>
    <col min="3845" max="3845" width="19.140625" customWidth="1"/>
    <col min="3846" max="3848" width="20.140625" customWidth="1"/>
    <col min="3849" max="3849" width="20.85546875" customWidth="1"/>
    <col min="3850" max="3850" width="25.85546875" customWidth="1"/>
    <col min="3851" max="3851" width="14.5703125" customWidth="1"/>
    <col min="3852" max="3852" width="29.28515625" customWidth="1"/>
    <col min="3853" max="3853" width="16.5703125" customWidth="1"/>
    <col min="3855" max="3855" width="14.140625" bestFit="1" customWidth="1"/>
    <col min="4097" max="4097" width="26.85546875" customWidth="1"/>
    <col min="4098" max="4098" width="43.140625" customWidth="1"/>
    <col min="4099" max="4099" width="28.7109375" customWidth="1"/>
    <col min="4100" max="4100" width="11.28515625" customWidth="1"/>
    <col min="4101" max="4101" width="19.140625" customWidth="1"/>
    <col min="4102" max="4104" width="20.140625" customWidth="1"/>
    <col min="4105" max="4105" width="20.85546875" customWidth="1"/>
    <col min="4106" max="4106" width="25.85546875" customWidth="1"/>
    <col min="4107" max="4107" width="14.5703125" customWidth="1"/>
    <col min="4108" max="4108" width="29.28515625" customWidth="1"/>
    <col min="4109" max="4109" width="16.5703125" customWidth="1"/>
    <col min="4111" max="4111" width="14.140625" bestFit="1" customWidth="1"/>
    <col min="4353" max="4353" width="26.85546875" customWidth="1"/>
    <col min="4354" max="4354" width="43.140625" customWidth="1"/>
    <col min="4355" max="4355" width="28.7109375" customWidth="1"/>
    <col min="4356" max="4356" width="11.28515625" customWidth="1"/>
    <col min="4357" max="4357" width="19.140625" customWidth="1"/>
    <col min="4358" max="4360" width="20.140625" customWidth="1"/>
    <col min="4361" max="4361" width="20.85546875" customWidth="1"/>
    <col min="4362" max="4362" width="25.85546875" customWidth="1"/>
    <col min="4363" max="4363" width="14.5703125" customWidth="1"/>
    <col min="4364" max="4364" width="29.28515625" customWidth="1"/>
    <col min="4365" max="4365" width="16.5703125" customWidth="1"/>
    <col min="4367" max="4367" width="14.140625" bestFit="1" customWidth="1"/>
    <col min="4609" max="4609" width="26.85546875" customWidth="1"/>
    <col min="4610" max="4610" width="43.140625" customWidth="1"/>
    <col min="4611" max="4611" width="28.7109375" customWidth="1"/>
    <col min="4612" max="4612" width="11.28515625" customWidth="1"/>
    <col min="4613" max="4613" width="19.140625" customWidth="1"/>
    <col min="4614" max="4616" width="20.140625" customWidth="1"/>
    <col min="4617" max="4617" width="20.85546875" customWidth="1"/>
    <col min="4618" max="4618" width="25.85546875" customWidth="1"/>
    <col min="4619" max="4619" width="14.5703125" customWidth="1"/>
    <col min="4620" max="4620" width="29.28515625" customWidth="1"/>
    <col min="4621" max="4621" width="16.5703125" customWidth="1"/>
    <col min="4623" max="4623" width="14.140625" bestFit="1" customWidth="1"/>
    <col min="4865" max="4865" width="26.85546875" customWidth="1"/>
    <col min="4866" max="4866" width="43.140625" customWidth="1"/>
    <col min="4867" max="4867" width="28.7109375" customWidth="1"/>
    <col min="4868" max="4868" width="11.28515625" customWidth="1"/>
    <col min="4869" max="4869" width="19.140625" customWidth="1"/>
    <col min="4870" max="4872" width="20.140625" customWidth="1"/>
    <col min="4873" max="4873" width="20.85546875" customWidth="1"/>
    <col min="4874" max="4874" width="25.85546875" customWidth="1"/>
    <col min="4875" max="4875" width="14.5703125" customWidth="1"/>
    <col min="4876" max="4876" width="29.28515625" customWidth="1"/>
    <col min="4877" max="4877" width="16.5703125" customWidth="1"/>
    <col min="4879" max="4879" width="14.140625" bestFit="1" customWidth="1"/>
    <col min="5121" max="5121" width="26.85546875" customWidth="1"/>
    <col min="5122" max="5122" width="43.140625" customWidth="1"/>
    <col min="5123" max="5123" width="28.7109375" customWidth="1"/>
    <col min="5124" max="5124" width="11.28515625" customWidth="1"/>
    <col min="5125" max="5125" width="19.140625" customWidth="1"/>
    <col min="5126" max="5128" width="20.140625" customWidth="1"/>
    <col min="5129" max="5129" width="20.85546875" customWidth="1"/>
    <col min="5130" max="5130" width="25.85546875" customWidth="1"/>
    <col min="5131" max="5131" width="14.5703125" customWidth="1"/>
    <col min="5132" max="5132" width="29.28515625" customWidth="1"/>
    <col min="5133" max="5133" width="16.5703125" customWidth="1"/>
    <col min="5135" max="5135" width="14.140625" bestFit="1" customWidth="1"/>
    <col min="5377" max="5377" width="26.85546875" customWidth="1"/>
    <col min="5378" max="5378" width="43.140625" customWidth="1"/>
    <col min="5379" max="5379" width="28.7109375" customWidth="1"/>
    <col min="5380" max="5380" width="11.28515625" customWidth="1"/>
    <col min="5381" max="5381" width="19.140625" customWidth="1"/>
    <col min="5382" max="5384" width="20.140625" customWidth="1"/>
    <col min="5385" max="5385" width="20.85546875" customWidth="1"/>
    <col min="5386" max="5386" width="25.85546875" customWidth="1"/>
    <col min="5387" max="5387" width="14.5703125" customWidth="1"/>
    <col min="5388" max="5388" width="29.28515625" customWidth="1"/>
    <col min="5389" max="5389" width="16.5703125" customWidth="1"/>
    <col min="5391" max="5391" width="14.140625" bestFit="1" customWidth="1"/>
    <col min="5633" max="5633" width="26.85546875" customWidth="1"/>
    <col min="5634" max="5634" width="43.140625" customWidth="1"/>
    <col min="5635" max="5635" width="28.7109375" customWidth="1"/>
    <col min="5636" max="5636" width="11.28515625" customWidth="1"/>
    <col min="5637" max="5637" width="19.140625" customWidth="1"/>
    <col min="5638" max="5640" width="20.140625" customWidth="1"/>
    <col min="5641" max="5641" width="20.85546875" customWidth="1"/>
    <col min="5642" max="5642" width="25.85546875" customWidth="1"/>
    <col min="5643" max="5643" width="14.5703125" customWidth="1"/>
    <col min="5644" max="5644" width="29.28515625" customWidth="1"/>
    <col min="5645" max="5645" width="16.5703125" customWidth="1"/>
    <col min="5647" max="5647" width="14.140625" bestFit="1" customWidth="1"/>
    <col min="5889" max="5889" width="26.85546875" customWidth="1"/>
    <col min="5890" max="5890" width="43.140625" customWidth="1"/>
    <col min="5891" max="5891" width="28.7109375" customWidth="1"/>
    <col min="5892" max="5892" width="11.28515625" customWidth="1"/>
    <col min="5893" max="5893" width="19.140625" customWidth="1"/>
    <col min="5894" max="5896" width="20.140625" customWidth="1"/>
    <col min="5897" max="5897" width="20.85546875" customWidth="1"/>
    <col min="5898" max="5898" width="25.85546875" customWidth="1"/>
    <col min="5899" max="5899" width="14.5703125" customWidth="1"/>
    <col min="5900" max="5900" width="29.28515625" customWidth="1"/>
    <col min="5901" max="5901" width="16.5703125" customWidth="1"/>
    <col min="5903" max="5903" width="14.140625" bestFit="1" customWidth="1"/>
    <col min="6145" max="6145" width="26.85546875" customWidth="1"/>
    <col min="6146" max="6146" width="43.140625" customWidth="1"/>
    <col min="6147" max="6147" width="28.7109375" customWidth="1"/>
    <col min="6148" max="6148" width="11.28515625" customWidth="1"/>
    <col min="6149" max="6149" width="19.140625" customWidth="1"/>
    <col min="6150" max="6152" width="20.140625" customWidth="1"/>
    <col min="6153" max="6153" width="20.85546875" customWidth="1"/>
    <col min="6154" max="6154" width="25.85546875" customWidth="1"/>
    <col min="6155" max="6155" width="14.5703125" customWidth="1"/>
    <col min="6156" max="6156" width="29.28515625" customWidth="1"/>
    <col min="6157" max="6157" width="16.5703125" customWidth="1"/>
    <col min="6159" max="6159" width="14.140625" bestFit="1" customWidth="1"/>
    <col min="6401" max="6401" width="26.85546875" customWidth="1"/>
    <col min="6402" max="6402" width="43.140625" customWidth="1"/>
    <col min="6403" max="6403" width="28.7109375" customWidth="1"/>
    <col min="6404" max="6404" width="11.28515625" customWidth="1"/>
    <col min="6405" max="6405" width="19.140625" customWidth="1"/>
    <col min="6406" max="6408" width="20.140625" customWidth="1"/>
    <col min="6409" max="6409" width="20.85546875" customWidth="1"/>
    <col min="6410" max="6410" width="25.85546875" customWidth="1"/>
    <col min="6411" max="6411" width="14.5703125" customWidth="1"/>
    <col min="6412" max="6412" width="29.28515625" customWidth="1"/>
    <col min="6413" max="6413" width="16.5703125" customWidth="1"/>
    <col min="6415" max="6415" width="14.140625" bestFit="1" customWidth="1"/>
    <col min="6657" max="6657" width="26.85546875" customWidth="1"/>
    <col min="6658" max="6658" width="43.140625" customWidth="1"/>
    <col min="6659" max="6659" width="28.7109375" customWidth="1"/>
    <col min="6660" max="6660" width="11.28515625" customWidth="1"/>
    <col min="6661" max="6661" width="19.140625" customWidth="1"/>
    <col min="6662" max="6664" width="20.140625" customWidth="1"/>
    <col min="6665" max="6665" width="20.85546875" customWidth="1"/>
    <col min="6666" max="6666" width="25.85546875" customWidth="1"/>
    <col min="6667" max="6667" width="14.5703125" customWidth="1"/>
    <col min="6668" max="6668" width="29.28515625" customWidth="1"/>
    <col min="6669" max="6669" width="16.5703125" customWidth="1"/>
    <col min="6671" max="6671" width="14.140625" bestFit="1" customWidth="1"/>
    <col min="6913" max="6913" width="26.85546875" customWidth="1"/>
    <col min="6914" max="6914" width="43.140625" customWidth="1"/>
    <col min="6915" max="6915" width="28.7109375" customWidth="1"/>
    <col min="6916" max="6916" width="11.28515625" customWidth="1"/>
    <col min="6917" max="6917" width="19.140625" customWidth="1"/>
    <col min="6918" max="6920" width="20.140625" customWidth="1"/>
    <col min="6921" max="6921" width="20.85546875" customWidth="1"/>
    <col min="6922" max="6922" width="25.85546875" customWidth="1"/>
    <col min="6923" max="6923" width="14.5703125" customWidth="1"/>
    <col min="6924" max="6924" width="29.28515625" customWidth="1"/>
    <col min="6925" max="6925" width="16.5703125" customWidth="1"/>
    <col min="6927" max="6927" width="14.140625" bestFit="1" customWidth="1"/>
    <col min="7169" max="7169" width="26.85546875" customWidth="1"/>
    <col min="7170" max="7170" width="43.140625" customWidth="1"/>
    <col min="7171" max="7171" width="28.7109375" customWidth="1"/>
    <col min="7172" max="7172" width="11.28515625" customWidth="1"/>
    <col min="7173" max="7173" width="19.140625" customWidth="1"/>
    <col min="7174" max="7176" width="20.140625" customWidth="1"/>
    <col min="7177" max="7177" width="20.85546875" customWidth="1"/>
    <col min="7178" max="7178" width="25.85546875" customWidth="1"/>
    <col min="7179" max="7179" width="14.5703125" customWidth="1"/>
    <col min="7180" max="7180" width="29.28515625" customWidth="1"/>
    <col min="7181" max="7181" width="16.5703125" customWidth="1"/>
    <col min="7183" max="7183" width="14.140625" bestFit="1" customWidth="1"/>
    <col min="7425" max="7425" width="26.85546875" customWidth="1"/>
    <col min="7426" max="7426" width="43.140625" customWidth="1"/>
    <col min="7427" max="7427" width="28.7109375" customWidth="1"/>
    <col min="7428" max="7428" width="11.28515625" customWidth="1"/>
    <col min="7429" max="7429" width="19.140625" customWidth="1"/>
    <col min="7430" max="7432" width="20.140625" customWidth="1"/>
    <col min="7433" max="7433" width="20.85546875" customWidth="1"/>
    <col min="7434" max="7434" width="25.85546875" customWidth="1"/>
    <col min="7435" max="7435" width="14.5703125" customWidth="1"/>
    <col min="7436" max="7436" width="29.28515625" customWidth="1"/>
    <col min="7437" max="7437" width="16.5703125" customWidth="1"/>
    <col min="7439" max="7439" width="14.140625" bestFit="1" customWidth="1"/>
    <col min="7681" max="7681" width="26.85546875" customWidth="1"/>
    <col min="7682" max="7682" width="43.140625" customWidth="1"/>
    <col min="7683" max="7683" width="28.7109375" customWidth="1"/>
    <col min="7684" max="7684" width="11.28515625" customWidth="1"/>
    <col min="7685" max="7685" width="19.140625" customWidth="1"/>
    <col min="7686" max="7688" width="20.140625" customWidth="1"/>
    <col min="7689" max="7689" width="20.85546875" customWidth="1"/>
    <col min="7690" max="7690" width="25.85546875" customWidth="1"/>
    <col min="7691" max="7691" width="14.5703125" customWidth="1"/>
    <col min="7692" max="7692" width="29.28515625" customWidth="1"/>
    <col min="7693" max="7693" width="16.5703125" customWidth="1"/>
    <col min="7695" max="7695" width="14.140625" bestFit="1" customWidth="1"/>
    <col min="7937" max="7937" width="26.85546875" customWidth="1"/>
    <col min="7938" max="7938" width="43.140625" customWidth="1"/>
    <col min="7939" max="7939" width="28.7109375" customWidth="1"/>
    <col min="7940" max="7940" width="11.28515625" customWidth="1"/>
    <col min="7941" max="7941" width="19.140625" customWidth="1"/>
    <col min="7942" max="7944" width="20.140625" customWidth="1"/>
    <col min="7945" max="7945" width="20.85546875" customWidth="1"/>
    <col min="7946" max="7946" width="25.85546875" customWidth="1"/>
    <col min="7947" max="7947" width="14.5703125" customWidth="1"/>
    <col min="7948" max="7948" width="29.28515625" customWidth="1"/>
    <col min="7949" max="7949" width="16.5703125" customWidth="1"/>
    <col min="7951" max="7951" width="14.140625" bestFit="1" customWidth="1"/>
    <col min="8193" max="8193" width="26.85546875" customWidth="1"/>
    <col min="8194" max="8194" width="43.140625" customWidth="1"/>
    <col min="8195" max="8195" width="28.7109375" customWidth="1"/>
    <col min="8196" max="8196" width="11.28515625" customWidth="1"/>
    <col min="8197" max="8197" width="19.140625" customWidth="1"/>
    <col min="8198" max="8200" width="20.140625" customWidth="1"/>
    <col min="8201" max="8201" width="20.85546875" customWidth="1"/>
    <col min="8202" max="8202" width="25.85546875" customWidth="1"/>
    <col min="8203" max="8203" width="14.5703125" customWidth="1"/>
    <col min="8204" max="8204" width="29.28515625" customWidth="1"/>
    <col min="8205" max="8205" width="16.5703125" customWidth="1"/>
    <col min="8207" max="8207" width="14.140625" bestFit="1" customWidth="1"/>
    <col min="8449" max="8449" width="26.85546875" customWidth="1"/>
    <col min="8450" max="8450" width="43.140625" customWidth="1"/>
    <col min="8451" max="8451" width="28.7109375" customWidth="1"/>
    <col min="8452" max="8452" width="11.28515625" customWidth="1"/>
    <col min="8453" max="8453" width="19.140625" customWidth="1"/>
    <col min="8454" max="8456" width="20.140625" customWidth="1"/>
    <col min="8457" max="8457" width="20.85546875" customWidth="1"/>
    <col min="8458" max="8458" width="25.85546875" customWidth="1"/>
    <col min="8459" max="8459" width="14.5703125" customWidth="1"/>
    <col min="8460" max="8460" width="29.28515625" customWidth="1"/>
    <col min="8461" max="8461" width="16.5703125" customWidth="1"/>
    <col min="8463" max="8463" width="14.140625" bestFit="1" customWidth="1"/>
    <col min="8705" max="8705" width="26.85546875" customWidth="1"/>
    <col min="8706" max="8706" width="43.140625" customWidth="1"/>
    <col min="8707" max="8707" width="28.7109375" customWidth="1"/>
    <col min="8708" max="8708" width="11.28515625" customWidth="1"/>
    <col min="8709" max="8709" width="19.140625" customWidth="1"/>
    <col min="8710" max="8712" width="20.140625" customWidth="1"/>
    <col min="8713" max="8713" width="20.85546875" customWidth="1"/>
    <col min="8714" max="8714" width="25.85546875" customWidth="1"/>
    <col min="8715" max="8715" width="14.5703125" customWidth="1"/>
    <col min="8716" max="8716" width="29.28515625" customWidth="1"/>
    <col min="8717" max="8717" width="16.5703125" customWidth="1"/>
    <col min="8719" max="8719" width="14.140625" bestFit="1" customWidth="1"/>
    <col min="8961" max="8961" width="26.85546875" customWidth="1"/>
    <col min="8962" max="8962" width="43.140625" customWidth="1"/>
    <col min="8963" max="8963" width="28.7109375" customWidth="1"/>
    <col min="8964" max="8964" width="11.28515625" customWidth="1"/>
    <col min="8965" max="8965" width="19.140625" customWidth="1"/>
    <col min="8966" max="8968" width="20.140625" customWidth="1"/>
    <col min="8969" max="8969" width="20.85546875" customWidth="1"/>
    <col min="8970" max="8970" width="25.85546875" customWidth="1"/>
    <col min="8971" max="8971" width="14.5703125" customWidth="1"/>
    <col min="8972" max="8972" width="29.28515625" customWidth="1"/>
    <col min="8973" max="8973" width="16.5703125" customWidth="1"/>
    <col min="8975" max="8975" width="14.140625" bestFit="1" customWidth="1"/>
    <col min="9217" max="9217" width="26.85546875" customWidth="1"/>
    <col min="9218" max="9218" width="43.140625" customWidth="1"/>
    <col min="9219" max="9219" width="28.7109375" customWidth="1"/>
    <col min="9220" max="9220" width="11.28515625" customWidth="1"/>
    <col min="9221" max="9221" width="19.140625" customWidth="1"/>
    <col min="9222" max="9224" width="20.140625" customWidth="1"/>
    <col min="9225" max="9225" width="20.85546875" customWidth="1"/>
    <col min="9226" max="9226" width="25.85546875" customWidth="1"/>
    <col min="9227" max="9227" width="14.5703125" customWidth="1"/>
    <col min="9228" max="9228" width="29.28515625" customWidth="1"/>
    <col min="9229" max="9229" width="16.5703125" customWidth="1"/>
    <col min="9231" max="9231" width="14.140625" bestFit="1" customWidth="1"/>
    <col min="9473" max="9473" width="26.85546875" customWidth="1"/>
    <col min="9474" max="9474" width="43.140625" customWidth="1"/>
    <col min="9475" max="9475" width="28.7109375" customWidth="1"/>
    <col min="9476" max="9476" width="11.28515625" customWidth="1"/>
    <col min="9477" max="9477" width="19.140625" customWidth="1"/>
    <col min="9478" max="9480" width="20.140625" customWidth="1"/>
    <col min="9481" max="9481" width="20.85546875" customWidth="1"/>
    <col min="9482" max="9482" width="25.85546875" customWidth="1"/>
    <col min="9483" max="9483" width="14.5703125" customWidth="1"/>
    <col min="9484" max="9484" width="29.28515625" customWidth="1"/>
    <col min="9485" max="9485" width="16.5703125" customWidth="1"/>
    <col min="9487" max="9487" width="14.140625" bestFit="1" customWidth="1"/>
    <col min="9729" max="9729" width="26.85546875" customWidth="1"/>
    <col min="9730" max="9730" width="43.140625" customWidth="1"/>
    <col min="9731" max="9731" width="28.7109375" customWidth="1"/>
    <col min="9732" max="9732" width="11.28515625" customWidth="1"/>
    <col min="9733" max="9733" width="19.140625" customWidth="1"/>
    <col min="9734" max="9736" width="20.140625" customWidth="1"/>
    <col min="9737" max="9737" width="20.85546875" customWidth="1"/>
    <col min="9738" max="9738" width="25.85546875" customWidth="1"/>
    <col min="9739" max="9739" width="14.5703125" customWidth="1"/>
    <col min="9740" max="9740" width="29.28515625" customWidth="1"/>
    <col min="9741" max="9741" width="16.5703125" customWidth="1"/>
    <col min="9743" max="9743" width="14.140625" bestFit="1" customWidth="1"/>
    <col min="9985" max="9985" width="26.85546875" customWidth="1"/>
    <col min="9986" max="9986" width="43.140625" customWidth="1"/>
    <col min="9987" max="9987" width="28.7109375" customWidth="1"/>
    <col min="9988" max="9988" width="11.28515625" customWidth="1"/>
    <col min="9989" max="9989" width="19.140625" customWidth="1"/>
    <col min="9990" max="9992" width="20.140625" customWidth="1"/>
    <col min="9993" max="9993" width="20.85546875" customWidth="1"/>
    <col min="9994" max="9994" width="25.85546875" customWidth="1"/>
    <col min="9995" max="9995" width="14.5703125" customWidth="1"/>
    <col min="9996" max="9996" width="29.28515625" customWidth="1"/>
    <col min="9997" max="9997" width="16.5703125" customWidth="1"/>
    <col min="9999" max="9999" width="14.140625" bestFit="1" customWidth="1"/>
    <col min="10241" max="10241" width="26.85546875" customWidth="1"/>
    <col min="10242" max="10242" width="43.140625" customWidth="1"/>
    <col min="10243" max="10243" width="28.7109375" customWidth="1"/>
    <col min="10244" max="10244" width="11.28515625" customWidth="1"/>
    <col min="10245" max="10245" width="19.140625" customWidth="1"/>
    <col min="10246" max="10248" width="20.140625" customWidth="1"/>
    <col min="10249" max="10249" width="20.85546875" customWidth="1"/>
    <col min="10250" max="10250" width="25.85546875" customWidth="1"/>
    <col min="10251" max="10251" width="14.5703125" customWidth="1"/>
    <col min="10252" max="10252" width="29.28515625" customWidth="1"/>
    <col min="10253" max="10253" width="16.5703125" customWidth="1"/>
    <col min="10255" max="10255" width="14.140625" bestFit="1" customWidth="1"/>
    <col min="10497" max="10497" width="26.85546875" customWidth="1"/>
    <col min="10498" max="10498" width="43.140625" customWidth="1"/>
    <col min="10499" max="10499" width="28.7109375" customWidth="1"/>
    <col min="10500" max="10500" width="11.28515625" customWidth="1"/>
    <col min="10501" max="10501" width="19.140625" customWidth="1"/>
    <col min="10502" max="10504" width="20.140625" customWidth="1"/>
    <col min="10505" max="10505" width="20.85546875" customWidth="1"/>
    <col min="10506" max="10506" width="25.85546875" customWidth="1"/>
    <col min="10507" max="10507" width="14.5703125" customWidth="1"/>
    <col min="10508" max="10508" width="29.28515625" customWidth="1"/>
    <col min="10509" max="10509" width="16.5703125" customWidth="1"/>
    <col min="10511" max="10511" width="14.140625" bestFit="1" customWidth="1"/>
    <col min="10753" max="10753" width="26.85546875" customWidth="1"/>
    <col min="10754" max="10754" width="43.140625" customWidth="1"/>
    <col min="10755" max="10755" width="28.7109375" customWidth="1"/>
    <col min="10756" max="10756" width="11.28515625" customWidth="1"/>
    <col min="10757" max="10757" width="19.140625" customWidth="1"/>
    <col min="10758" max="10760" width="20.140625" customWidth="1"/>
    <col min="10761" max="10761" width="20.85546875" customWidth="1"/>
    <col min="10762" max="10762" width="25.85546875" customWidth="1"/>
    <col min="10763" max="10763" width="14.5703125" customWidth="1"/>
    <col min="10764" max="10764" width="29.28515625" customWidth="1"/>
    <col min="10765" max="10765" width="16.5703125" customWidth="1"/>
    <col min="10767" max="10767" width="14.140625" bestFit="1" customWidth="1"/>
    <col min="11009" max="11009" width="26.85546875" customWidth="1"/>
    <col min="11010" max="11010" width="43.140625" customWidth="1"/>
    <col min="11011" max="11011" width="28.7109375" customWidth="1"/>
    <col min="11012" max="11012" width="11.28515625" customWidth="1"/>
    <col min="11013" max="11013" width="19.140625" customWidth="1"/>
    <col min="11014" max="11016" width="20.140625" customWidth="1"/>
    <col min="11017" max="11017" width="20.85546875" customWidth="1"/>
    <col min="11018" max="11018" width="25.85546875" customWidth="1"/>
    <col min="11019" max="11019" width="14.5703125" customWidth="1"/>
    <col min="11020" max="11020" width="29.28515625" customWidth="1"/>
    <col min="11021" max="11021" width="16.5703125" customWidth="1"/>
    <col min="11023" max="11023" width="14.140625" bestFit="1" customWidth="1"/>
    <col min="11265" max="11265" width="26.85546875" customWidth="1"/>
    <col min="11266" max="11266" width="43.140625" customWidth="1"/>
    <col min="11267" max="11267" width="28.7109375" customWidth="1"/>
    <col min="11268" max="11268" width="11.28515625" customWidth="1"/>
    <col min="11269" max="11269" width="19.140625" customWidth="1"/>
    <col min="11270" max="11272" width="20.140625" customWidth="1"/>
    <col min="11273" max="11273" width="20.85546875" customWidth="1"/>
    <col min="11274" max="11274" width="25.85546875" customWidth="1"/>
    <col min="11275" max="11275" width="14.5703125" customWidth="1"/>
    <col min="11276" max="11276" width="29.28515625" customWidth="1"/>
    <col min="11277" max="11277" width="16.5703125" customWidth="1"/>
    <col min="11279" max="11279" width="14.140625" bestFit="1" customWidth="1"/>
    <col min="11521" max="11521" width="26.85546875" customWidth="1"/>
    <col min="11522" max="11522" width="43.140625" customWidth="1"/>
    <col min="11523" max="11523" width="28.7109375" customWidth="1"/>
    <col min="11524" max="11524" width="11.28515625" customWidth="1"/>
    <col min="11525" max="11525" width="19.140625" customWidth="1"/>
    <col min="11526" max="11528" width="20.140625" customWidth="1"/>
    <col min="11529" max="11529" width="20.85546875" customWidth="1"/>
    <col min="11530" max="11530" width="25.85546875" customWidth="1"/>
    <col min="11531" max="11531" width="14.5703125" customWidth="1"/>
    <col min="11532" max="11532" width="29.28515625" customWidth="1"/>
    <col min="11533" max="11533" width="16.5703125" customWidth="1"/>
    <col min="11535" max="11535" width="14.140625" bestFit="1" customWidth="1"/>
    <col min="11777" max="11777" width="26.85546875" customWidth="1"/>
    <col min="11778" max="11778" width="43.140625" customWidth="1"/>
    <col min="11779" max="11779" width="28.7109375" customWidth="1"/>
    <col min="11780" max="11780" width="11.28515625" customWidth="1"/>
    <col min="11781" max="11781" width="19.140625" customWidth="1"/>
    <col min="11782" max="11784" width="20.140625" customWidth="1"/>
    <col min="11785" max="11785" width="20.85546875" customWidth="1"/>
    <col min="11786" max="11786" width="25.85546875" customWidth="1"/>
    <col min="11787" max="11787" width="14.5703125" customWidth="1"/>
    <col min="11788" max="11788" width="29.28515625" customWidth="1"/>
    <col min="11789" max="11789" width="16.5703125" customWidth="1"/>
    <col min="11791" max="11791" width="14.140625" bestFit="1" customWidth="1"/>
    <col min="12033" max="12033" width="26.85546875" customWidth="1"/>
    <col min="12034" max="12034" width="43.140625" customWidth="1"/>
    <col min="12035" max="12035" width="28.7109375" customWidth="1"/>
    <col min="12036" max="12036" width="11.28515625" customWidth="1"/>
    <col min="12037" max="12037" width="19.140625" customWidth="1"/>
    <col min="12038" max="12040" width="20.140625" customWidth="1"/>
    <col min="12041" max="12041" width="20.85546875" customWidth="1"/>
    <col min="12042" max="12042" width="25.85546875" customWidth="1"/>
    <col min="12043" max="12043" width="14.5703125" customWidth="1"/>
    <col min="12044" max="12044" width="29.28515625" customWidth="1"/>
    <col min="12045" max="12045" width="16.5703125" customWidth="1"/>
    <col min="12047" max="12047" width="14.140625" bestFit="1" customWidth="1"/>
    <col min="12289" max="12289" width="26.85546875" customWidth="1"/>
    <col min="12290" max="12290" width="43.140625" customWidth="1"/>
    <col min="12291" max="12291" width="28.7109375" customWidth="1"/>
    <col min="12292" max="12292" width="11.28515625" customWidth="1"/>
    <col min="12293" max="12293" width="19.140625" customWidth="1"/>
    <col min="12294" max="12296" width="20.140625" customWidth="1"/>
    <col min="12297" max="12297" width="20.85546875" customWidth="1"/>
    <col min="12298" max="12298" width="25.85546875" customWidth="1"/>
    <col min="12299" max="12299" width="14.5703125" customWidth="1"/>
    <col min="12300" max="12300" width="29.28515625" customWidth="1"/>
    <col min="12301" max="12301" width="16.5703125" customWidth="1"/>
    <col min="12303" max="12303" width="14.140625" bestFit="1" customWidth="1"/>
    <col min="12545" max="12545" width="26.85546875" customWidth="1"/>
    <col min="12546" max="12546" width="43.140625" customWidth="1"/>
    <col min="12547" max="12547" width="28.7109375" customWidth="1"/>
    <col min="12548" max="12548" width="11.28515625" customWidth="1"/>
    <col min="12549" max="12549" width="19.140625" customWidth="1"/>
    <col min="12550" max="12552" width="20.140625" customWidth="1"/>
    <col min="12553" max="12553" width="20.85546875" customWidth="1"/>
    <col min="12554" max="12554" width="25.85546875" customWidth="1"/>
    <col min="12555" max="12555" width="14.5703125" customWidth="1"/>
    <col min="12556" max="12556" width="29.28515625" customWidth="1"/>
    <col min="12557" max="12557" width="16.5703125" customWidth="1"/>
    <col min="12559" max="12559" width="14.140625" bestFit="1" customWidth="1"/>
    <col min="12801" max="12801" width="26.85546875" customWidth="1"/>
    <col min="12802" max="12802" width="43.140625" customWidth="1"/>
    <col min="12803" max="12803" width="28.7109375" customWidth="1"/>
    <col min="12804" max="12804" width="11.28515625" customWidth="1"/>
    <col min="12805" max="12805" width="19.140625" customWidth="1"/>
    <col min="12806" max="12808" width="20.140625" customWidth="1"/>
    <col min="12809" max="12809" width="20.85546875" customWidth="1"/>
    <col min="12810" max="12810" width="25.85546875" customWidth="1"/>
    <col min="12811" max="12811" width="14.5703125" customWidth="1"/>
    <col min="12812" max="12812" width="29.28515625" customWidth="1"/>
    <col min="12813" max="12813" width="16.5703125" customWidth="1"/>
    <col min="12815" max="12815" width="14.140625" bestFit="1" customWidth="1"/>
    <col min="13057" max="13057" width="26.85546875" customWidth="1"/>
    <col min="13058" max="13058" width="43.140625" customWidth="1"/>
    <col min="13059" max="13059" width="28.7109375" customWidth="1"/>
    <col min="13060" max="13060" width="11.28515625" customWidth="1"/>
    <col min="13061" max="13061" width="19.140625" customWidth="1"/>
    <col min="13062" max="13064" width="20.140625" customWidth="1"/>
    <col min="13065" max="13065" width="20.85546875" customWidth="1"/>
    <col min="13066" max="13066" width="25.85546875" customWidth="1"/>
    <col min="13067" max="13067" width="14.5703125" customWidth="1"/>
    <col min="13068" max="13068" width="29.28515625" customWidth="1"/>
    <col min="13069" max="13069" width="16.5703125" customWidth="1"/>
    <col min="13071" max="13071" width="14.140625" bestFit="1" customWidth="1"/>
    <col min="13313" max="13313" width="26.85546875" customWidth="1"/>
    <col min="13314" max="13314" width="43.140625" customWidth="1"/>
    <col min="13315" max="13315" width="28.7109375" customWidth="1"/>
    <col min="13316" max="13316" width="11.28515625" customWidth="1"/>
    <col min="13317" max="13317" width="19.140625" customWidth="1"/>
    <col min="13318" max="13320" width="20.140625" customWidth="1"/>
    <col min="13321" max="13321" width="20.85546875" customWidth="1"/>
    <col min="13322" max="13322" width="25.85546875" customWidth="1"/>
    <col min="13323" max="13323" width="14.5703125" customWidth="1"/>
    <col min="13324" max="13324" width="29.28515625" customWidth="1"/>
    <col min="13325" max="13325" width="16.5703125" customWidth="1"/>
    <col min="13327" max="13327" width="14.140625" bestFit="1" customWidth="1"/>
    <col min="13569" max="13569" width="26.85546875" customWidth="1"/>
    <col min="13570" max="13570" width="43.140625" customWidth="1"/>
    <col min="13571" max="13571" width="28.7109375" customWidth="1"/>
    <col min="13572" max="13572" width="11.28515625" customWidth="1"/>
    <col min="13573" max="13573" width="19.140625" customWidth="1"/>
    <col min="13574" max="13576" width="20.140625" customWidth="1"/>
    <col min="13577" max="13577" width="20.85546875" customWidth="1"/>
    <col min="13578" max="13578" width="25.85546875" customWidth="1"/>
    <col min="13579" max="13579" width="14.5703125" customWidth="1"/>
    <col min="13580" max="13580" width="29.28515625" customWidth="1"/>
    <col min="13581" max="13581" width="16.5703125" customWidth="1"/>
    <col min="13583" max="13583" width="14.140625" bestFit="1" customWidth="1"/>
    <col min="13825" max="13825" width="26.85546875" customWidth="1"/>
    <col min="13826" max="13826" width="43.140625" customWidth="1"/>
    <col min="13827" max="13827" width="28.7109375" customWidth="1"/>
    <col min="13828" max="13828" width="11.28515625" customWidth="1"/>
    <col min="13829" max="13829" width="19.140625" customWidth="1"/>
    <col min="13830" max="13832" width="20.140625" customWidth="1"/>
    <col min="13833" max="13833" width="20.85546875" customWidth="1"/>
    <col min="13834" max="13834" width="25.85546875" customWidth="1"/>
    <col min="13835" max="13835" width="14.5703125" customWidth="1"/>
    <col min="13836" max="13836" width="29.28515625" customWidth="1"/>
    <col min="13837" max="13837" width="16.5703125" customWidth="1"/>
    <col min="13839" max="13839" width="14.140625" bestFit="1" customWidth="1"/>
    <col min="14081" max="14081" width="26.85546875" customWidth="1"/>
    <col min="14082" max="14082" width="43.140625" customWidth="1"/>
    <col min="14083" max="14083" width="28.7109375" customWidth="1"/>
    <col min="14084" max="14084" width="11.28515625" customWidth="1"/>
    <col min="14085" max="14085" width="19.140625" customWidth="1"/>
    <col min="14086" max="14088" width="20.140625" customWidth="1"/>
    <col min="14089" max="14089" width="20.85546875" customWidth="1"/>
    <col min="14090" max="14090" width="25.85546875" customWidth="1"/>
    <col min="14091" max="14091" width="14.5703125" customWidth="1"/>
    <col min="14092" max="14092" width="29.28515625" customWidth="1"/>
    <col min="14093" max="14093" width="16.5703125" customWidth="1"/>
    <col min="14095" max="14095" width="14.140625" bestFit="1" customWidth="1"/>
    <col min="14337" max="14337" width="26.85546875" customWidth="1"/>
    <col min="14338" max="14338" width="43.140625" customWidth="1"/>
    <col min="14339" max="14339" width="28.7109375" customWidth="1"/>
    <col min="14340" max="14340" width="11.28515625" customWidth="1"/>
    <col min="14341" max="14341" width="19.140625" customWidth="1"/>
    <col min="14342" max="14344" width="20.140625" customWidth="1"/>
    <col min="14345" max="14345" width="20.85546875" customWidth="1"/>
    <col min="14346" max="14346" width="25.85546875" customWidth="1"/>
    <col min="14347" max="14347" width="14.5703125" customWidth="1"/>
    <col min="14348" max="14348" width="29.28515625" customWidth="1"/>
    <col min="14349" max="14349" width="16.5703125" customWidth="1"/>
    <col min="14351" max="14351" width="14.140625" bestFit="1" customWidth="1"/>
    <col min="14593" max="14593" width="26.85546875" customWidth="1"/>
    <col min="14594" max="14594" width="43.140625" customWidth="1"/>
    <col min="14595" max="14595" width="28.7109375" customWidth="1"/>
    <col min="14596" max="14596" width="11.28515625" customWidth="1"/>
    <col min="14597" max="14597" width="19.140625" customWidth="1"/>
    <col min="14598" max="14600" width="20.140625" customWidth="1"/>
    <col min="14601" max="14601" width="20.85546875" customWidth="1"/>
    <col min="14602" max="14602" width="25.85546875" customWidth="1"/>
    <col min="14603" max="14603" width="14.5703125" customWidth="1"/>
    <col min="14604" max="14604" width="29.28515625" customWidth="1"/>
    <col min="14605" max="14605" width="16.5703125" customWidth="1"/>
    <col min="14607" max="14607" width="14.140625" bestFit="1" customWidth="1"/>
    <col min="14849" max="14849" width="26.85546875" customWidth="1"/>
    <col min="14850" max="14850" width="43.140625" customWidth="1"/>
    <col min="14851" max="14851" width="28.7109375" customWidth="1"/>
    <col min="14852" max="14852" width="11.28515625" customWidth="1"/>
    <col min="14853" max="14853" width="19.140625" customWidth="1"/>
    <col min="14854" max="14856" width="20.140625" customWidth="1"/>
    <col min="14857" max="14857" width="20.85546875" customWidth="1"/>
    <col min="14858" max="14858" width="25.85546875" customWidth="1"/>
    <col min="14859" max="14859" width="14.5703125" customWidth="1"/>
    <col min="14860" max="14860" width="29.28515625" customWidth="1"/>
    <col min="14861" max="14861" width="16.5703125" customWidth="1"/>
    <col min="14863" max="14863" width="14.140625" bestFit="1" customWidth="1"/>
    <col min="15105" max="15105" width="26.85546875" customWidth="1"/>
    <col min="15106" max="15106" width="43.140625" customWidth="1"/>
    <col min="15107" max="15107" width="28.7109375" customWidth="1"/>
    <col min="15108" max="15108" width="11.28515625" customWidth="1"/>
    <col min="15109" max="15109" width="19.140625" customWidth="1"/>
    <col min="15110" max="15112" width="20.140625" customWidth="1"/>
    <col min="15113" max="15113" width="20.85546875" customWidth="1"/>
    <col min="15114" max="15114" width="25.85546875" customWidth="1"/>
    <col min="15115" max="15115" width="14.5703125" customWidth="1"/>
    <col min="15116" max="15116" width="29.28515625" customWidth="1"/>
    <col min="15117" max="15117" width="16.5703125" customWidth="1"/>
    <col min="15119" max="15119" width="14.140625" bestFit="1" customWidth="1"/>
    <col min="15361" max="15361" width="26.85546875" customWidth="1"/>
    <col min="15362" max="15362" width="43.140625" customWidth="1"/>
    <col min="15363" max="15363" width="28.7109375" customWidth="1"/>
    <col min="15364" max="15364" width="11.28515625" customWidth="1"/>
    <col min="15365" max="15365" width="19.140625" customWidth="1"/>
    <col min="15366" max="15368" width="20.140625" customWidth="1"/>
    <col min="15369" max="15369" width="20.85546875" customWidth="1"/>
    <col min="15370" max="15370" width="25.85546875" customWidth="1"/>
    <col min="15371" max="15371" width="14.5703125" customWidth="1"/>
    <col min="15372" max="15372" width="29.28515625" customWidth="1"/>
    <col min="15373" max="15373" width="16.5703125" customWidth="1"/>
    <col min="15375" max="15375" width="14.140625" bestFit="1" customWidth="1"/>
    <col min="15617" max="15617" width="26.85546875" customWidth="1"/>
    <col min="15618" max="15618" width="43.140625" customWidth="1"/>
    <col min="15619" max="15619" width="28.7109375" customWidth="1"/>
    <col min="15620" max="15620" width="11.28515625" customWidth="1"/>
    <col min="15621" max="15621" width="19.140625" customWidth="1"/>
    <col min="15622" max="15624" width="20.140625" customWidth="1"/>
    <col min="15625" max="15625" width="20.85546875" customWidth="1"/>
    <col min="15626" max="15626" width="25.85546875" customWidth="1"/>
    <col min="15627" max="15627" width="14.5703125" customWidth="1"/>
    <col min="15628" max="15628" width="29.28515625" customWidth="1"/>
    <col min="15629" max="15629" width="16.5703125" customWidth="1"/>
    <col min="15631" max="15631" width="14.140625" bestFit="1" customWidth="1"/>
    <col min="15873" max="15873" width="26.85546875" customWidth="1"/>
    <col min="15874" max="15874" width="43.140625" customWidth="1"/>
    <col min="15875" max="15875" width="28.7109375" customWidth="1"/>
    <col min="15876" max="15876" width="11.28515625" customWidth="1"/>
    <col min="15877" max="15877" width="19.140625" customWidth="1"/>
    <col min="15878" max="15880" width="20.140625" customWidth="1"/>
    <col min="15881" max="15881" width="20.85546875" customWidth="1"/>
    <col min="15882" max="15882" width="25.85546875" customWidth="1"/>
    <col min="15883" max="15883" width="14.5703125" customWidth="1"/>
    <col min="15884" max="15884" width="29.28515625" customWidth="1"/>
    <col min="15885" max="15885" width="16.5703125" customWidth="1"/>
    <col min="15887" max="15887" width="14.140625" bestFit="1" customWidth="1"/>
    <col min="16129" max="16129" width="26.85546875" customWidth="1"/>
    <col min="16130" max="16130" width="43.140625" customWidth="1"/>
    <col min="16131" max="16131" width="28.7109375" customWidth="1"/>
    <col min="16132" max="16132" width="11.28515625" customWidth="1"/>
    <col min="16133" max="16133" width="19.140625" customWidth="1"/>
    <col min="16134" max="16136" width="20.140625" customWidth="1"/>
    <col min="16137" max="16137" width="20.85546875" customWidth="1"/>
    <col min="16138" max="16138" width="25.85546875" customWidth="1"/>
    <col min="16139" max="16139" width="14.5703125" customWidth="1"/>
    <col min="16140" max="16140" width="29.28515625" customWidth="1"/>
    <col min="16141" max="16141" width="16.5703125" customWidth="1"/>
    <col min="16143" max="16143" width="14.140625" bestFit="1" customWidth="1"/>
  </cols>
  <sheetData>
    <row r="1" spans="1:15" ht="35.25" customHeight="1" thickBot="1" x14ac:dyDescent="0.4">
      <c r="A1" s="298" t="s">
        <v>143</v>
      </c>
      <c r="B1" s="299"/>
      <c r="C1" s="299"/>
      <c r="D1" s="299"/>
      <c r="E1" s="299"/>
      <c r="F1" s="300"/>
      <c r="G1" s="1"/>
      <c r="H1" s="1"/>
      <c r="I1" s="1"/>
      <c r="J1" s="2"/>
      <c r="K1" s="2"/>
      <c r="L1" s="2"/>
    </row>
    <row r="2" spans="1:15" ht="21.75" thickBot="1" x14ac:dyDescent="0.4">
      <c r="A2" s="263" t="s">
        <v>117</v>
      </c>
      <c r="B2" s="264"/>
      <c r="C2" s="264"/>
      <c r="D2" s="264"/>
      <c r="E2" s="264"/>
      <c r="F2" s="265"/>
      <c r="G2" s="1"/>
      <c r="H2" s="1"/>
      <c r="I2" s="1"/>
      <c r="J2" s="3"/>
      <c r="K2" s="2"/>
      <c r="L2" s="2"/>
    </row>
    <row r="3" spans="1:15" ht="14.25" customHeight="1" thickBot="1" x14ac:dyDescent="0.3">
      <c r="A3" s="301" t="s">
        <v>0</v>
      </c>
      <c r="B3" s="302"/>
      <c r="C3" s="302"/>
      <c r="D3" s="302"/>
      <c r="E3" s="302"/>
      <c r="F3" s="303"/>
      <c r="G3" s="4"/>
      <c r="H3" s="4"/>
      <c r="I3" s="5"/>
      <c r="J3" s="5"/>
    </row>
    <row r="4" spans="1:15" ht="56.25" customHeight="1" thickBot="1" x14ac:dyDescent="0.3">
      <c r="A4" s="6" t="s">
        <v>1</v>
      </c>
      <c r="B4" s="7" t="s">
        <v>2</v>
      </c>
      <c r="C4" s="8" t="s">
        <v>3</v>
      </c>
      <c r="D4" s="9" t="s">
        <v>4</v>
      </c>
      <c r="E4" s="10" t="s">
        <v>124</v>
      </c>
      <c r="F4" s="11" t="s">
        <v>5</v>
      </c>
      <c r="G4" s="12"/>
      <c r="H4" s="12"/>
      <c r="I4" s="12"/>
      <c r="J4" s="5"/>
      <c r="K4" s="304"/>
      <c r="L4" s="304"/>
      <c r="M4" s="304"/>
    </row>
    <row r="5" spans="1:15" ht="22.5" x14ac:dyDescent="0.25">
      <c r="A5" s="305">
        <v>1</v>
      </c>
      <c r="B5" s="13" t="s">
        <v>6</v>
      </c>
      <c r="C5" s="14" t="s">
        <v>126</v>
      </c>
      <c r="D5" s="14">
        <v>1</v>
      </c>
      <c r="E5" s="15"/>
      <c r="F5" s="16"/>
      <c r="G5" s="17"/>
      <c r="H5" s="17"/>
      <c r="I5" s="18"/>
      <c r="J5" s="19"/>
      <c r="K5" s="20"/>
      <c r="L5" s="20"/>
      <c r="M5" s="21"/>
    </row>
    <row r="6" spans="1:15" x14ac:dyDescent="0.25">
      <c r="A6" s="306"/>
      <c r="B6" s="22" t="s">
        <v>7</v>
      </c>
      <c r="C6" s="14" t="s">
        <v>126</v>
      </c>
      <c r="D6" s="23">
        <v>1</v>
      </c>
      <c r="E6" s="24"/>
      <c r="F6" s="25"/>
      <c r="G6" s="17"/>
      <c r="H6" s="17"/>
      <c r="I6" s="18"/>
      <c r="J6" s="304"/>
      <c r="K6" s="26"/>
      <c r="L6" s="27"/>
      <c r="M6" s="28"/>
    </row>
    <row r="7" spans="1:15" x14ac:dyDescent="0.25">
      <c r="A7" s="306"/>
      <c r="B7" s="22" t="s">
        <v>8</v>
      </c>
      <c r="C7" s="14" t="s">
        <v>126</v>
      </c>
      <c r="D7" s="23">
        <v>1</v>
      </c>
      <c r="E7" s="24"/>
      <c r="F7" s="25"/>
      <c r="G7" s="17"/>
      <c r="H7" s="17"/>
      <c r="I7" s="18"/>
      <c r="J7" s="304"/>
      <c r="K7" s="29"/>
      <c r="L7" s="27"/>
      <c r="M7" s="28"/>
    </row>
    <row r="8" spans="1:15" x14ac:dyDescent="0.25">
      <c r="A8" s="306"/>
      <c r="B8" s="22" t="s">
        <v>9</v>
      </c>
      <c r="C8" s="14" t="s">
        <v>126</v>
      </c>
      <c r="D8" s="23">
        <v>2</v>
      </c>
      <c r="E8" s="30"/>
      <c r="F8" s="25"/>
      <c r="G8" s="17"/>
      <c r="H8" s="17"/>
      <c r="I8" s="18"/>
      <c r="J8" s="304"/>
      <c r="K8" s="26"/>
      <c r="L8" s="27"/>
      <c r="M8" s="28"/>
    </row>
    <row r="9" spans="1:15" ht="15.75" thickBot="1" x14ac:dyDescent="0.3">
      <c r="A9" s="307"/>
      <c r="B9" s="31" t="s">
        <v>127</v>
      </c>
      <c r="C9" s="14" t="s">
        <v>126</v>
      </c>
      <c r="D9" s="32">
        <v>1</v>
      </c>
      <c r="E9" s="33"/>
      <c r="F9" s="34"/>
      <c r="G9" s="17"/>
      <c r="H9" s="17"/>
      <c r="I9" s="18"/>
      <c r="J9" s="304"/>
      <c r="K9" s="29"/>
      <c r="L9" s="27"/>
      <c r="M9" s="28"/>
    </row>
    <row r="10" spans="1:15" ht="15.75" thickBot="1" x14ac:dyDescent="0.3">
      <c r="A10" s="35" t="s">
        <v>10</v>
      </c>
      <c r="B10" s="308">
        <f>SUM(F5:F9)</f>
        <v>0</v>
      </c>
      <c r="C10" s="309"/>
      <c r="D10" s="309"/>
      <c r="E10" s="309"/>
      <c r="F10" s="310"/>
      <c r="G10" s="36"/>
      <c r="H10" s="36"/>
      <c r="I10" s="18"/>
      <c r="J10" s="37"/>
      <c r="L10" s="38"/>
      <c r="M10" s="39"/>
    </row>
    <row r="11" spans="1:15" x14ac:dyDescent="0.25">
      <c r="A11" s="18"/>
      <c r="B11" s="40"/>
      <c r="C11" s="18"/>
      <c r="D11" s="18"/>
      <c r="E11" s="18"/>
      <c r="F11" s="41"/>
      <c r="G11" s="41"/>
      <c r="H11" s="41"/>
      <c r="I11" s="18"/>
      <c r="J11" s="37"/>
      <c r="L11" s="38"/>
      <c r="M11" s="39"/>
    </row>
    <row r="12" spans="1:15" ht="15.75" thickBot="1" x14ac:dyDescent="0.3">
      <c r="A12" s="18"/>
      <c r="B12" s="40"/>
      <c r="C12" s="18"/>
      <c r="D12" s="18"/>
      <c r="E12" s="18"/>
      <c r="F12" s="41"/>
      <c r="G12" s="41"/>
      <c r="H12" s="41"/>
      <c r="I12" s="18"/>
      <c r="J12" s="37"/>
      <c r="L12" s="38"/>
      <c r="M12" s="39"/>
    </row>
    <row r="13" spans="1:15" ht="16.5" thickBot="1" x14ac:dyDescent="0.3">
      <c r="A13" s="311" t="s">
        <v>11</v>
      </c>
      <c r="B13" s="312"/>
      <c r="C13" s="312"/>
      <c r="D13" s="312"/>
      <c r="E13" s="312"/>
      <c r="F13" s="313"/>
      <c r="G13" s="42"/>
      <c r="H13" s="42"/>
      <c r="I13" s="248"/>
      <c r="J13" s="248"/>
      <c r="M13" s="39"/>
    </row>
    <row r="14" spans="1:15" x14ac:dyDescent="0.25">
      <c r="A14" s="43" t="s">
        <v>1</v>
      </c>
      <c r="B14" s="44" t="s">
        <v>12</v>
      </c>
      <c r="C14" s="44" t="s">
        <v>13</v>
      </c>
      <c r="D14" s="44" t="s">
        <v>4</v>
      </c>
      <c r="E14" s="44" t="s">
        <v>14</v>
      </c>
      <c r="F14" s="45" t="s">
        <v>5</v>
      </c>
      <c r="G14" s="40"/>
      <c r="H14" s="46"/>
      <c r="I14" s="46"/>
      <c r="J14" s="46"/>
      <c r="M14" s="39"/>
    </row>
    <row r="15" spans="1:15" ht="15.75" thickBot="1" x14ac:dyDescent="0.3">
      <c r="A15" s="47">
        <v>2</v>
      </c>
      <c r="C15" s="49" t="s">
        <v>16</v>
      </c>
      <c r="D15" s="50">
        <v>1</v>
      </c>
      <c r="E15" s="51"/>
      <c r="F15" s="52"/>
      <c r="G15" s="53"/>
      <c r="H15" s="53"/>
      <c r="I15" s="54"/>
      <c r="J15" s="55"/>
      <c r="K15" s="54"/>
      <c r="L15" s="38"/>
      <c r="M15" s="39"/>
    </row>
    <row r="16" spans="1:15" ht="34.5" thickBot="1" x14ac:dyDescent="0.3">
      <c r="A16" s="48" t="s">
        <v>15</v>
      </c>
      <c r="B16" s="314" t="s">
        <v>119</v>
      </c>
      <c r="C16" s="315"/>
      <c r="D16" s="315"/>
      <c r="E16" s="315"/>
      <c r="F16" s="316"/>
      <c r="J16" s="56"/>
      <c r="M16" s="39"/>
      <c r="O16" s="57"/>
    </row>
    <row r="17" spans="1:15" ht="15.75" thickBot="1" x14ac:dyDescent="0.3">
      <c r="C17" s="59"/>
      <c r="J17" s="56"/>
      <c r="K17" s="46"/>
      <c r="M17" s="39"/>
      <c r="O17" s="57"/>
    </row>
    <row r="18" spans="1:15" ht="16.5" thickBot="1" x14ac:dyDescent="0.3">
      <c r="A18" s="317" t="s">
        <v>17</v>
      </c>
      <c r="B18" s="318"/>
      <c r="C18" s="318"/>
      <c r="D18" s="318"/>
      <c r="E18" s="318"/>
      <c r="F18" s="318"/>
      <c r="G18" s="42"/>
      <c r="H18" s="42"/>
      <c r="I18" s="42"/>
      <c r="J18" s="42"/>
    </row>
    <row r="19" spans="1:15" ht="15.75" thickBot="1" x14ac:dyDescent="0.3">
      <c r="A19" s="60" t="s">
        <v>1</v>
      </c>
      <c r="B19" s="61" t="s">
        <v>12</v>
      </c>
      <c r="C19" s="61" t="s">
        <v>13</v>
      </c>
      <c r="D19" s="61" t="s">
        <v>4</v>
      </c>
      <c r="E19" s="61" t="s">
        <v>18</v>
      </c>
      <c r="F19" s="62" t="s">
        <v>19</v>
      </c>
      <c r="G19" s="63"/>
      <c r="H19" s="64"/>
      <c r="I19" s="46"/>
      <c r="J19" s="46"/>
      <c r="K19" s="65"/>
    </row>
    <row r="20" spans="1:15" x14ac:dyDescent="0.25">
      <c r="A20" s="319" t="s">
        <v>142</v>
      </c>
      <c r="B20" s="66" t="s">
        <v>120</v>
      </c>
      <c r="C20" s="67" t="s">
        <v>20</v>
      </c>
      <c r="D20" s="68">
        <v>1</v>
      </c>
      <c r="E20" s="69"/>
      <c r="F20" s="70"/>
      <c r="G20" s="71"/>
      <c r="H20" s="72"/>
      <c r="I20" s="72"/>
      <c r="J20" s="72"/>
      <c r="K20" s="65"/>
    </row>
    <row r="21" spans="1:15" x14ac:dyDescent="0.25">
      <c r="A21" s="320"/>
      <c r="B21" s="73" t="s">
        <v>121</v>
      </c>
      <c r="C21" s="74" t="s">
        <v>20</v>
      </c>
      <c r="D21" s="75">
        <v>1</v>
      </c>
      <c r="E21" s="76"/>
      <c r="F21" s="77"/>
      <c r="G21" s="71"/>
      <c r="H21" s="72"/>
      <c r="I21" s="72"/>
      <c r="J21" s="72"/>
      <c r="K21" s="65"/>
    </row>
    <row r="22" spans="1:15" x14ac:dyDescent="0.25">
      <c r="A22" s="320"/>
      <c r="B22" s="73" t="s">
        <v>122</v>
      </c>
      <c r="C22" s="74" t="s">
        <v>20</v>
      </c>
      <c r="D22" s="75">
        <v>1</v>
      </c>
      <c r="E22" s="76"/>
      <c r="F22" s="77"/>
      <c r="G22" s="71"/>
      <c r="H22" s="72"/>
      <c r="I22" s="72"/>
      <c r="J22" s="72"/>
      <c r="K22" s="65"/>
    </row>
    <row r="23" spans="1:15" ht="27.75" customHeight="1" thickBot="1" x14ac:dyDescent="0.3">
      <c r="A23" s="320"/>
      <c r="B23" s="78" t="s">
        <v>128</v>
      </c>
      <c r="C23" s="74" t="s">
        <v>20</v>
      </c>
      <c r="D23" s="75">
        <v>1</v>
      </c>
      <c r="E23" s="76"/>
      <c r="F23" s="77"/>
      <c r="G23" s="71"/>
      <c r="H23" s="72"/>
      <c r="I23" s="72"/>
      <c r="J23" s="72"/>
      <c r="K23" s="65"/>
    </row>
    <row r="24" spans="1:15" ht="25.5" customHeight="1" thickBot="1" x14ac:dyDescent="0.3">
      <c r="A24" s="82" t="s">
        <v>21</v>
      </c>
      <c r="B24" s="287">
        <f>SUM(F20:F23)</f>
        <v>0</v>
      </c>
      <c r="C24" s="288"/>
      <c r="D24" s="288"/>
      <c r="E24" s="288"/>
      <c r="F24" s="289"/>
      <c r="H24" s="71"/>
      <c r="I24" s="72"/>
      <c r="J24" s="83"/>
    </row>
    <row r="25" spans="1:15" ht="27.75" customHeight="1" thickBot="1" x14ac:dyDescent="0.3">
      <c r="A25" s="84"/>
      <c r="B25" s="85"/>
      <c r="C25" s="86"/>
      <c r="D25" s="87"/>
      <c r="E25" s="71"/>
      <c r="F25" s="71"/>
      <c r="G25" s="71"/>
      <c r="H25" s="71"/>
      <c r="I25" s="71"/>
    </row>
    <row r="26" spans="1:15" ht="27" customHeight="1" thickBot="1" x14ac:dyDescent="0.3">
      <c r="A26" s="290" t="s">
        <v>129</v>
      </c>
      <c r="B26" s="291"/>
      <c r="C26" s="291"/>
      <c r="D26" s="291"/>
      <c r="E26" s="291"/>
      <c r="F26" s="291"/>
      <c r="G26" s="88"/>
      <c r="H26" s="88"/>
      <c r="I26" s="88"/>
      <c r="J26" s="89"/>
    </row>
    <row r="27" spans="1:15" ht="15.75" thickBot="1" x14ac:dyDescent="0.3">
      <c r="A27" s="90" t="s">
        <v>1</v>
      </c>
      <c r="B27" s="91" t="s">
        <v>12</v>
      </c>
      <c r="C27" s="92" t="s">
        <v>13</v>
      </c>
      <c r="D27" s="92" t="s">
        <v>4</v>
      </c>
      <c r="E27" s="92" t="s">
        <v>18</v>
      </c>
      <c r="F27" s="93" t="s">
        <v>19</v>
      </c>
      <c r="G27" s="40"/>
      <c r="H27" s="64"/>
      <c r="I27" s="46"/>
      <c r="J27" s="46"/>
    </row>
    <row r="28" spans="1:15" ht="26.25" customHeight="1" x14ac:dyDescent="0.25">
      <c r="A28" s="292" t="s">
        <v>144</v>
      </c>
      <c r="B28" s="94" t="s">
        <v>23</v>
      </c>
      <c r="C28" s="95" t="s">
        <v>20</v>
      </c>
      <c r="D28" s="96">
        <v>1</v>
      </c>
      <c r="E28" s="97"/>
      <c r="F28" s="98"/>
      <c r="G28" s="71"/>
      <c r="H28" s="72"/>
      <c r="I28" s="72"/>
      <c r="J28" s="72"/>
    </row>
    <row r="29" spans="1:15" ht="28.5" customHeight="1" x14ac:dyDescent="0.25">
      <c r="A29" s="292"/>
      <c r="B29" s="99" t="s">
        <v>24</v>
      </c>
      <c r="C29" s="95" t="s">
        <v>20</v>
      </c>
      <c r="D29" s="96">
        <v>1</v>
      </c>
      <c r="E29" s="97"/>
      <c r="F29" s="98"/>
      <c r="G29" s="71"/>
      <c r="H29" s="72"/>
      <c r="I29" s="72"/>
      <c r="J29" s="72"/>
    </row>
    <row r="30" spans="1:15" x14ac:dyDescent="0.25">
      <c r="A30" s="292"/>
      <c r="B30" s="94" t="s">
        <v>25</v>
      </c>
      <c r="C30" s="95" t="s">
        <v>20</v>
      </c>
      <c r="D30" s="96">
        <v>1</v>
      </c>
      <c r="E30" s="97"/>
      <c r="F30" s="98"/>
      <c r="G30" s="71"/>
      <c r="H30" s="72"/>
      <c r="I30" s="72"/>
      <c r="J30" s="72"/>
    </row>
    <row r="31" spans="1:15" x14ac:dyDescent="0.25">
      <c r="A31" s="292"/>
      <c r="B31" s="99" t="s">
        <v>26</v>
      </c>
      <c r="C31" s="95" t="s">
        <v>20</v>
      </c>
      <c r="D31" s="96">
        <v>1</v>
      </c>
      <c r="E31" s="97"/>
      <c r="F31" s="98"/>
      <c r="G31" s="71"/>
      <c r="H31" s="72"/>
      <c r="I31" s="72"/>
      <c r="J31" s="72"/>
    </row>
    <row r="32" spans="1:15" x14ac:dyDescent="0.25">
      <c r="A32" s="292"/>
      <c r="B32" s="99" t="s">
        <v>27</v>
      </c>
      <c r="C32" s="95" t="s">
        <v>20</v>
      </c>
      <c r="D32" s="96">
        <v>1</v>
      </c>
      <c r="E32" s="97"/>
      <c r="F32" s="98"/>
      <c r="G32" s="71"/>
      <c r="H32" s="72"/>
      <c r="I32" s="72"/>
      <c r="J32" s="72"/>
    </row>
    <row r="33" spans="1:10" x14ac:dyDescent="0.25">
      <c r="A33" s="292"/>
      <c r="B33" s="99" t="s">
        <v>28</v>
      </c>
      <c r="C33" s="95" t="s">
        <v>20</v>
      </c>
      <c r="D33" s="96">
        <v>1</v>
      </c>
      <c r="E33" s="97"/>
      <c r="F33" s="98"/>
      <c r="G33" s="71"/>
      <c r="H33" s="72"/>
      <c r="I33" s="72"/>
      <c r="J33" s="72"/>
    </row>
    <row r="34" spans="1:10" x14ac:dyDescent="0.25">
      <c r="A34" s="292"/>
      <c r="B34" s="73" t="s">
        <v>29</v>
      </c>
      <c r="C34" s="100" t="s">
        <v>30</v>
      </c>
      <c r="D34" s="96">
        <v>1</v>
      </c>
      <c r="E34" s="97"/>
      <c r="F34" s="98"/>
      <c r="G34" s="71"/>
      <c r="H34" s="72"/>
      <c r="I34" s="72"/>
      <c r="J34" s="72"/>
    </row>
    <row r="35" spans="1:10" ht="22.5" x14ac:dyDescent="0.25">
      <c r="A35" s="292"/>
      <c r="B35" s="78" t="s">
        <v>31</v>
      </c>
      <c r="C35" s="101" t="s">
        <v>30</v>
      </c>
      <c r="D35" s="96">
        <v>1</v>
      </c>
      <c r="E35" s="97"/>
      <c r="F35" s="98"/>
      <c r="G35" s="71"/>
      <c r="H35" s="72"/>
      <c r="I35" s="72"/>
      <c r="J35" s="72"/>
    </row>
    <row r="36" spans="1:10" ht="15.75" thickBot="1" x14ac:dyDescent="0.3">
      <c r="A36" s="293"/>
      <c r="B36" s="102" t="s">
        <v>32</v>
      </c>
      <c r="C36" s="103" t="s">
        <v>20</v>
      </c>
      <c r="D36" s="103">
        <v>1</v>
      </c>
      <c r="E36" s="104"/>
      <c r="F36" s="105"/>
      <c r="G36" s="71"/>
      <c r="H36" s="72"/>
      <c r="I36" s="72"/>
      <c r="J36" s="72"/>
    </row>
    <row r="37" spans="1:10" ht="27.75" customHeight="1" thickBot="1" x14ac:dyDescent="0.3">
      <c r="A37" s="106" t="s">
        <v>33</v>
      </c>
      <c r="B37" s="287">
        <f>SUM(F28:F36)</f>
        <v>0</v>
      </c>
      <c r="C37" s="288"/>
      <c r="D37" s="288"/>
      <c r="E37" s="288"/>
      <c r="F37" s="289"/>
      <c r="H37" s="71"/>
      <c r="I37" s="107"/>
      <c r="J37" s="83"/>
    </row>
    <row r="38" spans="1:10" x14ac:dyDescent="0.25">
      <c r="A38" s="64"/>
      <c r="B38" s="108"/>
      <c r="C38" s="108"/>
      <c r="D38" s="109"/>
      <c r="E38" s="71"/>
      <c r="F38" s="71"/>
      <c r="G38" s="71"/>
      <c r="H38" s="72"/>
      <c r="I38" s="110"/>
      <c r="J38" s="110"/>
    </row>
    <row r="39" spans="1:10" ht="15.75" thickBot="1" x14ac:dyDescent="0.3">
      <c r="A39" s="64"/>
      <c r="B39" s="108"/>
      <c r="C39" s="108"/>
      <c r="D39" s="109"/>
      <c r="E39" s="71"/>
      <c r="F39" s="71"/>
      <c r="G39" s="71"/>
      <c r="H39" s="72"/>
    </row>
    <row r="40" spans="1:10" ht="16.5" thickBot="1" x14ac:dyDescent="0.3">
      <c r="A40" s="294" t="s">
        <v>34</v>
      </c>
      <c r="B40" s="295"/>
      <c r="C40" s="295"/>
      <c r="D40" s="295"/>
      <c r="E40" s="295"/>
      <c r="F40" s="296"/>
      <c r="G40" s="42"/>
      <c r="H40" s="42"/>
      <c r="I40" s="42"/>
      <c r="J40" s="89"/>
    </row>
    <row r="41" spans="1:10" ht="15.75" thickBot="1" x14ac:dyDescent="0.3">
      <c r="A41" s="111" t="s">
        <v>1</v>
      </c>
      <c r="B41" s="112" t="s">
        <v>12</v>
      </c>
      <c r="C41" s="113" t="s">
        <v>13</v>
      </c>
      <c r="D41" s="114" t="s">
        <v>4</v>
      </c>
      <c r="E41" s="115" t="s">
        <v>18</v>
      </c>
      <c r="F41" s="116" t="s">
        <v>19</v>
      </c>
      <c r="G41" s="117"/>
      <c r="H41" s="118"/>
      <c r="I41" s="118"/>
      <c r="J41" s="118"/>
    </row>
    <row r="42" spans="1:10" ht="37.5" customHeight="1" x14ac:dyDescent="0.25">
      <c r="A42" s="282" t="s">
        <v>130</v>
      </c>
      <c r="B42" s="119" t="s">
        <v>35</v>
      </c>
      <c r="C42" s="68" t="s">
        <v>3</v>
      </c>
      <c r="D42" s="120">
        <v>1</v>
      </c>
      <c r="E42" s="121"/>
      <c r="F42" s="122"/>
      <c r="G42" s="72"/>
      <c r="H42" s="72"/>
      <c r="I42" s="72"/>
      <c r="J42" s="72"/>
    </row>
    <row r="43" spans="1:10" ht="36.75" customHeight="1" thickBot="1" x14ac:dyDescent="0.3">
      <c r="A43" s="284"/>
      <c r="B43" s="80" t="s">
        <v>36</v>
      </c>
      <c r="C43" s="81" t="s">
        <v>3</v>
      </c>
      <c r="D43" s="103">
        <v>1</v>
      </c>
      <c r="E43" s="123"/>
      <c r="F43" s="124"/>
      <c r="G43" s="72"/>
      <c r="H43" s="72"/>
      <c r="I43" s="72"/>
      <c r="J43" s="72"/>
    </row>
    <row r="44" spans="1:10" ht="25.5" customHeight="1" thickBot="1" x14ac:dyDescent="0.3">
      <c r="A44" s="125" t="s">
        <v>37</v>
      </c>
      <c r="B44" s="287">
        <f>SUM(F42:F43)</f>
        <v>0</v>
      </c>
      <c r="C44" s="288"/>
      <c r="D44" s="288"/>
      <c r="E44" s="288"/>
      <c r="F44" s="289"/>
      <c r="G44" s="126"/>
      <c r="H44" s="72"/>
      <c r="I44" s="72"/>
      <c r="J44" s="127"/>
    </row>
    <row r="45" spans="1:10" ht="36.75" customHeight="1" x14ac:dyDescent="0.25">
      <c r="A45" s="64"/>
      <c r="B45" s="85"/>
      <c r="C45" s="128"/>
      <c r="D45" s="109"/>
      <c r="E45" s="72"/>
      <c r="F45" s="72"/>
      <c r="G45" s="72"/>
      <c r="H45" s="72"/>
      <c r="I45" s="72"/>
      <c r="J45" s="72"/>
    </row>
    <row r="46" spans="1:10" ht="15.75" thickBot="1" x14ac:dyDescent="0.3">
      <c r="A46" s="129"/>
      <c r="B46" s="130"/>
      <c r="E46" s="131"/>
      <c r="F46" s="131"/>
      <c r="G46" s="131"/>
      <c r="H46" s="131"/>
      <c r="I46" s="132"/>
    </row>
    <row r="47" spans="1:10" ht="16.5" customHeight="1" thickBot="1" x14ac:dyDescent="0.3">
      <c r="A47" s="294" t="s">
        <v>38</v>
      </c>
      <c r="B47" s="295"/>
      <c r="C47" s="295"/>
      <c r="D47" s="295"/>
      <c r="E47" s="295"/>
      <c r="F47" s="295"/>
      <c r="G47" s="42"/>
      <c r="H47" s="42"/>
      <c r="I47" s="42"/>
      <c r="J47" s="89"/>
    </row>
    <row r="48" spans="1:10" ht="15.75" thickBot="1" x14ac:dyDescent="0.3">
      <c r="A48" s="133" t="s">
        <v>1</v>
      </c>
      <c r="B48" s="134" t="s">
        <v>12</v>
      </c>
      <c r="C48" s="135" t="s">
        <v>13</v>
      </c>
      <c r="D48" s="136" t="s">
        <v>4</v>
      </c>
      <c r="E48" s="92" t="s">
        <v>18</v>
      </c>
      <c r="F48" s="93" t="s">
        <v>19</v>
      </c>
      <c r="G48" s="117"/>
      <c r="H48" s="118"/>
      <c r="I48" s="118"/>
      <c r="J48" s="118"/>
    </row>
    <row r="49" spans="1:10" x14ac:dyDescent="0.25">
      <c r="A49" s="297" t="s">
        <v>131</v>
      </c>
      <c r="B49" s="137" t="s">
        <v>39</v>
      </c>
      <c r="C49" s="138" t="s">
        <v>20</v>
      </c>
      <c r="D49" s="138">
        <v>1</v>
      </c>
      <c r="E49" s="139"/>
      <c r="F49" s="140"/>
      <c r="G49" s="72"/>
      <c r="H49" s="72"/>
      <c r="I49" s="72"/>
      <c r="J49" s="72"/>
    </row>
    <row r="50" spans="1:10" x14ac:dyDescent="0.25">
      <c r="A50" s="283"/>
      <c r="B50" s="141" t="s">
        <v>40</v>
      </c>
      <c r="C50" s="23" t="s">
        <v>20</v>
      </c>
      <c r="D50" s="23">
        <v>1</v>
      </c>
      <c r="E50" s="142"/>
      <c r="F50" s="143"/>
      <c r="G50" s="72"/>
      <c r="H50" s="72"/>
      <c r="I50" s="72"/>
      <c r="J50" s="72"/>
    </row>
    <row r="51" spans="1:10" x14ac:dyDescent="0.25">
      <c r="A51" s="283"/>
      <c r="B51" s="141" t="s">
        <v>41</v>
      </c>
      <c r="C51" s="23" t="s">
        <v>20</v>
      </c>
      <c r="D51" s="23">
        <v>1</v>
      </c>
      <c r="E51" s="142"/>
      <c r="F51" s="143"/>
      <c r="G51" s="72"/>
      <c r="H51" s="72"/>
      <c r="I51" s="72"/>
      <c r="J51" s="72"/>
    </row>
    <row r="52" spans="1:10" x14ac:dyDescent="0.25">
      <c r="A52" s="283"/>
      <c r="B52" s="79" t="s">
        <v>42</v>
      </c>
      <c r="C52" s="23" t="s">
        <v>20</v>
      </c>
      <c r="D52" s="23">
        <v>1</v>
      </c>
      <c r="E52" s="142"/>
      <c r="F52" s="143"/>
      <c r="G52" s="72"/>
      <c r="H52" s="72"/>
      <c r="I52" s="72"/>
      <c r="J52" s="72"/>
    </row>
    <row r="53" spans="1:10" x14ac:dyDescent="0.25">
      <c r="A53" s="283"/>
      <c r="B53" s="79" t="s">
        <v>43</v>
      </c>
      <c r="C53" s="23" t="s">
        <v>20</v>
      </c>
      <c r="D53" s="23">
        <v>2</v>
      </c>
      <c r="E53" s="142"/>
      <c r="F53" s="143"/>
      <c r="G53" s="72"/>
      <c r="H53" s="72"/>
      <c r="I53" s="72"/>
      <c r="J53" s="72"/>
    </row>
    <row r="54" spans="1:10" x14ac:dyDescent="0.25">
      <c r="A54" s="283"/>
      <c r="B54" s="79" t="s">
        <v>44</v>
      </c>
      <c r="C54" s="23" t="s">
        <v>20</v>
      </c>
      <c r="D54" s="23">
        <v>1</v>
      </c>
      <c r="E54" s="142"/>
      <c r="F54" s="143"/>
      <c r="G54" s="72"/>
      <c r="H54" s="72"/>
      <c r="I54" s="72"/>
      <c r="J54" s="72"/>
    </row>
    <row r="55" spans="1:10" x14ac:dyDescent="0.25">
      <c r="A55" s="283"/>
      <c r="B55" s="144" t="s">
        <v>45</v>
      </c>
      <c r="C55" s="23" t="s">
        <v>20</v>
      </c>
      <c r="D55" s="23">
        <v>1</v>
      </c>
      <c r="E55" s="142"/>
      <c r="F55" s="143"/>
      <c r="G55" s="72"/>
      <c r="H55" s="72"/>
      <c r="I55" s="72"/>
      <c r="J55" s="72"/>
    </row>
    <row r="56" spans="1:10" x14ac:dyDescent="0.25">
      <c r="A56" s="283"/>
      <c r="B56" s="79" t="s">
        <v>46</v>
      </c>
      <c r="C56" s="23" t="s">
        <v>20</v>
      </c>
      <c r="D56" s="23">
        <v>1</v>
      </c>
      <c r="E56" s="142"/>
      <c r="F56" s="143"/>
      <c r="G56" s="72"/>
      <c r="H56" s="72"/>
      <c r="I56" s="72"/>
      <c r="J56" s="72"/>
    </row>
    <row r="57" spans="1:10" ht="23.25" x14ac:dyDescent="0.25">
      <c r="A57" s="283"/>
      <c r="B57" s="144" t="s">
        <v>47</v>
      </c>
      <c r="C57" s="23" t="s">
        <v>20</v>
      </c>
      <c r="D57" s="23">
        <v>1</v>
      </c>
      <c r="E57" s="142"/>
      <c r="F57" s="143"/>
      <c r="G57" s="72"/>
      <c r="H57" s="72"/>
      <c r="I57" s="72"/>
      <c r="J57" s="72"/>
    </row>
    <row r="58" spans="1:10" x14ac:dyDescent="0.25">
      <c r="A58" s="283"/>
      <c r="B58" s="141" t="s">
        <v>48</v>
      </c>
      <c r="C58" s="23" t="s">
        <v>20</v>
      </c>
      <c r="D58" s="23">
        <v>1</v>
      </c>
      <c r="E58" s="142"/>
      <c r="F58" s="143"/>
      <c r="G58" s="72"/>
      <c r="H58" s="72"/>
      <c r="I58" s="72"/>
      <c r="J58" s="72"/>
    </row>
    <row r="59" spans="1:10" ht="15.75" thickBot="1" x14ac:dyDescent="0.3">
      <c r="A59" s="284"/>
      <c r="B59" s="145" t="s">
        <v>49</v>
      </c>
      <c r="C59" s="32" t="s">
        <v>20</v>
      </c>
      <c r="D59" s="32">
        <v>1</v>
      </c>
      <c r="E59" s="146"/>
      <c r="F59" s="147"/>
      <c r="G59" s="72"/>
      <c r="H59" s="72"/>
      <c r="I59" s="72"/>
      <c r="J59" s="72"/>
    </row>
    <row r="60" spans="1:10" ht="15.75" thickBot="1" x14ac:dyDescent="0.3">
      <c r="A60" s="125" t="s">
        <v>50</v>
      </c>
      <c r="B60" s="287">
        <f>SUM(F49:F59)</f>
        <v>0</v>
      </c>
      <c r="C60" s="288"/>
      <c r="D60" s="288"/>
      <c r="E60" s="288"/>
      <c r="F60" s="289"/>
      <c r="G60" s="126"/>
      <c r="H60" s="72"/>
      <c r="I60" s="72"/>
      <c r="J60" s="127"/>
    </row>
    <row r="61" spans="1:10" x14ac:dyDescent="0.25">
      <c r="A61" s="129"/>
      <c r="B61" s="130"/>
      <c r="E61" s="131"/>
      <c r="F61" s="131"/>
      <c r="G61" s="131"/>
      <c r="H61" s="131"/>
      <c r="I61" s="132"/>
    </row>
    <row r="62" spans="1:10" ht="15.75" thickBot="1" x14ac:dyDescent="0.3">
      <c r="A62" s="129"/>
      <c r="B62" s="130"/>
      <c r="E62" s="131"/>
      <c r="F62" s="131"/>
      <c r="G62" s="131"/>
      <c r="H62" s="131"/>
      <c r="I62" s="132"/>
    </row>
    <row r="63" spans="1:10" ht="16.5" thickBot="1" x14ac:dyDescent="0.3">
      <c r="A63" s="276" t="s">
        <v>51</v>
      </c>
      <c r="B63" s="277"/>
      <c r="C63" s="277"/>
      <c r="D63" s="277"/>
      <c r="E63" s="277"/>
      <c r="F63" s="278"/>
      <c r="G63" s="42"/>
      <c r="H63" s="42"/>
      <c r="I63" s="42"/>
      <c r="J63" s="89"/>
    </row>
    <row r="64" spans="1:10" ht="15.75" thickBot="1" x14ac:dyDescent="0.3">
      <c r="A64" s="148" t="s">
        <v>1</v>
      </c>
      <c r="B64" s="91" t="s">
        <v>12</v>
      </c>
      <c r="C64" s="92" t="s">
        <v>13</v>
      </c>
      <c r="D64" s="92" t="s">
        <v>4</v>
      </c>
      <c r="E64" s="92" t="s">
        <v>18</v>
      </c>
      <c r="F64" s="93" t="s">
        <v>19</v>
      </c>
      <c r="G64" s="117"/>
      <c r="H64" s="118"/>
      <c r="I64" s="118"/>
      <c r="J64" s="118"/>
    </row>
    <row r="65" spans="1:11" ht="52.5" customHeight="1" x14ac:dyDescent="0.25">
      <c r="A65" s="297" t="s">
        <v>132</v>
      </c>
      <c r="B65" s="149" t="s">
        <v>133</v>
      </c>
      <c r="C65" s="68" t="s">
        <v>20</v>
      </c>
      <c r="D65" s="68">
        <v>1</v>
      </c>
      <c r="E65" s="150"/>
      <c r="F65" s="151"/>
      <c r="G65" s="72"/>
      <c r="H65" s="72"/>
      <c r="I65" s="72"/>
      <c r="J65" s="72"/>
    </row>
    <row r="66" spans="1:11" ht="33.75" x14ac:dyDescent="0.25">
      <c r="A66" s="283"/>
      <c r="B66" s="152" t="s">
        <v>134</v>
      </c>
      <c r="C66" s="75" t="s">
        <v>20</v>
      </c>
      <c r="D66" s="75">
        <v>1</v>
      </c>
      <c r="E66" s="97"/>
      <c r="F66" s="98"/>
      <c r="G66" s="72"/>
      <c r="H66" s="72"/>
      <c r="I66" s="72"/>
      <c r="J66" s="72"/>
    </row>
    <row r="67" spans="1:11" ht="34.5" thickBot="1" x14ac:dyDescent="0.3">
      <c r="A67" s="284"/>
      <c r="B67" s="152" t="s">
        <v>135</v>
      </c>
      <c r="C67" s="75" t="s">
        <v>20</v>
      </c>
      <c r="D67" s="75">
        <v>1</v>
      </c>
      <c r="E67" s="97"/>
      <c r="F67" s="98"/>
      <c r="G67" s="72"/>
      <c r="H67" s="72"/>
      <c r="I67" s="72"/>
      <c r="J67" s="72"/>
    </row>
    <row r="68" spans="1:11" ht="30" customHeight="1" thickBot="1" x14ac:dyDescent="0.3">
      <c r="A68" s="153" t="s">
        <v>52</v>
      </c>
      <c r="B68" s="287">
        <f>SUM(F65:F67)</f>
        <v>0</v>
      </c>
      <c r="C68" s="288"/>
      <c r="D68" s="288"/>
      <c r="E68" s="288"/>
      <c r="F68" s="289"/>
      <c r="G68" s="126"/>
      <c r="H68" s="72"/>
      <c r="I68" s="127"/>
      <c r="J68" s="127"/>
    </row>
    <row r="69" spans="1:11" ht="16.5" customHeight="1" thickBot="1" x14ac:dyDescent="0.3">
      <c r="A69" s="153"/>
      <c r="B69" s="154"/>
      <c r="C69" s="155"/>
      <c r="D69" s="156"/>
      <c r="E69" s="157"/>
      <c r="F69" s="157"/>
      <c r="H69" s="71"/>
      <c r="I69" s="72"/>
      <c r="J69" s="158"/>
    </row>
    <row r="70" spans="1:11" ht="15" customHeight="1" thickBot="1" x14ac:dyDescent="0.3">
      <c r="A70" s="276" t="s">
        <v>145</v>
      </c>
      <c r="B70" s="277"/>
      <c r="C70" s="277"/>
      <c r="D70" s="277"/>
      <c r="E70" s="277"/>
      <c r="F70" s="278"/>
      <c r="G70" s="42"/>
      <c r="H70" s="42"/>
      <c r="I70" s="42"/>
      <c r="J70" s="89"/>
    </row>
    <row r="71" spans="1:11" ht="41.25" customHeight="1" thickBot="1" x14ac:dyDescent="0.3">
      <c r="A71" s="159" t="s">
        <v>1</v>
      </c>
      <c r="B71" s="91" t="s">
        <v>12</v>
      </c>
      <c r="C71" s="92" t="s">
        <v>13</v>
      </c>
      <c r="D71" s="92" t="s">
        <v>4</v>
      </c>
      <c r="E71" s="92" t="s">
        <v>18</v>
      </c>
      <c r="F71" s="93" t="s">
        <v>19</v>
      </c>
      <c r="G71" s="160"/>
      <c r="H71" s="118"/>
      <c r="I71" s="118"/>
      <c r="J71" s="118"/>
      <c r="K71" s="46"/>
    </row>
    <row r="72" spans="1:11" ht="22.5" x14ac:dyDescent="0.25">
      <c r="A72" s="279" t="s">
        <v>147</v>
      </c>
      <c r="B72" s="161" t="s">
        <v>54</v>
      </c>
      <c r="C72" s="162" t="s">
        <v>20</v>
      </c>
      <c r="D72" s="163">
        <v>30</v>
      </c>
      <c r="E72" s="76"/>
      <c r="F72" s="76"/>
      <c r="G72" s="72"/>
      <c r="H72" s="72"/>
      <c r="I72" s="54"/>
      <c r="J72" s="54"/>
      <c r="K72" s="17"/>
    </row>
    <row r="73" spans="1:11" x14ac:dyDescent="0.25">
      <c r="A73" s="280"/>
      <c r="B73" s="161" t="s">
        <v>55</v>
      </c>
      <c r="C73" s="162" t="s">
        <v>20</v>
      </c>
      <c r="D73" s="163">
        <v>1</v>
      </c>
      <c r="E73" s="76"/>
      <c r="F73" s="76"/>
      <c r="G73" s="72"/>
      <c r="H73" s="72"/>
      <c r="I73" s="54"/>
      <c r="J73" s="54"/>
      <c r="K73" s="17"/>
    </row>
    <row r="74" spans="1:11" x14ac:dyDescent="0.25">
      <c r="A74" s="280"/>
      <c r="B74" s="76" t="s">
        <v>56</v>
      </c>
      <c r="C74" s="162" t="s">
        <v>20</v>
      </c>
      <c r="D74" s="163">
        <v>1</v>
      </c>
      <c r="E74" s="76"/>
      <c r="F74" s="76"/>
      <c r="G74" s="72"/>
      <c r="H74" s="72"/>
      <c r="I74" s="54"/>
      <c r="J74" s="54"/>
      <c r="K74" s="17"/>
    </row>
    <row r="75" spans="1:11" x14ac:dyDescent="0.25">
      <c r="A75" s="280"/>
      <c r="B75" s="76" t="s">
        <v>57</v>
      </c>
      <c r="C75" s="162" t="s">
        <v>20</v>
      </c>
      <c r="D75" s="163">
        <v>1</v>
      </c>
      <c r="E75" s="76"/>
      <c r="F75" s="76"/>
      <c r="G75" s="72"/>
      <c r="H75" s="72"/>
      <c r="I75" s="54"/>
      <c r="J75" s="54"/>
      <c r="K75" s="17"/>
    </row>
    <row r="76" spans="1:11" x14ac:dyDescent="0.25">
      <c r="A76" s="280"/>
      <c r="B76" s="76" t="s">
        <v>58</v>
      </c>
      <c r="C76" s="162" t="s">
        <v>20</v>
      </c>
      <c r="D76" s="163">
        <v>1</v>
      </c>
      <c r="E76" s="76"/>
      <c r="F76" s="76"/>
      <c r="G76" s="72"/>
      <c r="H76" s="72"/>
      <c r="I76" s="54"/>
      <c r="J76" s="54"/>
      <c r="K76" s="17"/>
    </row>
    <row r="77" spans="1:11" x14ac:dyDescent="0.25">
      <c r="A77" s="280"/>
      <c r="B77" s="76" t="s">
        <v>59</v>
      </c>
      <c r="C77" s="162" t="s">
        <v>20</v>
      </c>
      <c r="D77" s="163">
        <v>1</v>
      </c>
      <c r="E77" s="76"/>
      <c r="F77" s="76"/>
      <c r="G77" s="72"/>
      <c r="H77" s="72"/>
      <c r="I77" s="54"/>
      <c r="J77" s="54"/>
      <c r="K77" s="17"/>
    </row>
    <row r="78" spans="1:11" x14ac:dyDescent="0.25">
      <c r="A78" s="280"/>
      <c r="B78" s="161" t="s">
        <v>60</v>
      </c>
      <c r="C78" s="162" t="s">
        <v>20</v>
      </c>
      <c r="D78" s="163">
        <v>30</v>
      </c>
      <c r="E78" s="76"/>
      <c r="F78" s="76"/>
      <c r="G78" s="72"/>
      <c r="H78" s="72"/>
      <c r="I78" s="54"/>
      <c r="J78" s="54"/>
      <c r="K78" s="17"/>
    </row>
    <row r="79" spans="1:11" x14ac:dyDescent="0.25">
      <c r="A79" s="280"/>
      <c r="B79" s="76" t="s">
        <v>61</v>
      </c>
      <c r="C79" s="162" t="s">
        <v>20</v>
      </c>
      <c r="D79" s="163">
        <v>1</v>
      </c>
      <c r="E79" s="76"/>
      <c r="F79" s="76"/>
      <c r="G79" s="72"/>
      <c r="H79" s="72"/>
      <c r="I79" s="54"/>
      <c r="J79" s="54"/>
      <c r="K79" s="17"/>
    </row>
    <row r="80" spans="1:11" x14ac:dyDescent="0.25">
      <c r="A80" s="280"/>
      <c r="B80" s="76" t="s">
        <v>62</v>
      </c>
      <c r="C80" s="162" t="s">
        <v>20</v>
      </c>
      <c r="D80" s="163">
        <v>1</v>
      </c>
      <c r="E80" s="76"/>
      <c r="F80" s="76"/>
      <c r="G80" s="72"/>
      <c r="H80" s="72"/>
      <c r="I80" s="54"/>
      <c r="J80" s="54"/>
      <c r="K80" s="17"/>
    </row>
    <row r="81" spans="1:11" x14ac:dyDescent="0.25">
      <c r="A81" s="280"/>
      <c r="B81" s="76" t="s">
        <v>146</v>
      </c>
      <c r="C81" s="162" t="s">
        <v>20</v>
      </c>
      <c r="D81" s="163">
        <v>1</v>
      </c>
      <c r="E81" s="76"/>
      <c r="F81" s="76"/>
      <c r="G81" s="72"/>
      <c r="H81" s="72"/>
      <c r="I81" s="54"/>
      <c r="J81" s="54"/>
      <c r="K81" s="17"/>
    </row>
    <row r="82" spans="1:11" x14ac:dyDescent="0.25">
      <c r="A82" s="280"/>
      <c r="B82" s="76" t="s">
        <v>63</v>
      </c>
      <c r="C82" s="162" t="s">
        <v>20</v>
      </c>
      <c r="D82" s="163">
        <v>1</v>
      </c>
      <c r="E82" s="76"/>
      <c r="F82" s="76"/>
      <c r="G82" s="72"/>
      <c r="H82" s="72"/>
      <c r="I82" s="54"/>
      <c r="J82" s="54"/>
      <c r="K82" s="17"/>
    </row>
    <row r="83" spans="1:11" x14ac:dyDescent="0.25">
      <c r="A83" s="280"/>
      <c r="B83" s="76" t="s">
        <v>64</v>
      </c>
      <c r="C83" s="162" t="s">
        <v>20</v>
      </c>
      <c r="D83" s="163">
        <v>1</v>
      </c>
      <c r="E83" s="76"/>
      <c r="F83" s="76"/>
      <c r="G83" s="72"/>
      <c r="H83" s="72"/>
      <c r="I83" s="54"/>
      <c r="J83" s="54"/>
      <c r="K83" s="17"/>
    </row>
    <row r="84" spans="1:11" ht="15.75" thickBot="1" x14ac:dyDescent="0.3">
      <c r="A84" s="281"/>
      <c r="B84" s="76" t="s">
        <v>65</v>
      </c>
      <c r="C84" s="162" t="s">
        <v>20</v>
      </c>
      <c r="D84" s="163">
        <v>1</v>
      </c>
      <c r="E84" s="76"/>
      <c r="F84" s="76"/>
      <c r="G84" s="72"/>
      <c r="H84" s="72"/>
      <c r="I84" s="54"/>
      <c r="J84" s="54"/>
      <c r="K84" s="17"/>
    </row>
    <row r="85" spans="1:11" ht="27" customHeight="1" thickBot="1" x14ac:dyDescent="0.3">
      <c r="A85" s="153" t="s">
        <v>148</v>
      </c>
      <c r="B85" s="270">
        <f>SUM(F72:F84)</f>
        <v>0</v>
      </c>
      <c r="C85" s="271"/>
      <c r="D85" s="271"/>
      <c r="E85" s="271"/>
      <c r="F85" s="272"/>
      <c r="G85" s="126"/>
      <c r="H85" s="72"/>
      <c r="I85" s="127"/>
      <c r="J85" s="127"/>
      <c r="K85" s="17"/>
    </row>
    <row r="86" spans="1:11" x14ac:dyDescent="0.25">
      <c r="A86" s="164"/>
      <c r="B86" s="71"/>
      <c r="C86" s="86"/>
      <c r="D86" s="165"/>
      <c r="E86" s="71"/>
      <c r="F86" s="71"/>
      <c r="G86" s="71"/>
      <c r="H86" s="72"/>
      <c r="I86" s="17"/>
      <c r="J86" s="17"/>
      <c r="K86" s="17"/>
    </row>
    <row r="87" spans="1:11" x14ac:dyDescent="0.25">
      <c r="A87" s="164"/>
      <c r="B87" s="71"/>
      <c r="C87" s="86"/>
      <c r="D87" s="165"/>
      <c r="E87" s="71"/>
      <c r="F87" s="71"/>
      <c r="G87" s="71"/>
      <c r="H87" s="71"/>
      <c r="I87" s="72"/>
      <c r="J87" s="17"/>
      <c r="K87" s="17"/>
    </row>
    <row r="88" spans="1:11" ht="15" customHeight="1" thickBot="1" x14ac:dyDescent="0.3">
      <c r="A88" s="164"/>
      <c r="B88" s="71"/>
      <c r="C88" s="86"/>
      <c r="D88" s="165"/>
      <c r="E88" s="71"/>
      <c r="F88" s="71"/>
      <c r="G88" s="71"/>
      <c r="H88" s="71"/>
      <c r="I88" s="72"/>
      <c r="J88" s="17"/>
      <c r="K88" s="17"/>
    </row>
    <row r="89" spans="1:11" ht="16.5" thickBot="1" x14ac:dyDescent="0.3">
      <c r="A89" s="276" t="s">
        <v>66</v>
      </c>
      <c r="B89" s="277"/>
      <c r="C89" s="277"/>
      <c r="D89" s="277"/>
      <c r="E89" s="277"/>
      <c r="F89" s="278"/>
      <c r="G89" s="42"/>
      <c r="H89" s="42"/>
      <c r="I89" s="42"/>
      <c r="J89" s="89"/>
      <c r="K89" s="17"/>
    </row>
    <row r="90" spans="1:11" ht="15.75" thickBot="1" x14ac:dyDescent="0.3">
      <c r="A90" s="166" t="s">
        <v>1</v>
      </c>
      <c r="B90" s="167" t="s">
        <v>12</v>
      </c>
      <c r="C90" s="115" t="s">
        <v>13</v>
      </c>
      <c r="D90" s="115" t="s">
        <v>4</v>
      </c>
      <c r="E90" s="168" t="s">
        <v>18</v>
      </c>
      <c r="F90" s="169" t="s">
        <v>19</v>
      </c>
      <c r="G90" s="117"/>
      <c r="H90" s="118"/>
      <c r="I90" s="118"/>
      <c r="J90" s="118"/>
      <c r="K90" s="46"/>
    </row>
    <row r="91" spans="1:11" x14ac:dyDescent="0.25">
      <c r="A91" s="282" t="s">
        <v>136</v>
      </c>
      <c r="B91" s="170" t="s">
        <v>67</v>
      </c>
      <c r="C91" s="171" t="s">
        <v>68</v>
      </c>
      <c r="D91" s="171">
        <v>1</v>
      </c>
      <c r="E91" s="150"/>
      <c r="F91" s="151"/>
      <c r="G91" s="72"/>
      <c r="H91" s="72"/>
      <c r="I91" s="72"/>
      <c r="J91" s="72"/>
      <c r="K91" s="71"/>
    </row>
    <row r="92" spans="1:11" x14ac:dyDescent="0.25">
      <c r="A92" s="283"/>
      <c r="B92" s="172" t="s">
        <v>69</v>
      </c>
      <c r="C92" s="173" t="s">
        <v>70</v>
      </c>
      <c r="D92" s="173">
        <v>1</v>
      </c>
      <c r="E92" s="97"/>
      <c r="F92" s="174"/>
      <c r="G92" s="72"/>
      <c r="H92" s="72"/>
      <c r="I92" s="72"/>
      <c r="J92" s="72"/>
      <c r="K92" s="71"/>
    </row>
    <row r="93" spans="1:11" x14ac:dyDescent="0.25">
      <c r="A93" s="283"/>
      <c r="B93" s="172" t="s">
        <v>71</v>
      </c>
      <c r="C93" s="173" t="s">
        <v>68</v>
      </c>
      <c r="D93" s="173">
        <v>1</v>
      </c>
      <c r="E93" s="97"/>
      <c r="F93" s="174"/>
      <c r="G93" s="72"/>
      <c r="H93" s="72"/>
      <c r="I93" s="72"/>
      <c r="J93" s="72"/>
      <c r="K93" s="71"/>
    </row>
    <row r="94" spans="1:11" x14ac:dyDescent="0.25">
      <c r="A94" s="283"/>
      <c r="B94" s="172" t="s">
        <v>72</v>
      </c>
      <c r="C94" s="173" t="s">
        <v>73</v>
      </c>
      <c r="D94" s="173">
        <v>1</v>
      </c>
      <c r="E94" s="97"/>
      <c r="F94" s="174"/>
      <c r="G94" s="72"/>
      <c r="H94" s="72"/>
      <c r="I94" s="72"/>
      <c r="J94" s="72"/>
      <c r="K94" s="71"/>
    </row>
    <row r="95" spans="1:11" x14ac:dyDescent="0.25">
      <c r="A95" s="283"/>
      <c r="B95" s="172" t="s">
        <v>74</v>
      </c>
      <c r="C95" s="173" t="s">
        <v>73</v>
      </c>
      <c r="D95" s="173">
        <v>1</v>
      </c>
      <c r="E95" s="97"/>
      <c r="F95" s="174"/>
      <c r="G95" s="72"/>
      <c r="H95" s="72"/>
      <c r="I95" s="72"/>
      <c r="J95" s="72"/>
      <c r="K95" s="71"/>
    </row>
    <row r="96" spans="1:11" x14ac:dyDescent="0.25">
      <c r="A96" s="283"/>
      <c r="B96" s="172" t="s">
        <v>75</v>
      </c>
      <c r="C96" s="173" t="s">
        <v>68</v>
      </c>
      <c r="D96" s="173">
        <v>1</v>
      </c>
      <c r="E96" s="97"/>
      <c r="F96" s="174"/>
      <c r="G96" s="72"/>
      <c r="H96" s="72"/>
      <c r="I96" s="72"/>
      <c r="J96" s="72"/>
      <c r="K96" s="71"/>
    </row>
    <row r="97" spans="1:11" x14ac:dyDescent="0.25">
      <c r="A97" s="283"/>
      <c r="B97" s="172" t="s">
        <v>76</v>
      </c>
      <c r="C97" s="173" t="s">
        <v>73</v>
      </c>
      <c r="D97" s="173">
        <v>1</v>
      </c>
      <c r="E97" s="97"/>
      <c r="F97" s="174"/>
      <c r="G97" s="72"/>
      <c r="H97" s="72"/>
      <c r="I97" s="72"/>
      <c r="J97" s="72"/>
      <c r="K97" s="71"/>
    </row>
    <row r="98" spans="1:11" x14ac:dyDescent="0.25">
      <c r="A98" s="283"/>
      <c r="B98" s="172" t="s">
        <v>77</v>
      </c>
      <c r="C98" s="173" t="s">
        <v>68</v>
      </c>
      <c r="D98" s="173">
        <v>1</v>
      </c>
      <c r="E98" s="97"/>
      <c r="F98" s="174"/>
      <c r="G98" s="72"/>
      <c r="H98" s="72"/>
      <c r="I98" s="72"/>
      <c r="J98" s="72"/>
      <c r="K98" s="71"/>
    </row>
    <row r="99" spans="1:11" ht="15.75" thickBot="1" x14ac:dyDescent="0.3">
      <c r="A99" s="284"/>
      <c r="B99" s="175" t="s">
        <v>78</v>
      </c>
      <c r="C99" s="176" t="s">
        <v>68</v>
      </c>
      <c r="D99" s="176">
        <v>1</v>
      </c>
      <c r="E99" s="104"/>
      <c r="F99" s="177"/>
      <c r="G99" s="72"/>
      <c r="H99" s="72"/>
      <c r="I99" s="72"/>
      <c r="J99" s="72"/>
      <c r="K99" s="71"/>
    </row>
    <row r="100" spans="1:11" ht="15.75" thickBot="1" x14ac:dyDescent="0.3">
      <c r="A100" s="153" t="s">
        <v>79</v>
      </c>
      <c r="B100" s="270">
        <f>SUM(F91:F99)</f>
        <v>0</v>
      </c>
      <c r="C100" s="271"/>
      <c r="D100" s="271"/>
      <c r="E100" s="271"/>
      <c r="F100" s="272"/>
      <c r="G100" s="178"/>
      <c r="H100" s="178"/>
      <c r="I100" s="178"/>
      <c r="J100" s="178"/>
      <c r="K100" s="71"/>
    </row>
    <row r="101" spans="1:11" ht="15.75" thickBot="1" x14ac:dyDescent="0.3">
      <c r="A101" s="64"/>
      <c r="B101" s="63"/>
      <c r="C101" s="179"/>
      <c r="D101" s="179"/>
      <c r="E101" s="71"/>
      <c r="F101" s="71"/>
      <c r="G101" s="71"/>
      <c r="H101" s="71"/>
      <c r="I101" s="72"/>
      <c r="J101" s="71"/>
      <c r="K101" s="71"/>
    </row>
    <row r="102" spans="1:11" ht="16.5" thickBot="1" x14ac:dyDescent="0.3">
      <c r="A102" s="276" t="s">
        <v>80</v>
      </c>
      <c r="B102" s="277"/>
      <c r="C102" s="277"/>
      <c r="D102" s="277"/>
      <c r="E102" s="277"/>
      <c r="F102" s="278"/>
      <c r="G102" s="42"/>
      <c r="H102" s="42"/>
      <c r="I102" s="42"/>
      <c r="J102" s="89"/>
    </row>
    <row r="103" spans="1:11" ht="15.75" thickBot="1" x14ac:dyDescent="0.3">
      <c r="A103" s="180" t="s">
        <v>125</v>
      </c>
      <c r="B103" s="167" t="s">
        <v>12</v>
      </c>
      <c r="C103" s="115" t="s">
        <v>13</v>
      </c>
      <c r="D103" s="115" t="s">
        <v>4</v>
      </c>
      <c r="E103" s="115" t="s">
        <v>18</v>
      </c>
      <c r="F103" s="116" t="s">
        <v>19</v>
      </c>
      <c r="G103" s="117"/>
      <c r="H103" s="118"/>
      <c r="I103" s="118"/>
      <c r="J103" s="118"/>
    </row>
    <row r="104" spans="1:11" ht="15" customHeight="1" x14ac:dyDescent="0.25">
      <c r="A104" s="285" t="s">
        <v>137</v>
      </c>
      <c r="B104" s="181" t="s">
        <v>81</v>
      </c>
      <c r="C104" s="68" t="s">
        <v>3</v>
      </c>
      <c r="D104" s="68">
        <v>12</v>
      </c>
      <c r="E104" s="139"/>
      <c r="F104" s="140"/>
      <c r="G104" s="72"/>
      <c r="H104" s="72"/>
      <c r="I104" s="72"/>
      <c r="J104" s="72"/>
    </row>
    <row r="105" spans="1:11" x14ac:dyDescent="0.25">
      <c r="A105" s="285"/>
      <c r="B105" s="182" t="s">
        <v>82</v>
      </c>
      <c r="C105" s="75" t="s">
        <v>3</v>
      </c>
      <c r="D105" s="75">
        <v>2</v>
      </c>
      <c r="E105" s="142"/>
      <c r="F105" s="183"/>
      <c r="G105" s="72"/>
      <c r="H105" s="72"/>
      <c r="I105" s="72"/>
      <c r="J105" s="72"/>
    </row>
    <row r="106" spans="1:11" x14ac:dyDescent="0.25">
      <c r="A106" s="285"/>
      <c r="B106" s="182" t="s">
        <v>83</v>
      </c>
      <c r="C106" s="75" t="s">
        <v>3</v>
      </c>
      <c r="D106" s="75">
        <v>2</v>
      </c>
      <c r="E106" s="142"/>
      <c r="F106" s="183"/>
      <c r="G106" s="72"/>
      <c r="H106" s="72"/>
      <c r="I106" s="72"/>
      <c r="J106" s="72"/>
    </row>
    <row r="107" spans="1:11" x14ac:dyDescent="0.25">
      <c r="A107" s="285"/>
      <c r="B107" s="182" t="s">
        <v>84</v>
      </c>
      <c r="C107" s="75" t="s">
        <v>3</v>
      </c>
      <c r="D107" s="75">
        <v>3</v>
      </c>
      <c r="E107" s="142"/>
      <c r="F107" s="183"/>
      <c r="G107" s="72"/>
      <c r="H107" s="72"/>
      <c r="I107" s="72"/>
      <c r="J107" s="72"/>
    </row>
    <row r="108" spans="1:11" x14ac:dyDescent="0.25">
      <c r="A108" s="285"/>
      <c r="B108" s="182" t="s">
        <v>85</v>
      </c>
      <c r="C108" s="75" t="s">
        <v>3</v>
      </c>
      <c r="D108" s="75">
        <v>4</v>
      </c>
      <c r="E108" s="142"/>
      <c r="F108" s="183"/>
      <c r="G108" s="72"/>
      <c r="H108" s="72"/>
      <c r="I108" s="72"/>
      <c r="J108" s="72"/>
    </row>
    <row r="109" spans="1:11" x14ac:dyDescent="0.25">
      <c r="A109" s="285"/>
      <c r="B109" s="182" t="s">
        <v>86</v>
      </c>
      <c r="C109" s="75" t="s">
        <v>3</v>
      </c>
      <c r="D109" s="75">
        <v>2</v>
      </c>
      <c r="E109" s="142"/>
      <c r="F109" s="183"/>
      <c r="G109" s="72"/>
      <c r="H109" s="72"/>
      <c r="I109" s="72"/>
      <c r="J109" s="72"/>
    </row>
    <row r="110" spans="1:11" x14ac:dyDescent="0.25">
      <c r="A110" s="285"/>
      <c r="B110" s="182" t="s">
        <v>87</v>
      </c>
      <c r="C110" s="75" t="s">
        <v>3</v>
      </c>
      <c r="D110" s="75">
        <v>1</v>
      </c>
      <c r="E110" s="142"/>
      <c r="F110" s="183"/>
      <c r="G110" s="72"/>
      <c r="H110" s="72"/>
      <c r="I110" s="72"/>
      <c r="J110" s="72"/>
    </row>
    <row r="111" spans="1:11" x14ac:dyDescent="0.25">
      <c r="A111" s="285"/>
      <c r="B111" s="182" t="s">
        <v>88</v>
      </c>
      <c r="C111" s="75" t="s">
        <v>3</v>
      </c>
      <c r="D111" s="75">
        <v>1</v>
      </c>
      <c r="E111" s="142"/>
      <c r="F111" s="183"/>
      <c r="G111" s="72"/>
      <c r="H111" s="72"/>
      <c r="I111" s="72"/>
      <c r="J111" s="72"/>
    </row>
    <row r="112" spans="1:11" x14ac:dyDescent="0.25">
      <c r="A112" s="285"/>
      <c r="B112" s="182" t="s">
        <v>89</v>
      </c>
      <c r="C112" s="75" t="s">
        <v>3</v>
      </c>
      <c r="D112" s="75">
        <v>2</v>
      </c>
      <c r="E112" s="142"/>
      <c r="F112" s="183"/>
      <c r="G112" s="72"/>
      <c r="H112" s="72"/>
      <c r="I112" s="72"/>
      <c r="J112" s="72"/>
    </row>
    <row r="113" spans="1:10" x14ac:dyDescent="0.25">
      <c r="A113" s="285"/>
      <c r="B113" s="182" t="s">
        <v>90</v>
      </c>
      <c r="C113" s="75" t="s">
        <v>3</v>
      </c>
      <c r="D113" s="75">
        <v>2</v>
      </c>
      <c r="E113" s="142"/>
      <c r="F113" s="183"/>
      <c r="G113" s="72"/>
      <c r="H113" s="72"/>
      <c r="I113" s="72"/>
      <c r="J113" s="72"/>
    </row>
    <row r="114" spans="1:10" x14ac:dyDescent="0.25">
      <c r="A114" s="285"/>
      <c r="B114" s="182" t="s">
        <v>91</v>
      </c>
      <c r="C114" s="75" t="s">
        <v>92</v>
      </c>
      <c r="D114" s="75">
        <v>4</v>
      </c>
      <c r="E114" s="142"/>
      <c r="F114" s="183"/>
      <c r="G114" s="72"/>
      <c r="H114" s="72"/>
      <c r="I114" s="72"/>
      <c r="J114" s="72"/>
    </row>
    <row r="115" spans="1:10" x14ac:dyDescent="0.25">
      <c r="A115" s="285"/>
      <c r="B115" s="182" t="s">
        <v>93</v>
      </c>
      <c r="C115" s="75" t="s">
        <v>3</v>
      </c>
      <c r="D115" s="75">
        <v>3</v>
      </c>
      <c r="E115" s="142"/>
      <c r="F115" s="183"/>
      <c r="G115" s="72"/>
      <c r="H115" s="72"/>
      <c r="I115" s="72"/>
      <c r="J115" s="72"/>
    </row>
    <row r="116" spans="1:10" x14ac:dyDescent="0.25">
      <c r="A116" s="285"/>
      <c r="B116" s="182" t="s">
        <v>94</v>
      </c>
      <c r="C116" s="75" t="s">
        <v>3</v>
      </c>
      <c r="D116" s="75">
        <v>3</v>
      </c>
      <c r="E116" s="142"/>
      <c r="F116" s="183"/>
      <c r="G116" s="72"/>
      <c r="H116" s="72"/>
      <c r="I116" s="72"/>
      <c r="J116" s="72"/>
    </row>
    <row r="117" spans="1:10" x14ac:dyDescent="0.25">
      <c r="A117" s="285"/>
      <c r="B117" s="182" t="s">
        <v>95</v>
      </c>
      <c r="C117" s="75" t="s">
        <v>3</v>
      </c>
      <c r="D117" s="75">
        <v>2</v>
      </c>
      <c r="E117" s="142"/>
      <c r="F117" s="183"/>
      <c r="G117" s="72"/>
      <c r="H117" s="72"/>
      <c r="I117" s="72"/>
      <c r="J117" s="72"/>
    </row>
    <row r="118" spans="1:10" ht="15.75" thickBot="1" x14ac:dyDescent="0.3">
      <c r="A118" s="286"/>
      <c r="B118" s="184" t="s">
        <v>96</v>
      </c>
      <c r="C118" s="81" t="s">
        <v>3</v>
      </c>
      <c r="D118" s="81">
        <v>1</v>
      </c>
      <c r="E118" s="146"/>
      <c r="F118" s="185"/>
      <c r="G118" s="72"/>
      <c r="H118" s="72"/>
      <c r="I118" s="72"/>
      <c r="J118" s="72"/>
    </row>
    <row r="119" spans="1:10" ht="23.25" thickBot="1" x14ac:dyDescent="0.3">
      <c r="A119" s="60" t="s">
        <v>97</v>
      </c>
      <c r="B119" s="287">
        <f>SUM(F104:F118)</f>
        <v>0</v>
      </c>
      <c r="C119" s="288"/>
      <c r="D119" s="288"/>
      <c r="E119" s="288"/>
      <c r="F119" s="289"/>
      <c r="G119" s="126"/>
      <c r="H119" s="72"/>
      <c r="I119" s="127"/>
      <c r="J119" s="127"/>
    </row>
    <row r="120" spans="1:10" x14ac:dyDescent="0.25">
      <c r="A120" s="64"/>
      <c r="B120" s="186"/>
      <c r="C120" s="186"/>
      <c r="D120" s="87"/>
      <c r="E120" s="71"/>
      <c r="F120" s="71"/>
      <c r="G120" s="71"/>
      <c r="H120" s="71"/>
      <c r="I120" s="71"/>
    </row>
    <row r="121" spans="1:10" ht="15.75" thickBot="1" x14ac:dyDescent="0.3">
      <c r="A121" s="64"/>
      <c r="B121" s="186"/>
      <c r="C121" s="186"/>
      <c r="D121" s="87"/>
      <c r="E121" s="71"/>
      <c r="F121" s="71"/>
      <c r="G121" s="71"/>
      <c r="H121" s="71"/>
      <c r="I121" s="71"/>
    </row>
    <row r="122" spans="1:10" ht="16.5" thickBot="1" x14ac:dyDescent="0.3">
      <c r="A122" s="276" t="s">
        <v>139</v>
      </c>
      <c r="B122" s="277"/>
      <c r="C122" s="277"/>
      <c r="D122" s="277"/>
      <c r="E122" s="277"/>
      <c r="F122" s="278"/>
      <c r="G122" s="42"/>
      <c r="H122" s="42"/>
      <c r="I122" s="42"/>
      <c r="J122" s="89"/>
    </row>
    <row r="123" spans="1:10" ht="15.75" thickBot="1" x14ac:dyDescent="0.3">
      <c r="A123" s="187" t="s">
        <v>99</v>
      </c>
      <c r="B123" s="115" t="s">
        <v>12</v>
      </c>
      <c r="C123" s="115" t="s">
        <v>13</v>
      </c>
      <c r="D123" s="115" t="s">
        <v>4</v>
      </c>
      <c r="E123" s="115" t="s">
        <v>18</v>
      </c>
      <c r="F123" s="116" t="s">
        <v>19</v>
      </c>
      <c r="G123" s="117"/>
      <c r="H123" s="118"/>
      <c r="I123" s="118"/>
      <c r="J123" s="118"/>
    </row>
    <row r="124" spans="1:10" ht="48.75" customHeight="1" thickBot="1" x14ac:dyDescent="0.3">
      <c r="A124" s="188" t="s">
        <v>138</v>
      </c>
      <c r="B124" s="258" t="s">
        <v>123</v>
      </c>
      <c r="C124" s="189" t="s">
        <v>3</v>
      </c>
      <c r="D124" s="189">
        <v>24</v>
      </c>
      <c r="E124" s="190"/>
      <c r="F124" s="191"/>
      <c r="G124" s="72"/>
      <c r="H124" s="72"/>
      <c r="I124" s="72"/>
      <c r="J124" s="72"/>
    </row>
    <row r="125" spans="1:10" ht="15.75" thickBot="1" x14ac:dyDescent="0.3">
      <c r="A125" s="153" t="s">
        <v>100</v>
      </c>
      <c r="B125" s="287">
        <f>F124</f>
        <v>0</v>
      </c>
      <c r="C125" s="288"/>
      <c r="D125" s="288"/>
      <c r="E125" s="288"/>
      <c r="F125" s="289"/>
      <c r="G125" s="126"/>
      <c r="H125" s="72"/>
      <c r="I125" s="127"/>
      <c r="J125" s="127"/>
    </row>
    <row r="126" spans="1:10" ht="15.75" thickBot="1" x14ac:dyDescent="0.3">
      <c r="A126" s="192"/>
      <c r="B126" s="40"/>
      <c r="C126" s="40"/>
      <c r="D126" s="40"/>
      <c r="E126" s="40"/>
      <c r="F126" s="40"/>
      <c r="G126" s="40"/>
      <c r="H126" s="40"/>
      <c r="I126" s="46"/>
    </row>
    <row r="127" spans="1:10" ht="27" customHeight="1" thickBot="1" x14ac:dyDescent="0.3">
      <c r="A127" s="276" t="s">
        <v>140</v>
      </c>
      <c r="B127" s="277"/>
      <c r="C127" s="277"/>
      <c r="D127" s="277"/>
      <c r="E127" s="277"/>
      <c r="F127" s="278"/>
      <c r="G127" s="42"/>
      <c r="H127" s="42"/>
      <c r="I127" s="42"/>
      <c r="J127" s="89"/>
    </row>
    <row r="128" spans="1:10" ht="15.75" thickBot="1" x14ac:dyDescent="0.3">
      <c r="A128" s="60" t="s">
        <v>1</v>
      </c>
      <c r="B128" s="193" t="s">
        <v>2</v>
      </c>
      <c r="C128" s="193" t="s">
        <v>13</v>
      </c>
      <c r="D128" s="193" t="s">
        <v>4</v>
      </c>
      <c r="E128" s="194" t="s">
        <v>18</v>
      </c>
      <c r="F128" s="195" t="s">
        <v>19</v>
      </c>
      <c r="G128" s="196"/>
      <c r="H128" s="118"/>
      <c r="I128" s="118"/>
      <c r="J128" s="118"/>
    </row>
    <row r="129" spans="1:14" ht="30" x14ac:dyDescent="0.25">
      <c r="A129" s="267" t="s">
        <v>141</v>
      </c>
      <c r="B129" s="197" t="s">
        <v>102</v>
      </c>
      <c r="C129" s="198" t="s">
        <v>103</v>
      </c>
      <c r="D129" s="198">
        <v>12</v>
      </c>
      <c r="E129" s="199"/>
      <c r="F129" s="200"/>
      <c r="G129" s="201"/>
      <c r="H129" s="201"/>
      <c r="I129" s="201"/>
      <c r="J129" s="72"/>
    </row>
    <row r="130" spans="1:14" ht="30" x14ac:dyDescent="0.25">
      <c r="A130" s="268"/>
      <c r="B130" s="202" t="s">
        <v>104</v>
      </c>
      <c r="C130" s="203" t="s">
        <v>103</v>
      </c>
      <c r="D130" s="203">
        <v>12</v>
      </c>
      <c r="E130" s="204"/>
      <c r="F130" s="205"/>
      <c r="G130" s="201"/>
      <c r="H130" s="201"/>
      <c r="I130" s="201"/>
      <c r="J130" s="72"/>
    </row>
    <row r="131" spans="1:14" ht="60.75" thickBot="1" x14ac:dyDescent="0.3">
      <c r="A131" s="269"/>
      <c r="B131" s="206" t="s">
        <v>118</v>
      </c>
      <c r="C131" s="207" t="s">
        <v>103</v>
      </c>
      <c r="D131" s="207">
        <v>12</v>
      </c>
      <c r="E131" s="208"/>
      <c r="F131" s="209"/>
      <c r="G131" s="201"/>
      <c r="H131" s="201"/>
      <c r="I131" s="201"/>
      <c r="J131" s="72"/>
    </row>
    <row r="132" spans="1:14" ht="25.5" customHeight="1" thickBot="1" x14ac:dyDescent="0.3">
      <c r="A132" s="153" t="s">
        <v>116</v>
      </c>
      <c r="B132" s="270">
        <f>SUM(F129:F131)</f>
        <v>0</v>
      </c>
      <c r="C132" s="271"/>
      <c r="D132" s="271"/>
      <c r="E132" s="271"/>
      <c r="F132" s="272"/>
      <c r="G132" s="126"/>
      <c r="H132" s="72"/>
      <c r="I132" s="72"/>
      <c r="J132" s="127"/>
    </row>
    <row r="133" spans="1:14" x14ac:dyDescent="0.25">
      <c r="A133" s="192"/>
      <c r="B133" s="210"/>
      <c r="C133" s="126"/>
      <c r="D133" s="126"/>
      <c r="E133" s="131"/>
      <c r="F133" s="131"/>
      <c r="G133" s="131"/>
      <c r="H133" s="131"/>
      <c r="I133" s="131"/>
    </row>
    <row r="134" spans="1:14" ht="15.75" thickBot="1" x14ac:dyDescent="0.3">
      <c r="A134" s="192"/>
      <c r="B134" s="210"/>
      <c r="C134" s="126"/>
      <c r="D134" s="126"/>
      <c r="E134" s="131"/>
      <c r="F134" s="131"/>
      <c r="G134" s="131"/>
      <c r="H134" s="131"/>
      <c r="I134" s="131"/>
    </row>
    <row r="135" spans="1:14" ht="16.5" thickBot="1" x14ac:dyDescent="0.3">
      <c r="A135" s="192"/>
      <c r="B135" s="273" t="s">
        <v>105</v>
      </c>
      <c r="C135" s="274"/>
      <c r="D135" s="211"/>
      <c r="E135" s="212"/>
      <c r="F135" s="212"/>
      <c r="G135" s="131"/>
      <c r="H135" s="131"/>
      <c r="I135" s="131"/>
    </row>
    <row r="136" spans="1:14" ht="15.75" thickBot="1" x14ac:dyDescent="0.3">
      <c r="A136" s="192"/>
      <c r="B136" s="213" t="s">
        <v>106</v>
      </c>
      <c r="C136" s="214" t="s">
        <v>107</v>
      </c>
      <c r="D136" s="215"/>
      <c r="E136" s="131"/>
      <c r="F136" s="131"/>
      <c r="G136" s="131"/>
      <c r="H136" s="131"/>
      <c r="I136" s="131"/>
    </row>
    <row r="137" spans="1:14" x14ac:dyDescent="0.25">
      <c r="A137" s="192"/>
      <c r="B137" s="216" t="s">
        <v>0</v>
      </c>
      <c r="C137" s="217"/>
      <c r="E137" s="132"/>
      <c r="F137" s="132"/>
      <c r="G137" s="132"/>
      <c r="H137" s="132"/>
      <c r="I137" s="132"/>
    </row>
    <row r="138" spans="1:14" x14ac:dyDescent="0.25">
      <c r="A138" s="192"/>
      <c r="B138" s="218" t="s">
        <v>11</v>
      </c>
      <c r="C138" s="219"/>
      <c r="D138" s="126"/>
      <c r="E138" s="132"/>
      <c r="F138" s="132"/>
      <c r="G138" s="132"/>
      <c r="H138" s="132"/>
      <c r="I138" s="132"/>
    </row>
    <row r="139" spans="1:14" ht="17.25" customHeight="1" x14ac:dyDescent="0.35">
      <c r="A139" s="192"/>
      <c r="B139" s="220" t="s">
        <v>17</v>
      </c>
      <c r="C139" s="219"/>
      <c r="D139" s="221"/>
      <c r="E139" s="221"/>
      <c r="F139" s="221"/>
      <c r="G139" s="221"/>
      <c r="H139" s="221"/>
      <c r="I139" s="221"/>
      <c r="J139" s="221"/>
      <c r="K139" s="126"/>
      <c r="L139" s="126"/>
      <c r="M139" s="126"/>
    </row>
    <row r="140" spans="1:14" ht="14.25" customHeight="1" x14ac:dyDescent="0.3">
      <c r="A140" s="222"/>
      <c r="B140" s="223" t="s">
        <v>22</v>
      </c>
      <c r="C140" s="219"/>
      <c r="D140" s="224"/>
      <c r="E140" s="224"/>
      <c r="F140" s="225"/>
      <c r="G140" s="225"/>
      <c r="H140" s="225"/>
      <c r="I140" s="225"/>
      <c r="J140" s="224"/>
      <c r="K140" s="126"/>
      <c r="L140" s="126"/>
      <c r="M140" s="126"/>
    </row>
    <row r="141" spans="1:14" ht="14.25" customHeight="1" x14ac:dyDescent="0.25">
      <c r="A141" s="266"/>
      <c r="B141" s="223" t="s">
        <v>34</v>
      </c>
      <c r="C141" s="219"/>
      <c r="D141" s="226"/>
      <c r="E141" s="226"/>
      <c r="F141" s="227"/>
      <c r="G141" s="227"/>
      <c r="H141" s="228"/>
      <c r="I141" s="227"/>
      <c r="J141" s="126"/>
      <c r="K141" s="126"/>
      <c r="L141" s="229"/>
      <c r="M141" s="126"/>
    </row>
    <row r="142" spans="1:14" x14ac:dyDescent="0.25">
      <c r="A142" s="266"/>
      <c r="B142" s="223" t="s">
        <v>38</v>
      </c>
      <c r="C142" s="219"/>
      <c r="D142" s="230"/>
      <c r="E142" s="226"/>
      <c r="F142" s="227"/>
      <c r="G142" s="227"/>
      <c r="H142" s="228"/>
      <c r="I142" s="227"/>
      <c r="J142" s="126"/>
      <c r="K142" s="126"/>
      <c r="L142" s="229"/>
      <c r="M142" s="126"/>
    </row>
    <row r="143" spans="1:14" x14ac:dyDescent="0.25">
      <c r="A143" s="266"/>
      <c r="B143" s="223" t="s">
        <v>51</v>
      </c>
      <c r="C143" s="219"/>
      <c r="D143" s="230"/>
      <c r="E143" s="226"/>
      <c r="F143" s="227"/>
      <c r="G143" s="227"/>
      <c r="H143" s="228"/>
      <c r="I143" s="227"/>
      <c r="J143" s="126"/>
      <c r="K143" s="126"/>
      <c r="L143" s="229"/>
      <c r="M143" s="126"/>
    </row>
    <row r="144" spans="1:14" ht="23.25" customHeight="1" x14ac:dyDescent="0.25">
      <c r="A144" s="266"/>
      <c r="B144" s="223" t="s">
        <v>53</v>
      </c>
      <c r="C144" s="219"/>
      <c r="D144" s="231"/>
      <c r="E144" s="226"/>
      <c r="F144" s="227"/>
      <c r="G144" s="227"/>
      <c r="H144" s="228"/>
      <c r="I144" s="227"/>
      <c r="J144" s="126"/>
      <c r="K144" s="126"/>
      <c r="L144" s="229"/>
      <c r="M144" s="232"/>
      <c r="N144" t="s">
        <v>108</v>
      </c>
    </row>
    <row r="145" spans="1:13" ht="23.25" customHeight="1" x14ac:dyDescent="0.25">
      <c r="A145" s="233"/>
      <c r="B145" s="223" t="s">
        <v>66</v>
      </c>
      <c r="C145" s="219"/>
      <c r="D145" s="231"/>
      <c r="E145" s="226"/>
      <c r="F145" s="227"/>
      <c r="G145" s="227"/>
      <c r="H145" s="228"/>
      <c r="I145" s="227"/>
      <c r="J145" s="126"/>
      <c r="K145" s="126"/>
      <c r="L145" s="229"/>
      <c r="M145" s="232"/>
    </row>
    <row r="146" spans="1:13" ht="21.75" customHeight="1" x14ac:dyDescent="0.25">
      <c r="A146" s="266"/>
      <c r="B146" s="223" t="s">
        <v>80</v>
      </c>
      <c r="C146" s="219"/>
      <c r="D146" s="234"/>
      <c r="E146" s="226"/>
      <c r="F146" s="227"/>
      <c r="G146" s="227"/>
      <c r="H146" s="228"/>
      <c r="I146" s="227"/>
      <c r="J146" s="126"/>
      <c r="K146" s="126"/>
      <c r="L146" s="126"/>
      <c r="M146" s="126"/>
    </row>
    <row r="147" spans="1:13" x14ac:dyDescent="0.25">
      <c r="A147" s="266"/>
      <c r="B147" s="223" t="s">
        <v>98</v>
      </c>
      <c r="C147" s="219"/>
      <c r="D147" s="234"/>
      <c r="E147" s="226"/>
      <c r="F147" s="227"/>
      <c r="G147" s="227"/>
      <c r="H147" s="228"/>
      <c r="I147" s="227"/>
      <c r="J147" s="126"/>
      <c r="K147" s="126"/>
      <c r="L147" s="126"/>
      <c r="M147" s="126"/>
    </row>
    <row r="148" spans="1:13" ht="21" customHeight="1" x14ac:dyDescent="0.25">
      <c r="A148" s="266"/>
      <c r="B148" s="223" t="s">
        <v>101</v>
      </c>
      <c r="C148" s="219"/>
      <c r="D148" s="234"/>
      <c r="E148" s="226"/>
      <c r="F148" s="227"/>
      <c r="G148" s="227"/>
      <c r="H148" s="228"/>
      <c r="I148" s="227"/>
      <c r="J148" s="126"/>
      <c r="K148" s="126"/>
      <c r="L148" s="126"/>
      <c r="M148" s="126"/>
    </row>
    <row r="149" spans="1:13" ht="15.75" thickBot="1" x14ac:dyDescent="0.3">
      <c r="A149" s="266"/>
      <c r="B149" s="235" t="s">
        <v>109</v>
      </c>
      <c r="C149" s="236">
        <f>SUM(C137:C148)</f>
        <v>0</v>
      </c>
      <c r="D149" s="234"/>
      <c r="E149" s="226"/>
      <c r="F149" s="227"/>
      <c r="G149" s="227"/>
      <c r="H149" s="228"/>
      <c r="I149" s="227"/>
      <c r="J149" s="126"/>
      <c r="K149" s="126"/>
      <c r="L149" s="126"/>
      <c r="M149" s="126"/>
    </row>
    <row r="150" spans="1:13" x14ac:dyDescent="0.25">
      <c r="A150" s="266"/>
      <c r="B150" s="237"/>
      <c r="C150" s="234"/>
      <c r="D150" s="234"/>
      <c r="E150" s="226"/>
      <c r="F150" s="238"/>
      <c r="G150" s="238"/>
      <c r="H150" s="228"/>
      <c r="I150" s="227"/>
      <c r="J150" s="126"/>
      <c r="K150" s="126"/>
      <c r="L150" s="126"/>
      <c r="M150" s="126"/>
    </row>
    <row r="151" spans="1:13" x14ac:dyDescent="0.25">
      <c r="A151" s="266"/>
      <c r="B151" s="237"/>
      <c r="C151" s="231"/>
      <c r="D151" s="231"/>
      <c r="E151" s="226"/>
      <c r="F151" s="238"/>
      <c r="G151" s="238"/>
      <c r="H151" s="228"/>
      <c r="I151" s="227"/>
      <c r="J151" s="126"/>
      <c r="K151" s="126"/>
      <c r="L151" s="126"/>
      <c r="M151" s="126"/>
    </row>
    <row r="152" spans="1:13" ht="58.5" customHeight="1" x14ac:dyDescent="0.25">
      <c r="A152" s="266"/>
      <c r="B152" s="261" t="s">
        <v>110</v>
      </c>
      <c r="C152" s="262"/>
      <c r="D152" s="262"/>
      <c r="E152" s="262"/>
      <c r="F152" s="262"/>
      <c r="G152" s="238"/>
      <c r="H152" s="228"/>
      <c r="I152" s="227"/>
      <c r="J152" s="126"/>
      <c r="K152" s="126"/>
      <c r="L152" s="126"/>
      <c r="M152" s="126"/>
    </row>
    <row r="153" spans="1:13" x14ac:dyDescent="0.25">
      <c r="A153" s="266"/>
      <c r="B153" s="237"/>
      <c r="C153" s="239"/>
      <c r="D153" s="234"/>
      <c r="E153" s="226"/>
      <c r="F153" s="238"/>
      <c r="G153" s="238"/>
      <c r="H153" s="228"/>
      <c r="I153" s="227"/>
      <c r="J153" s="126"/>
      <c r="K153" s="126"/>
      <c r="L153" s="126"/>
      <c r="M153" s="126"/>
    </row>
    <row r="154" spans="1:13" ht="43.5" customHeight="1" x14ac:dyDescent="0.25">
      <c r="A154" s="275"/>
      <c r="B154" s="261" t="s">
        <v>111</v>
      </c>
      <c r="C154" s="262"/>
      <c r="D154" s="262"/>
      <c r="E154" s="262"/>
      <c r="F154" s="262"/>
      <c r="G154" s="238"/>
      <c r="H154" s="228"/>
      <c r="I154" s="238"/>
      <c r="J154" s="126"/>
      <c r="K154" s="240"/>
      <c r="L154" s="126"/>
      <c r="M154" s="126"/>
    </row>
    <row r="155" spans="1:13" ht="15.75" thickBot="1" x14ac:dyDescent="0.3">
      <c r="A155" s="275"/>
      <c r="B155" s="241"/>
      <c r="C155" s="130"/>
      <c r="D155" s="126"/>
      <c r="E155" s="226"/>
      <c r="F155" s="238"/>
      <c r="G155" s="238"/>
      <c r="H155" s="228"/>
      <c r="I155" s="238"/>
      <c r="J155" s="126"/>
      <c r="K155" s="126"/>
      <c r="L155" s="126"/>
      <c r="M155" s="126"/>
    </row>
    <row r="156" spans="1:13" ht="15.75" thickBot="1" x14ac:dyDescent="0.3">
      <c r="A156" s="275"/>
      <c r="B156" s="253" t="s">
        <v>2</v>
      </c>
      <c r="C156" s="250" t="s">
        <v>113</v>
      </c>
      <c r="D156" s="126"/>
      <c r="E156" s="226"/>
      <c r="F156" s="238"/>
      <c r="G156" s="238"/>
      <c r="H156" s="228"/>
      <c r="I156" s="238"/>
      <c r="J156" s="126"/>
      <c r="K156" s="126"/>
      <c r="L156" s="126"/>
      <c r="M156" s="126"/>
    </row>
    <row r="157" spans="1:13" x14ac:dyDescent="0.25">
      <c r="A157" s="275"/>
      <c r="B157" s="251"/>
      <c r="C157" s="252"/>
      <c r="D157" s="126"/>
      <c r="E157" s="226"/>
      <c r="F157" s="238"/>
      <c r="G157" s="238"/>
      <c r="H157" s="228"/>
      <c r="I157" s="238"/>
      <c r="J157" s="126"/>
      <c r="K157" s="240"/>
      <c r="L157" s="126"/>
      <c r="M157" s="126"/>
    </row>
    <row r="158" spans="1:13" ht="18" customHeight="1" x14ac:dyDescent="0.25">
      <c r="A158" s="266"/>
      <c r="B158" s="257" t="s">
        <v>112</v>
      </c>
      <c r="C158" s="254">
        <v>300000000</v>
      </c>
      <c r="D158" s="126"/>
      <c r="E158" s="226"/>
      <c r="F158" s="229"/>
      <c r="G158" s="229"/>
      <c r="H158" s="244"/>
      <c r="I158" s="229"/>
      <c r="J158" s="126"/>
      <c r="K158" s="240"/>
      <c r="L158" s="126"/>
      <c r="M158" s="126"/>
    </row>
    <row r="159" spans="1:13" ht="18" customHeight="1" x14ac:dyDescent="0.25">
      <c r="A159" s="266"/>
      <c r="B159" s="257" t="s">
        <v>114</v>
      </c>
      <c r="C159" s="254">
        <v>30000000</v>
      </c>
      <c r="D159" s="126"/>
      <c r="E159" s="226"/>
      <c r="F159" s="229"/>
      <c r="G159" s="229"/>
      <c r="H159" s="244"/>
      <c r="I159" s="229"/>
      <c r="J159" s="126"/>
      <c r="K159" s="126"/>
      <c r="L159" s="126"/>
      <c r="M159" s="126"/>
    </row>
    <row r="160" spans="1:13" ht="16.5" customHeight="1" x14ac:dyDescent="0.25">
      <c r="A160" s="266"/>
      <c r="B160" s="255" t="s">
        <v>115</v>
      </c>
      <c r="C160" s="256">
        <v>330000000</v>
      </c>
      <c r="D160" s="126"/>
      <c r="E160" s="226"/>
      <c r="F160" s="229"/>
      <c r="G160" s="229"/>
      <c r="H160" s="244"/>
      <c r="I160" s="229"/>
      <c r="J160" s="126"/>
      <c r="K160" s="240"/>
      <c r="L160" s="126"/>
      <c r="M160" s="126"/>
    </row>
    <row r="161" spans="1:15" ht="23.25" customHeight="1" x14ac:dyDescent="0.25">
      <c r="A161" s="266"/>
      <c r="B161" s="249"/>
      <c r="C161" s="242"/>
      <c r="D161" s="126"/>
      <c r="E161" s="226"/>
      <c r="F161" s="229"/>
      <c r="G161" s="229"/>
      <c r="H161" s="244"/>
      <c r="I161" s="229"/>
      <c r="J161" s="126"/>
      <c r="K161" s="126"/>
      <c r="L161" s="126"/>
      <c r="M161" s="126"/>
    </row>
    <row r="162" spans="1:15" ht="21.75" customHeight="1" x14ac:dyDescent="0.25">
      <c r="A162" s="266"/>
      <c r="B162" s="249"/>
      <c r="C162" s="242"/>
      <c r="D162" s="126"/>
      <c r="E162" s="226"/>
      <c r="F162" s="229"/>
      <c r="G162" s="229"/>
      <c r="H162" s="244"/>
      <c r="I162" s="229"/>
      <c r="J162" s="126"/>
      <c r="K162" s="126"/>
      <c r="L162" s="126"/>
      <c r="M162" s="126"/>
      <c r="N162" s="245"/>
      <c r="O162" s="245"/>
    </row>
    <row r="163" spans="1:15" x14ac:dyDescent="0.25">
      <c r="A163" s="266"/>
      <c r="B163" s="249"/>
      <c r="C163" s="242"/>
      <c r="D163" s="126"/>
      <c r="E163" s="226"/>
      <c r="F163" s="229"/>
      <c r="G163" s="229"/>
      <c r="H163" s="244"/>
      <c r="I163" s="229"/>
      <c r="J163" s="126"/>
      <c r="K163" s="126"/>
      <c r="L163" s="126"/>
      <c r="M163" s="126"/>
    </row>
    <row r="164" spans="1:15" ht="33" customHeight="1" x14ac:dyDescent="0.25">
      <c r="A164" s="266"/>
      <c r="B164" s="249"/>
      <c r="C164" s="243"/>
      <c r="D164" s="126"/>
      <c r="E164" s="226"/>
      <c r="F164" s="229"/>
      <c r="G164" s="229"/>
      <c r="H164" s="244"/>
      <c r="I164" s="229"/>
      <c r="J164" s="126"/>
      <c r="K164" s="126"/>
      <c r="L164" s="126"/>
      <c r="M164" s="126"/>
    </row>
    <row r="165" spans="1:15" ht="24.75" customHeight="1" x14ac:dyDescent="0.25">
      <c r="A165" s="266"/>
      <c r="B165" s="249"/>
      <c r="C165" s="242"/>
      <c r="D165" s="126"/>
      <c r="E165" s="226"/>
      <c r="F165" s="229"/>
      <c r="G165" s="229"/>
      <c r="H165" s="244"/>
      <c r="I165" s="229"/>
      <c r="J165" s="126"/>
      <c r="K165" s="126"/>
      <c r="L165" s="126"/>
      <c r="M165" s="126"/>
    </row>
    <row r="166" spans="1:15" x14ac:dyDescent="0.25">
      <c r="A166" s="266"/>
      <c r="B166" s="249"/>
      <c r="C166" s="243"/>
      <c r="D166" s="126"/>
      <c r="E166" s="226"/>
      <c r="F166" s="229"/>
      <c r="G166" s="229"/>
      <c r="H166" s="244"/>
      <c r="I166" s="229"/>
      <c r="J166" s="126"/>
      <c r="K166" s="126"/>
      <c r="L166" s="126"/>
      <c r="M166" s="126"/>
    </row>
    <row r="167" spans="1:15" ht="27" customHeight="1" x14ac:dyDescent="0.25">
      <c r="A167" s="266"/>
      <c r="B167" s="249"/>
      <c r="C167" s="130"/>
      <c r="D167" s="126"/>
      <c r="E167" s="226"/>
      <c r="F167" s="229"/>
      <c r="G167" s="229"/>
      <c r="H167" s="244"/>
      <c r="I167" s="229"/>
      <c r="J167" s="126"/>
      <c r="K167" s="126"/>
      <c r="L167" s="126"/>
      <c r="M167" s="126"/>
    </row>
    <row r="168" spans="1:15" ht="25.5" customHeight="1" x14ac:dyDescent="0.25">
      <c r="A168" s="266"/>
      <c r="B168" s="249"/>
      <c r="C168" s="130"/>
      <c r="D168" s="126"/>
      <c r="E168" s="226"/>
      <c r="F168" s="229"/>
      <c r="G168" s="229"/>
      <c r="H168" s="244"/>
      <c r="I168" s="229"/>
      <c r="J168" s="126"/>
      <c r="K168" s="126"/>
      <c r="L168" s="126"/>
      <c r="M168" s="126"/>
    </row>
    <row r="169" spans="1:15" ht="57" customHeight="1" x14ac:dyDescent="0.25">
      <c r="A169" s="266"/>
      <c r="B169" s="260"/>
      <c r="C169" s="246"/>
      <c r="D169" s="126"/>
      <c r="E169" s="226"/>
      <c r="F169" s="229"/>
      <c r="G169" s="229"/>
      <c r="H169" s="244"/>
      <c r="I169" s="229"/>
      <c r="J169" s="126"/>
      <c r="K169" s="126"/>
      <c r="L169" s="126"/>
      <c r="M169" s="126"/>
    </row>
    <row r="170" spans="1:15" ht="60" customHeight="1" x14ac:dyDescent="0.25">
      <c r="A170" s="266"/>
      <c r="B170" s="260"/>
      <c r="C170" s="243"/>
      <c r="D170" s="126"/>
      <c r="E170" s="226"/>
      <c r="F170" s="229"/>
      <c r="G170" s="229"/>
      <c r="H170" s="244"/>
      <c r="I170" s="229"/>
      <c r="J170" s="126"/>
      <c r="K170" s="126"/>
      <c r="L170" s="126"/>
      <c r="M170" s="126"/>
    </row>
    <row r="171" spans="1:15" ht="52.5" customHeight="1" x14ac:dyDescent="0.25">
      <c r="A171" s="266"/>
      <c r="B171" s="260"/>
      <c r="C171" s="247"/>
      <c r="D171" s="126"/>
      <c r="E171" s="226"/>
      <c r="F171" s="229"/>
      <c r="G171" s="229"/>
      <c r="H171" s="244"/>
      <c r="I171" s="229"/>
      <c r="J171" s="126"/>
      <c r="K171" s="126"/>
      <c r="L171" s="126"/>
      <c r="M171" s="126"/>
    </row>
    <row r="172" spans="1:15" ht="58.5" customHeight="1" x14ac:dyDescent="0.25">
      <c r="A172" s="266"/>
      <c r="B172" s="260"/>
      <c r="C172" s="247"/>
      <c r="D172" s="126"/>
      <c r="E172" s="226"/>
      <c r="F172" s="229"/>
      <c r="G172" s="229"/>
      <c r="H172" s="244"/>
      <c r="I172" s="229"/>
      <c r="J172" s="126"/>
      <c r="K172" s="126"/>
      <c r="L172" s="126"/>
      <c r="M172" s="126"/>
    </row>
    <row r="173" spans="1:15" ht="45" customHeight="1" x14ac:dyDescent="0.25">
      <c r="A173" s="266"/>
      <c r="B173" s="260"/>
      <c r="C173" s="247"/>
      <c r="D173" s="126"/>
      <c r="E173" s="226"/>
      <c r="F173" s="229"/>
      <c r="G173" s="229"/>
      <c r="H173" s="244"/>
      <c r="I173" s="229"/>
      <c r="J173" s="126"/>
      <c r="K173" s="126"/>
      <c r="L173" s="126"/>
      <c r="M173" s="126"/>
    </row>
    <row r="174" spans="1:15" ht="57.75" customHeight="1" x14ac:dyDescent="0.25">
      <c r="A174" s="259"/>
      <c r="B174" s="260"/>
      <c r="C174" s="247"/>
      <c r="D174" s="126"/>
      <c r="E174" s="226"/>
      <c r="F174" s="229"/>
      <c r="G174" s="229"/>
      <c r="H174" s="244"/>
      <c r="I174" s="229"/>
      <c r="J174" s="126"/>
      <c r="K174" s="126"/>
      <c r="L174" s="126"/>
      <c r="M174" s="126"/>
    </row>
    <row r="175" spans="1:15" x14ac:dyDescent="0.25">
      <c r="A175" s="259"/>
      <c r="B175" s="260"/>
      <c r="C175" s="247"/>
      <c r="D175" s="126"/>
      <c r="E175" s="226"/>
      <c r="F175" s="229"/>
      <c r="G175" s="229"/>
      <c r="H175" s="244"/>
      <c r="I175" s="229"/>
      <c r="J175" s="126"/>
      <c r="K175" s="126"/>
      <c r="L175" s="126"/>
      <c r="M175" s="126"/>
    </row>
    <row r="176" spans="1:15" x14ac:dyDescent="0.25">
      <c r="A176" s="259"/>
      <c r="B176" s="260"/>
      <c r="C176" s="247"/>
      <c r="D176" s="126"/>
      <c r="E176" s="226"/>
      <c r="F176" s="229"/>
      <c r="G176" s="229"/>
      <c r="H176" s="244"/>
      <c r="I176" s="229"/>
      <c r="J176" s="126"/>
      <c r="K176" s="126"/>
      <c r="L176" s="126"/>
      <c r="M176" s="126"/>
    </row>
    <row r="177" spans="1:13" x14ac:dyDescent="0.25">
      <c r="A177" s="259"/>
      <c r="B177" s="260"/>
      <c r="C177" s="247"/>
      <c r="D177" s="126"/>
      <c r="E177" s="226"/>
      <c r="F177" s="229"/>
      <c r="G177" s="229"/>
      <c r="H177" s="244"/>
      <c r="I177" s="229"/>
      <c r="J177" s="126"/>
      <c r="K177" s="126"/>
      <c r="L177" s="126"/>
      <c r="M177" s="126"/>
    </row>
    <row r="178" spans="1:13" x14ac:dyDescent="0.25">
      <c r="A178" s="259"/>
      <c r="B178" s="260"/>
      <c r="C178" s="247"/>
      <c r="D178" s="126"/>
      <c r="E178" s="226"/>
      <c r="F178" s="229"/>
      <c r="G178" s="229"/>
      <c r="H178" s="244"/>
      <c r="I178" s="229"/>
      <c r="J178" s="126"/>
      <c r="K178" s="126"/>
      <c r="L178" s="126"/>
      <c r="M178" s="126"/>
    </row>
    <row r="179" spans="1:13" x14ac:dyDescent="0.25">
      <c r="A179" s="259"/>
      <c r="B179" s="260"/>
      <c r="C179" s="247"/>
      <c r="D179" s="126"/>
      <c r="E179" s="226"/>
      <c r="F179" s="229"/>
      <c r="G179" s="229"/>
      <c r="H179" s="244"/>
      <c r="I179" s="229"/>
      <c r="J179" s="126"/>
      <c r="K179" s="126"/>
      <c r="L179" s="126"/>
      <c r="M179" s="126"/>
    </row>
    <row r="180" spans="1:13" x14ac:dyDescent="0.25">
      <c r="A180" s="259"/>
      <c r="B180" s="260"/>
      <c r="C180" s="247"/>
      <c r="D180" s="126"/>
      <c r="E180" s="226"/>
      <c r="F180" s="229"/>
      <c r="G180" s="229"/>
      <c r="H180" s="244"/>
      <c r="I180" s="229"/>
      <c r="J180" s="126"/>
      <c r="K180" s="126"/>
      <c r="L180" s="126"/>
      <c r="M180" s="126"/>
    </row>
    <row r="181" spans="1:13" x14ac:dyDescent="0.25">
      <c r="A181" s="259"/>
      <c r="B181" s="260"/>
      <c r="C181" s="247"/>
      <c r="D181" s="126"/>
      <c r="E181" s="226"/>
      <c r="F181" s="229"/>
      <c r="G181" s="229"/>
      <c r="H181" s="244"/>
      <c r="I181" s="229"/>
      <c r="J181" s="126"/>
      <c r="K181" s="126"/>
      <c r="L181" s="126"/>
      <c r="M181" s="126"/>
    </row>
    <row r="182" spans="1:13" x14ac:dyDescent="0.25">
      <c r="A182" s="259"/>
      <c r="B182" s="260"/>
      <c r="C182" s="247"/>
      <c r="D182" s="126"/>
      <c r="E182" s="226"/>
      <c r="F182" s="229"/>
      <c r="G182" s="229"/>
      <c r="H182" s="244"/>
      <c r="I182" s="229"/>
      <c r="J182" s="126"/>
      <c r="K182" s="126"/>
      <c r="L182" s="126"/>
      <c r="M182" s="126"/>
    </row>
    <row r="183" spans="1:13" x14ac:dyDescent="0.25">
      <c r="A183" s="259"/>
      <c r="B183" s="260"/>
      <c r="C183" s="247"/>
      <c r="D183" s="126"/>
      <c r="E183" s="226"/>
      <c r="F183" s="229"/>
      <c r="G183" s="229"/>
      <c r="H183" s="244"/>
      <c r="I183" s="229"/>
      <c r="J183" s="126"/>
      <c r="K183" s="126"/>
      <c r="L183" s="126"/>
      <c r="M183" s="126"/>
    </row>
    <row r="184" spans="1:13" x14ac:dyDescent="0.25">
      <c r="A184" s="259"/>
      <c r="B184" s="260"/>
      <c r="C184" s="247"/>
      <c r="D184" s="126"/>
      <c r="E184" s="226"/>
      <c r="F184" s="229"/>
      <c r="G184" s="229"/>
      <c r="H184" s="244"/>
      <c r="I184" s="229"/>
      <c r="J184" s="126"/>
      <c r="K184" s="126"/>
      <c r="L184" s="126"/>
      <c r="M184" s="126"/>
    </row>
    <row r="185" spans="1:13" x14ac:dyDescent="0.25">
      <c r="A185" s="259"/>
      <c r="B185" s="260"/>
      <c r="C185" s="247"/>
      <c r="D185" s="126"/>
      <c r="E185" s="226"/>
      <c r="F185" s="229"/>
      <c r="G185" s="229"/>
      <c r="H185" s="244"/>
      <c r="I185" s="229"/>
      <c r="J185" s="126"/>
      <c r="K185" s="126"/>
      <c r="L185" s="126"/>
      <c r="M185" s="126"/>
    </row>
    <row r="186" spans="1:13" x14ac:dyDescent="0.25">
      <c r="A186" s="259"/>
      <c r="B186" s="260"/>
      <c r="C186" s="247"/>
      <c r="D186" s="126"/>
      <c r="E186" s="226"/>
      <c r="F186" s="229"/>
      <c r="G186" s="229"/>
      <c r="H186" s="244"/>
      <c r="I186" s="229"/>
      <c r="J186" s="126"/>
      <c r="K186" s="126"/>
      <c r="L186" s="126"/>
      <c r="M186" s="126"/>
    </row>
    <row r="187" spans="1:13" ht="23.25" customHeight="1" x14ac:dyDescent="0.25">
      <c r="A187" s="259"/>
      <c r="B187" s="260"/>
      <c r="C187" s="210"/>
      <c r="D187" s="126"/>
      <c r="E187" s="226"/>
      <c r="F187" s="229"/>
      <c r="G187" s="229"/>
      <c r="H187" s="244"/>
      <c r="I187" s="229"/>
      <c r="J187" s="126"/>
      <c r="K187" s="126"/>
      <c r="L187" s="210"/>
      <c r="M187" s="126"/>
    </row>
    <row r="188" spans="1:13" x14ac:dyDescent="0.25">
      <c r="A188" s="259"/>
      <c r="B188" s="260"/>
      <c r="C188" s="246"/>
      <c r="D188" s="126"/>
      <c r="E188" s="226"/>
      <c r="F188" s="229"/>
      <c r="G188" s="229"/>
      <c r="H188" s="244"/>
      <c r="I188" s="229"/>
      <c r="J188" s="126"/>
      <c r="K188" s="126"/>
      <c r="L188" s="246"/>
      <c r="M188" s="126"/>
    </row>
    <row r="189" spans="1:13" x14ac:dyDescent="0.25">
      <c r="A189" s="259"/>
      <c r="B189" s="260"/>
      <c r="C189" s="210"/>
      <c r="D189" s="126"/>
      <c r="E189" s="226"/>
      <c r="F189" s="229"/>
      <c r="G189" s="229"/>
      <c r="H189" s="244"/>
      <c r="I189" s="229"/>
      <c r="J189" s="126"/>
      <c r="K189" s="126"/>
      <c r="L189" s="210"/>
      <c r="M189" s="126"/>
    </row>
    <row r="190" spans="1:13" x14ac:dyDescent="0.25">
      <c r="A190" s="259"/>
      <c r="B190" s="260"/>
      <c r="C190" s="210"/>
      <c r="D190" s="126"/>
      <c r="E190" s="226"/>
      <c r="F190" s="229"/>
      <c r="G190" s="229"/>
      <c r="H190" s="244"/>
      <c r="I190" s="229"/>
      <c r="J190" s="126"/>
      <c r="K190" s="126"/>
      <c r="L190" s="210"/>
      <c r="M190" s="126"/>
    </row>
    <row r="191" spans="1:13" x14ac:dyDescent="0.25">
      <c r="A191" s="259"/>
      <c r="B191" s="260"/>
      <c r="C191" s="210"/>
      <c r="D191" s="126"/>
      <c r="E191" s="226"/>
      <c r="F191" s="229"/>
      <c r="G191" s="229"/>
      <c r="H191" s="244"/>
      <c r="I191" s="229"/>
      <c r="J191" s="126"/>
      <c r="K191" s="126"/>
      <c r="L191" s="210"/>
      <c r="M191" s="126"/>
    </row>
    <row r="192" spans="1:13" x14ac:dyDescent="0.25">
      <c r="A192" s="259"/>
      <c r="B192" s="260"/>
      <c r="C192" s="210"/>
      <c r="D192" s="126"/>
      <c r="E192" s="226"/>
      <c r="F192" s="229"/>
      <c r="G192" s="229"/>
      <c r="H192" s="244"/>
      <c r="I192" s="229"/>
      <c r="J192" s="126"/>
      <c r="K192" s="126"/>
      <c r="L192" s="210"/>
      <c r="M192" s="126"/>
    </row>
    <row r="193" spans="1:13" x14ac:dyDescent="0.25">
      <c r="A193" s="259"/>
      <c r="B193" s="260"/>
      <c r="C193" s="210"/>
      <c r="D193" s="126"/>
      <c r="E193" s="226"/>
      <c r="F193" s="229"/>
      <c r="G193" s="229"/>
      <c r="H193" s="244"/>
      <c r="I193" s="229"/>
      <c r="J193" s="126"/>
      <c r="K193" s="126"/>
      <c r="L193" s="210"/>
      <c r="M193" s="126"/>
    </row>
    <row r="194" spans="1:13" x14ac:dyDescent="0.25">
      <c r="A194" s="259"/>
      <c r="B194" s="260"/>
      <c r="C194" s="210"/>
      <c r="D194" s="126"/>
      <c r="E194" s="226"/>
      <c r="F194" s="229"/>
      <c r="G194" s="229"/>
      <c r="H194" s="244"/>
      <c r="I194" s="229"/>
      <c r="J194" s="126"/>
      <c r="K194" s="126"/>
      <c r="L194" s="210"/>
      <c r="M194" s="126"/>
    </row>
    <row r="195" spans="1:13" x14ac:dyDescent="0.25">
      <c r="A195" s="259"/>
      <c r="B195" s="260"/>
      <c r="C195" s="210"/>
      <c r="D195" s="126"/>
      <c r="E195" s="226"/>
      <c r="F195" s="229"/>
      <c r="G195" s="229"/>
      <c r="H195" s="244"/>
      <c r="I195" s="229"/>
      <c r="J195" s="126"/>
      <c r="K195" s="126"/>
      <c r="L195" s="210"/>
      <c r="M195" s="126"/>
    </row>
    <row r="196" spans="1:13" x14ac:dyDescent="0.25">
      <c r="F196" s="39"/>
      <c r="G196" s="39"/>
      <c r="H196" s="39"/>
      <c r="I196" s="39"/>
    </row>
  </sheetData>
  <mergeCells count="51">
    <mergeCell ref="B24:F24"/>
    <mergeCell ref="A1:F1"/>
    <mergeCell ref="A3:F3"/>
    <mergeCell ref="K4:M4"/>
    <mergeCell ref="A5:A9"/>
    <mergeCell ref="J6:J9"/>
    <mergeCell ref="B10:F10"/>
    <mergeCell ref="A13:F13"/>
    <mergeCell ref="B16:F16"/>
    <mergeCell ref="A18:F18"/>
    <mergeCell ref="A20:A23"/>
    <mergeCell ref="B68:F68"/>
    <mergeCell ref="A26:F26"/>
    <mergeCell ref="A28:A36"/>
    <mergeCell ref="B37:F37"/>
    <mergeCell ref="A40:F40"/>
    <mergeCell ref="A42:A43"/>
    <mergeCell ref="B44:F44"/>
    <mergeCell ref="A47:F47"/>
    <mergeCell ref="A49:A59"/>
    <mergeCell ref="B60:F60"/>
    <mergeCell ref="A63:F63"/>
    <mergeCell ref="A65:A67"/>
    <mergeCell ref="A127:F127"/>
    <mergeCell ref="A70:F70"/>
    <mergeCell ref="A72:A84"/>
    <mergeCell ref="B85:F85"/>
    <mergeCell ref="A89:F89"/>
    <mergeCell ref="A91:A99"/>
    <mergeCell ref="B100:F100"/>
    <mergeCell ref="A102:F102"/>
    <mergeCell ref="A104:A118"/>
    <mergeCell ref="B119:F119"/>
    <mergeCell ref="A122:F122"/>
    <mergeCell ref="B125:F125"/>
    <mergeCell ref="A187:A195"/>
    <mergeCell ref="B187:B195"/>
    <mergeCell ref="B152:F152"/>
    <mergeCell ref="B154:F154"/>
    <mergeCell ref="A2:F2"/>
    <mergeCell ref="A158:A168"/>
    <mergeCell ref="A169:A173"/>
    <mergeCell ref="B169:B173"/>
    <mergeCell ref="A174:A186"/>
    <mergeCell ref="B174:B186"/>
    <mergeCell ref="A129:A131"/>
    <mergeCell ref="B132:F132"/>
    <mergeCell ref="B135:C135"/>
    <mergeCell ref="A141:A144"/>
    <mergeCell ref="A146:A153"/>
    <mergeCell ref="A154:A15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RESUMEN</vt:lpstr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Personal</dc:creator>
  <cp:lastModifiedBy>PERSONAL</cp:lastModifiedBy>
  <dcterms:created xsi:type="dcterms:W3CDTF">2025-02-07T04:02:52Z</dcterms:created>
  <dcterms:modified xsi:type="dcterms:W3CDTF">2025-02-21T23:14:15Z</dcterms:modified>
</cp:coreProperties>
</file>