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CLIENTES\5_JairoCeron\1_CONTRATO_mayo2024\2025\FEBRERO\"/>
    </mc:Choice>
  </mc:AlternateContent>
  <xr:revisionPtr revIDLastSave="0" documentId="13_ncr:1_{B202B8B3-5EEA-42BC-8EBE-6969FE649D41}" xr6:coauthVersionLast="47" xr6:coauthVersionMax="47" xr10:uidLastSave="{00000000-0000-0000-0000-000000000000}"/>
  <bookViews>
    <workbookView xWindow="-120" yWindow="-120" windowWidth="29040" windowHeight="15720" xr2:uid="{68455F11-5F28-4EBC-A4A7-BC7F327B1120}"/>
  </bookViews>
  <sheets>
    <sheet name="Hoja1" sheetId="1" r:id="rId1"/>
  </sheets>
  <definedNames>
    <definedName name="_xlnm.Print_Titles" localSheetId="0">Hoja1!$1:$1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4" i="1" l="1"/>
</calcChain>
</file>

<file path=xl/sharedStrings.xml><?xml version="1.0" encoding="utf-8"?>
<sst xmlns="http://schemas.openxmlformats.org/spreadsheetml/2006/main" count="307" uniqueCount="105">
  <si>
    <t>NOMBRE O RAZÓN SOCIAL IPS</t>
  </si>
  <si>
    <t>DESCRIPCIÓN PROCEDIMIENTO</t>
  </si>
  <si>
    <t>DESCRIPCIÓN DIAGNÓSTICO</t>
  </si>
  <si>
    <t>CALDAS</t>
  </si>
  <si>
    <t>RASES</t>
  </si>
  <si>
    <t>CERON Y CERON JAIRO ALBERTO</t>
  </si>
  <si>
    <t>CONSULTA DE CONTROL O DE SEGUIMIENTO POR ESPECIALISTA EN REUMATOLOGÍA</t>
  </si>
  <si>
    <t>CONSULTA DE PRIMERA VEZ POR ESPECIALISTA EN REUMATOLOGÍA</t>
  </si>
  <si>
    <t>M350</t>
  </si>
  <si>
    <t>SÍNDROME SECO [SJÖGREN]</t>
  </si>
  <si>
    <t>M150</t>
  </si>
  <si>
    <t>(OSTEO)ARTROSIS PRIMARIA GENERALIZADA</t>
  </si>
  <si>
    <t>M349</t>
  </si>
  <si>
    <t>ESCLEROSIS SISTÉMICA, NO ESPECIFICADA</t>
  </si>
  <si>
    <t>(ENT)
LUGAR DE RADICACIÓN</t>
  </si>
  <si>
    <t>(ENT)
RADICADO EN: (RASES O UPRES)</t>
  </si>
  <si>
    <t>(ENT)
RAD SISAP WEB - PRE RADICADO</t>
  </si>
  <si>
    <t>(ENT)
N° DE CUENTA DE COBRO IPS</t>
  </si>
  <si>
    <t>(ENT)
NIT DE LA IPS</t>
  </si>
  <si>
    <t>CCU
FECHA DE RADICACIÓN DE LA FACTURA (DD/MM/AAAA)</t>
  </si>
  <si>
    <t>(ENT)
N° DE FACTURA</t>
  </si>
  <si>
    <t>(ENT)
FECHA DE LA FACTURA (DD/MM/AAAA)</t>
  </si>
  <si>
    <t>(ENT)
FECHA DE LA ATENCIÓN - INGRESO (DD/MM/AAAA)</t>
  </si>
  <si>
    <t>(ENT)
NOMBRE DEL USUARIO 
(APELLIDOS Y NOMBRES)</t>
  </si>
  <si>
    <t>(ENT)
NÚMERO DE IDENTIFICACIÓN DEL USUARIO</t>
  </si>
  <si>
    <t>(ENT)
EDAD USUARIO (AÑOS)</t>
  </si>
  <si>
    <t>(ENT)
CÓDIGO CUPS PROCEDIMIENTO PRINCIPAL</t>
  </si>
  <si>
    <t>(ENT)
CÓDIGO CIE 10</t>
  </si>
  <si>
    <t>(ENT)
VALOR DE LA FACTURA</t>
  </si>
  <si>
    <t>NÚMERO DE AUTORIZACION</t>
  </si>
  <si>
    <t>M328</t>
  </si>
  <si>
    <t>OTRAS FORMAS DE LUPUS ERITEMATOSO SISTÉMICO</t>
  </si>
  <si>
    <t>BUITRAGO VILLADA LUISA FERNANDA</t>
  </si>
  <si>
    <t>OSPINA CARDONA LUZ DORA</t>
  </si>
  <si>
    <t>M068</t>
  </si>
  <si>
    <t>OTRAS ARTRITIS REUMATOIDES ESPECIFICADAS</t>
  </si>
  <si>
    <t>CC_FE-0026</t>
  </si>
  <si>
    <t>FE2046</t>
  </si>
  <si>
    <t>FE2047</t>
  </si>
  <si>
    <t>FE2048</t>
  </si>
  <si>
    <t>FE2049</t>
  </si>
  <si>
    <t>FE2050</t>
  </si>
  <si>
    <t>FE2051</t>
  </si>
  <si>
    <t>FE2052</t>
  </si>
  <si>
    <t>FE2053</t>
  </si>
  <si>
    <t>FE2054</t>
  </si>
  <si>
    <t>FE2055</t>
  </si>
  <si>
    <t>FE2056</t>
  </si>
  <si>
    <t>FE2057</t>
  </si>
  <si>
    <t>FE2058</t>
  </si>
  <si>
    <t>FE2059</t>
  </si>
  <si>
    <t>FE2060</t>
  </si>
  <si>
    <t>FE2061</t>
  </si>
  <si>
    <t>FE2062</t>
  </si>
  <si>
    <t>FE2063</t>
  </si>
  <si>
    <t>FE2064</t>
  </si>
  <si>
    <t>FE2065</t>
  </si>
  <si>
    <t>FE2066</t>
  </si>
  <si>
    <t>FE2067</t>
  </si>
  <si>
    <t>FE2068</t>
  </si>
  <si>
    <t>FE2069</t>
  </si>
  <si>
    <t>FE2070</t>
  </si>
  <si>
    <t>FE2071</t>
  </si>
  <si>
    <t>FE2072</t>
  </si>
  <si>
    <t>FE2073</t>
  </si>
  <si>
    <t>FE2074</t>
  </si>
  <si>
    <t>FE2075</t>
  </si>
  <si>
    <t>FE2076</t>
  </si>
  <si>
    <t>FE2077</t>
  </si>
  <si>
    <t xml:space="preserve">CORTES DEFLOREZ BERTHA </t>
  </si>
  <si>
    <t>GRISALES CHISCO WILLIAN DEJESUS</t>
  </si>
  <si>
    <t xml:space="preserve">OSORIO RINCON JANNET </t>
  </si>
  <si>
    <t>MURILLO GAVIRIA JUAN DAVID</t>
  </si>
  <si>
    <t>VILLEGAS OSORIO LUZ MARINA</t>
  </si>
  <si>
    <t>RIOS USMA MARIA JOSE</t>
  </si>
  <si>
    <t>HERRERA  CENAIDA CASTAÑEDA</t>
  </si>
  <si>
    <t>BECERRA HERNANDEZ SANDRA LILIANA</t>
  </si>
  <si>
    <t>GRAJALES GRAJALES MARIA BEATRIZ</t>
  </si>
  <si>
    <t xml:space="preserve">GORDILLO MARIN BETTY </t>
  </si>
  <si>
    <t xml:space="preserve">ACEVEDO VALENCIA DEISY </t>
  </si>
  <si>
    <t>BEDOYA GOMEZ MARIA IVANED</t>
  </si>
  <si>
    <t xml:space="preserve">SALGADO MARIN SALOME </t>
  </si>
  <si>
    <t>ARCILA ARANGO RUBEN DARIO</t>
  </si>
  <si>
    <t>SERNA ALVARAN MARIA ALEYDA</t>
  </si>
  <si>
    <t>GIRALDO AGUDELO LUZ ADRIANA</t>
  </si>
  <si>
    <t>HERNANDEZ  NOEL SANCHEZ</t>
  </si>
  <si>
    <t>AVILA VILLADA GLORIA ELENA</t>
  </si>
  <si>
    <t xml:space="preserve">GALEANO PATIÑO MONICA </t>
  </si>
  <si>
    <t>QUINTERO ZAPATA MARTHA LIBIA</t>
  </si>
  <si>
    <t xml:space="preserve">CARDONA GUERRA SORANGEL </t>
  </si>
  <si>
    <t xml:space="preserve">ANGEL DEVARGAS LIBIA </t>
  </si>
  <si>
    <t xml:space="preserve">GIRALDO  MARLENY </t>
  </si>
  <si>
    <t xml:space="preserve">SANCHEZ HENAO ROSALBA </t>
  </si>
  <si>
    <t>CARVAJAL CASTAÑO MARIA MAGOLA</t>
  </si>
  <si>
    <t xml:space="preserve">QUINTERO OCHOA ESNORALDO </t>
  </si>
  <si>
    <t>CASTRO MARIN MARIA MARYURI</t>
  </si>
  <si>
    <t xml:space="preserve">RODRIGUEZ DETREJOS RUBIELA </t>
  </si>
  <si>
    <t>OROZCO VALENCIA CLAUDIA LORENA</t>
  </si>
  <si>
    <t>GUATAQUIRA ALBINO JOSE WILLIAM</t>
  </si>
  <si>
    <t>L958</t>
  </si>
  <si>
    <t>D693</t>
  </si>
  <si>
    <t>G700</t>
  </si>
  <si>
    <t>OTRAS VASCULITIS LIMITADAS A LA PIEL</t>
  </si>
  <si>
    <t>PÚRPURA TROMBOCITOPÉNICA IDIOPÁTICA</t>
  </si>
  <si>
    <t>MIASTENIA GRAVIS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</si>
</sst>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mmm"/>
    <numFmt numFmtId="165" formatCode="&quot;$&quot;#,##0.00;\-&quot;$&quot;#,##0.00"/>
    <numFmt numFmtId="166" formatCode="_ &quot;$&quot;\ * #,##0.00_ ;_ &quot;$&quot;\ * \-#,##0.00_ ;_ &quot;$&quot;\ * &quot;-&quot;??_ ;_ @_ "/>
    <numFmt numFmtId="167" formatCode="_-&quot;$&quot;\ * #,##0_-;\-&quot;$&quot;\ * #,##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28">
    <xf numFmtId="0" fontId="0" fillId="0" borderId="0" xfId="0"/>
    <xf numFmtId="0" fontId="3" fillId="2" borderId="1" xfId="0" applyFont="1" applyFill="1" applyBorder="1" applyAlignment="1" applyProtection="1">
      <alignment vertical="top" wrapText="1"/>
      <protection hidden="1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14" fontId="3" fillId="0" borderId="1" xfId="0" applyNumberFormat="1" applyFont="1" applyBorder="1" applyProtection="1">
      <protection locked="0"/>
    </xf>
    <xf numFmtId="0" fontId="3" fillId="0" borderId="2" xfId="0" applyFont="1" applyBorder="1" applyProtection="1">
      <protection locked="0"/>
    </xf>
    <xf numFmtId="4" fontId="3" fillId="0" borderId="3" xfId="0" applyNumberFormat="1" applyFont="1" applyBorder="1" applyAlignment="1" applyProtection="1">
      <alignment horizontal="right"/>
      <protection locked="0"/>
    </xf>
    <xf numFmtId="0" fontId="3" fillId="0" borderId="7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2" borderId="8" xfId="0" applyFont="1" applyFill="1" applyBorder="1" applyAlignment="1" applyProtection="1">
      <alignment vertical="top" wrapText="1"/>
      <protection hidden="1"/>
    </xf>
    <xf numFmtId="14" fontId="3" fillId="0" borderId="8" xfId="0" applyNumberFormat="1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4" fillId="2" borderId="4" xfId="2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49" fontId="4" fillId="2" borderId="5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2" applyFont="1" applyFill="1" applyBorder="1" applyAlignment="1" applyProtection="1">
      <alignment horizontal="center" vertical="center" wrapText="1"/>
      <protection locked="0"/>
    </xf>
    <xf numFmtId="1" fontId="4" fillId="2" borderId="5" xfId="2" applyNumberFormat="1" applyFont="1" applyFill="1" applyBorder="1" applyAlignment="1" applyProtection="1">
      <alignment horizontal="center" vertical="center" wrapText="1"/>
      <protection locked="0"/>
    </xf>
    <xf numFmtId="164" fontId="4" fillId="2" borderId="5" xfId="2" applyNumberFormat="1" applyFont="1" applyFill="1" applyBorder="1" applyAlignment="1" applyProtection="1">
      <alignment horizontal="center" vertical="center" wrapText="1"/>
      <protection locked="0"/>
    </xf>
    <xf numFmtId="14" fontId="4" fillId="2" borderId="5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3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4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4" applyNumberFormat="1" applyFont="1" applyFill="1" applyBorder="1" applyAlignment="1" applyProtection="1">
      <alignment horizontal="center" vertical="center" wrapText="1"/>
      <protection locked="0"/>
    </xf>
    <xf numFmtId="4" fontId="4" fillId="2" borderId="6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wrapText="1"/>
    </xf>
    <xf numFmtId="0" fontId="3" fillId="0" borderId="0" xfId="0" applyFont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hidden="1"/>
    </xf>
    <xf numFmtId="0" fontId="3" fillId="2" borderId="8" xfId="0" applyFont="1" applyFill="1" applyBorder="1" applyAlignment="1" applyProtection="1">
      <alignment wrapText="1"/>
      <protection hidden="1"/>
    </xf>
    <xf numFmtId="167" fontId="7" fillId="0" borderId="8" xfId="0" applyNumberFormat="1" applyFont="1" applyBorder="1" applyAlignment="1" applyProtection="1">
      <alignment horizontal="right"/>
      <protection locked="0"/>
    </xf>
  </cellXfs>
  <cellStyles count="5">
    <cellStyle name="Millares 2 3" xfId="3" xr:uid="{C45B2748-1743-4C8C-A566-D702C747A4CD}"/>
    <cellStyle name="Moneda" xfId="1" builtinId="4"/>
    <cellStyle name="Moneda 2" xfId="4" xr:uid="{B08C941A-B2ED-441E-9E58-3995839A1A76}"/>
    <cellStyle name="Normal" xfId="0" builtinId="0"/>
    <cellStyle name="Normal 2" xfId="2" xr:uid="{2EF544F2-0861-4CBC-AD76-95E5BC59AE5A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7" formatCode="_-&quot;$&quot;\ * #,##0_-;\-&quot;$&quot;\ * #,##0_-;_-&quot;$&quot;\ * &quot;-&quot;??_-;_-@_-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vertical="bottom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d/mm/yyyy"/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5BDDE0-0561-4B66-A59D-4DC369C5302C}" name="Tabla1" displayName="Tabla1" ref="A1:S34" totalsRowCount="1" headerRowDxfId="40" headerRowBorderDxfId="39" tableBorderDxfId="38" headerRowCellStyle="Moneda 2">
  <autoFilter ref="A1:S33" xr:uid="{3C5BDDE0-0561-4B66-A59D-4DC369C5302C}"/>
  <tableColumns count="19">
    <tableColumn id="1" xr3:uid="{1A2561AE-CF58-472C-8ED1-A81433AE4E1B}" name="(ENT)_x000a_LUGAR DE RADICACIÓN" dataDxfId="37" totalsRowDxfId="18"/>
    <tableColumn id="2" xr3:uid="{0C41ED87-4B75-4C98-8656-C6A1ECF93298}" name="(ENT)_x000a_RADICADO EN: (RASES O UPRES)" dataDxfId="36" totalsRowDxfId="17"/>
    <tableColumn id="3" xr3:uid="{FE1719AE-A7B5-4472-97C7-A02561719D3C}" name="(ENT)_x000a_RAD SISAP WEB - PRE RADICADO" dataDxfId="35" totalsRowDxfId="16"/>
    <tableColumn id="4" xr3:uid="{05FCEC23-5A52-4B3B-94FF-507BF403BF9F}" name="(ENT)_x000a_N° DE CUENTA DE COBRO IPS" dataDxfId="34" totalsRowDxfId="15"/>
    <tableColumn id="5" xr3:uid="{41006C42-42E5-4281-864A-D02AE401C6BA}" name="(ENT)_x000a_NIT DE LA IPS" dataDxfId="33" totalsRowDxfId="14"/>
    <tableColumn id="6" xr3:uid="{D2F32E88-1286-43AD-ACEF-1A2A743DAC24}" name="NOMBRE O RAZÓN SOCIAL IPS" dataDxfId="32" totalsRowDxfId="13"/>
    <tableColumn id="8" xr3:uid="{E580FB51-5D33-469B-9C0C-75D3081BD700}" name="CCU_x000a_FECHA DE RADICACIÓN DE LA FACTURA (DD/MM/AAAA)" dataDxfId="31" totalsRowDxfId="12"/>
    <tableColumn id="9" xr3:uid="{DFDF43D9-1CDB-44EB-9A38-E32731177FC0}" name="(ENT)_x000a_N° DE FACTURA" dataDxfId="30" totalsRowDxfId="11"/>
    <tableColumn id="10" xr3:uid="{E0C768DC-E6F6-4842-AAC3-736F06509777}" name="(ENT)_x000a_FECHA DE LA FACTURA (DD/MM/AAAA)" dataDxfId="29" totalsRowDxfId="10"/>
    <tableColumn id="11" xr3:uid="{2DCC8234-C7D9-4600-BF57-545E5715F3CB}" name="(ENT)_x000a_FECHA DE LA ATENCIÓN - INGRESO (DD/MM/AAAA)" dataDxfId="27" totalsRowDxfId="9"/>
    <tableColumn id="12" xr3:uid="{5DCDC9B2-818C-4BAC-BD44-B8A3AAF66F99}" name="(ENT)_x000a_NOMBRE DEL USUARIO _x000a_(APELLIDOS Y NOMBRES)" dataDxfId="26" totalsRowDxfId="8"/>
    <tableColumn id="13" xr3:uid="{306903F7-9593-4650-9C56-BE46A6714048}" name="(ENT)_x000a_NÚMERO DE IDENTIFICACIÓN DEL USUARIO" dataDxfId="25" totalsRowDxfId="7"/>
    <tableColumn id="14" xr3:uid="{C649C8D0-63F9-4A35-BAE6-9C85B549B4FD}" name="(ENT)_x000a_EDAD USUARIO (AÑOS)" dataDxfId="24" totalsRowDxfId="6"/>
    <tableColumn id="15" xr3:uid="{D14FDBDC-913E-4B5D-B81D-40B6F693BD30}" name="(ENT)_x000a_CÓDIGO CUPS PROCEDIMIENTO PRINCIPAL" dataDxfId="23" totalsRowDxfId="5"/>
    <tableColumn id="16" xr3:uid="{F49D0DC0-69B1-484C-936B-544C98301205}" name="DESCRIPCIÓN PROCEDIMIENTO" dataDxfId="22" totalsRowDxfId="4"/>
    <tableColumn id="17" xr3:uid="{26056B88-5A58-45FF-89A0-B09A2097E000}" name="(ENT)_x000a_CÓDIGO CIE 10" dataDxfId="21" totalsRowDxfId="3"/>
    <tableColumn id="18" xr3:uid="{502DBC9E-B618-4A13-B30C-64C309371F7A}" name="DESCRIPCIÓN DIAGNÓSTICO" dataDxfId="20" totalsRowDxfId="2"/>
    <tableColumn id="19" xr3:uid="{D231337D-88E1-4C6C-A980-F45CB9B7F781}" name="(ENT)_x000a_VALOR DE LA FACTURA" totalsRowFunction="custom" dataDxfId="28" totalsRowDxfId="1">
      <totalsRowFormula>SUM(R2:R33)</totalsRowFormula>
    </tableColumn>
    <tableColumn id="20" xr3:uid="{C7AADBF0-87B7-4906-A761-270810769B7D}" name="NÚMERO DE AUTORIZACION" dataDxfId="1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A589C-EC4B-4A61-B3A5-61681B75DD82}">
  <dimension ref="A1:S34"/>
  <sheetViews>
    <sheetView tabSelected="1" zoomScaleNormal="100" workbookViewId="0">
      <selection activeCell="S2" sqref="S2:S33"/>
    </sheetView>
  </sheetViews>
  <sheetFormatPr baseColWidth="10" defaultRowHeight="15" x14ac:dyDescent="0.25"/>
  <cols>
    <col min="1" max="1" width="8.28515625" customWidth="1"/>
    <col min="2" max="2" width="7.28515625" customWidth="1"/>
    <col min="3" max="3" width="8" customWidth="1"/>
    <col min="4" max="4" width="9.5703125" customWidth="1"/>
    <col min="5" max="5" width="9.7109375" customWidth="1"/>
    <col min="6" max="6" width="18.28515625" customWidth="1"/>
    <col min="8" max="8" width="6.7109375" customWidth="1"/>
    <col min="9" max="9" width="9.5703125" customWidth="1"/>
    <col min="10" max="10" width="9.28515625" customWidth="1"/>
    <col min="11" max="11" width="19.42578125" customWidth="1"/>
    <col min="13" max="13" width="5.5703125" customWidth="1"/>
    <col min="14" max="14" width="9.42578125" customWidth="1"/>
    <col min="15" max="15" width="26.140625" customWidth="1"/>
    <col min="16" max="16" width="6.7109375" customWidth="1"/>
    <col min="17" max="17" width="16" customWidth="1"/>
    <col min="18" max="18" width="11.5703125" customWidth="1"/>
    <col min="19" max="19" width="9.7109375" customWidth="1"/>
  </cols>
  <sheetData>
    <row r="1" spans="1:19" s="23" customFormat="1" ht="78.75" x14ac:dyDescent="0.25">
      <c r="A1" s="12" t="s">
        <v>14</v>
      </c>
      <c r="B1" s="13" t="s">
        <v>15</v>
      </c>
      <c r="C1" s="14" t="s">
        <v>16</v>
      </c>
      <c r="D1" s="14" t="s">
        <v>17</v>
      </c>
      <c r="E1" s="15" t="s">
        <v>18</v>
      </c>
      <c r="F1" s="15" t="s">
        <v>0</v>
      </c>
      <c r="G1" s="17" t="s">
        <v>19</v>
      </c>
      <c r="H1" s="16" t="s">
        <v>20</v>
      </c>
      <c r="I1" s="18" t="s">
        <v>21</v>
      </c>
      <c r="J1" s="18" t="s">
        <v>22</v>
      </c>
      <c r="K1" s="19" t="s">
        <v>23</v>
      </c>
      <c r="L1" s="20" t="s">
        <v>24</v>
      </c>
      <c r="M1" s="20" t="s">
        <v>25</v>
      </c>
      <c r="N1" s="21" t="s">
        <v>26</v>
      </c>
      <c r="O1" s="21" t="s">
        <v>1</v>
      </c>
      <c r="P1" s="21" t="s">
        <v>27</v>
      </c>
      <c r="Q1" s="21" t="s">
        <v>2</v>
      </c>
      <c r="R1" s="22" t="s">
        <v>28</v>
      </c>
      <c r="S1" s="21" t="s">
        <v>29</v>
      </c>
    </row>
    <row r="2" spans="1:19" ht="33.75" x14ac:dyDescent="0.25">
      <c r="A2" s="5" t="s">
        <v>3</v>
      </c>
      <c r="B2" s="3" t="s">
        <v>4</v>
      </c>
      <c r="C2" s="3">
        <v>610712</v>
      </c>
      <c r="D2" s="3" t="s">
        <v>36</v>
      </c>
      <c r="E2" s="3">
        <v>10539737</v>
      </c>
      <c r="F2" s="25" t="s">
        <v>5</v>
      </c>
      <c r="G2" s="4">
        <v>45695</v>
      </c>
      <c r="H2" s="3" t="s">
        <v>37</v>
      </c>
      <c r="I2" s="4">
        <v>45694</v>
      </c>
      <c r="J2" s="4">
        <v>45670</v>
      </c>
      <c r="K2" s="24" t="s">
        <v>33</v>
      </c>
      <c r="L2" s="3">
        <v>1059810652</v>
      </c>
      <c r="M2" s="2">
        <v>37</v>
      </c>
      <c r="N2" s="2">
        <v>890388</v>
      </c>
      <c r="O2" s="1" t="s">
        <v>6</v>
      </c>
      <c r="P2" s="2" t="s">
        <v>99</v>
      </c>
      <c r="Q2" s="1" t="s">
        <v>102</v>
      </c>
      <c r="R2" s="6">
        <v>70000</v>
      </c>
      <c r="S2" s="3">
        <v>9019212</v>
      </c>
    </row>
    <row r="3" spans="1:19" ht="33.75" x14ac:dyDescent="0.25">
      <c r="A3" s="5" t="s">
        <v>3</v>
      </c>
      <c r="B3" s="3" t="s">
        <v>4</v>
      </c>
      <c r="C3" s="3">
        <v>610712</v>
      </c>
      <c r="D3" s="3" t="s">
        <v>36</v>
      </c>
      <c r="E3" s="3">
        <v>10539737</v>
      </c>
      <c r="F3" s="25" t="s">
        <v>5</v>
      </c>
      <c r="G3" s="4">
        <v>45695</v>
      </c>
      <c r="H3" s="3" t="s">
        <v>38</v>
      </c>
      <c r="I3" s="4">
        <v>45694</v>
      </c>
      <c r="J3" s="4">
        <v>45672</v>
      </c>
      <c r="K3" s="24" t="s">
        <v>69</v>
      </c>
      <c r="L3" s="3">
        <v>24288871</v>
      </c>
      <c r="M3" s="2">
        <v>81</v>
      </c>
      <c r="N3" s="2">
        <v>890388</v>
      </c>
      <c r="O3" s="1" t="s">
        <v>6</v>
      </c>
      <c r="P3" s="2" t="s">
        <v>34</v>
      </c>
      <c r="Q3" s="1" t="s">
        <v>35</v>
      </c>
      <c r="R3" s="6">
        <v>70000</v>
      </c>
      <c r="S3" s="3">
        <v>8985520</v>
      </c>
    </row>
    <row r="4" spans="1:19" ht="33.75" x14ac:dyDescent="0.25">
      <c r="A4" s="5" t="s">
        <v>3</v>
      </c>
      <c r="B4" s="3" t="s">
        <v>4</v>
      </c>
      <c r="C4" s="3">
        <v>610712</v>
      </c>
      <c r="D4" s="3" t="s">
        <v>36</v>
      </c>
      <c r="E4" s="3">
        <v>10539737</v>
      </c>
      <c r="F4" s="25" t="s">
        <v>5</v>
      </c>
      <c r="G4" s="4">
        <v>45695</v>
      </c>
      <c r="H4" s="3" t="s">
        <v>39</v>
      </c>
      <c r="I4" s="4">
        <v>45694</v>
      </c>
      <c r="J4" s="4">
        <v>45675</v>
      </c>
      <c r="K4" s="24" t="s">
        <v>70</v>
      </c>
      <c r="L4" s="3">
        <v>89005721</v>
      </c>
      <c r="M4" s="2">
        <v>48</v>
      </c>
      <c r="N4" s="2">
        <v>890388</v>
      </c>
      <c r="O4" s="1" t="s">
        <v>6</v>
      </c>
      <c r="P4" s="2" t="s">
        <v>10</v>
      </c>
      <c r="Q4" s="1" t="s">
        <v>11</v>
      </c>
      <c r="R4" s="6">
        <v>70000</v>
      </c>
      <c r="S4" s="3">
        <v>8905786</v>
      </c>
    </row>
    <row r="5" spans="1:19" ht="33.75" x14ac:dyDescent="0.25">
      <c r="A5" s="5" t="s">
        <v>3</v>
      </c>
      <c r="B5" s="3" t="s">
        <v>4</v>
      </c>
      <c r="C5" s="3">
        <v>610712</v>
      </c>
      <c r="D5" s="3" t="s">
        <v>36</v>
      </c>
      <c r="E5" s="3">
        <v>10539737</v>
      </c>
      <c r="F5" s="25" t="s">
        <v>5</v>
      </c>
      <c r="G5" s="4">
        <v>45695</v>
      </c>
      <c r="H5" s="3" t="s">
        <v>40</v>
      </c>
      <c r="I5" s="4">
        <v>45694</v>
      </c>
      <c r="J5" s="4">
        <v>45675</v>
      </c>
      <c r="K5" s="24" t="s">
        <v>71</v>
      </c>
      <c r="L5" s="3">
        <v>33817323</v>
      </c>
      <c r="M5" s="2">
        <v>48</v>
      </c>
      <c r="N5" s="2">
        <v>890388</v>
      </c>
      <c r="O5" s="1" t="s">
        <v>6</v>
      </c>
      <c r="P5" s="2" t="s">
        <v>100</v>
      </c>
      <c r="Q5" s="1" t="s">
        <v>103</v>
      </c>
      <c r="R5" s="6">
        <v>70000</v>
      </c>
      <c r="S5" s="3">
        <v>8905844</v>
      </c>
    </row>
    <row r="6" spans="1:19" ht="23.25" x14ac:dyDescent="0.25">
      <c r="A6" s="5" t="s">
        <v>3</v>
      </c>
      <c r="B6" s="3" t="s">
        <v>4</v>
      </c>
      <c r="C6" s="3">
        <v>610712</v>
      </c>
      <c r="D6" s="3" t="s">
        <v>36</v>
      </c>
      <c r="E6" s="3">
        <v>10539737</v>
      </c>
      <c r="F6" s="25" t="s">
        <v>5</v>
      </c>
      <c r="G6" s="4">
        <v>45695</v>
      </c>
      <c r="H6" s="3" t="s">
        <v>41</v>
      </c>
      <c r="I6" s="4">
        <v>45694</v>
      </c>
      <c r="J6" s="4">
        <v>45675</v>
      </c>
      <c r="K6" s="24" t="s">
        <v>72</v>
      </c>
      <c r="L6" s="3">
        <v>75108131</v>
      </c>
      <c r="M6" s="2">
        <v>38</v>
      </c>
      <c r="N6" s="2">
        <v>890288</v>
      </c>
      <c r="O6" s="1" t="s">
        <v>7</v>
      </c>
      <c r="P6" s="2" t="s">
        <v>101</v>
      </c>
      <c r="Q6" s="1" t="s">
        <v>104</v>
      </c>
      <c r="R6" s="6">
        <v>70000</v>
      </c>
      <c r="S6" s="3">
        <v>8835231</v>
      </c>
    </row>
    <row r="7" spans="1:19" ht="33.75" x14ac:dyDescent="0.25">
      <c r="A7" s="5" t="s">
        <v>3</v>
      </c>
      <c r="B7" s="3" t="s">
        <v>4</v>
      </c>
      <c r="C7" s="3">
        <v>610712</v>
      </c>
      <c r="D7" s="3" t="s">
        <v>36</v>
      </c>
      <c r="E7" s="3">
        <v>10539737</v>
      </c>
      <c r="F7" s="25" t="s">
        <v>5</v>
      </c>
      <c r="G7" s="4">
        <v>45695</v>
      </c>
      <c r="H7" s="3" t="s">
        <v>42</v>
      </c>
      <c r="I7" s="4">
        <v>45694</v>
      </c>
      <c r="J7" s="4">
        <v>45678</v>
      </c>
      <c r="K7" s="24" t="s">
        <v>73</v>
      </c>
      <c r="L7" s="3">
        <v>30277493</v>
      </c>
      <c r="M7" s="2">
        <v>64</v>
      </c>
      <c r="N7" s="2">
        <v>890388</v>
      </c>
      <c r="O7" s="1" t="s">
        <v>6</v>
      </c>
      <c r="P7" s="2" t="s">
        <v>10</v>
      </c>
      <c r="Q7" s="1" t="s">
        <v>11</v>
      </c>
      <c r="R7" s="6">
        <v>70000</v>
      </c>
      <c r="S7" s="3">
        <v>8895259</v>
      </c>
    </row>
    <row r="8" spans="1:19" ht="33.75" x14ac:dyDescent="0.25">
      <c r="A8" s="5" t="s">
        <v>3</v>
      </c>
      <c r="B8" s="3" t="s">
        <v>4</v>
      </c>
      <c r="C8" s="3">
        <v>610712</v>
      </c>
      <c r="D8" s="3" t="s">
        <v>36</v>
      </c>
      <c r="E8" s="3">
        <v>10539737</v>
      </c>
      <c r="F8" s="25" t="s">
        <v>5</v>
      </c>
      <c r="G8" s="4">
        <v>45695</v>
      </c>
      <c r="H8" s="3" t="s">
        <v>43</v>
      </c>
      <c r="I8" s="4">
        <v>45694</v>
      </c>
      <c r="J8" s="4">
        <v>45679</v>
      </c>
      <c r="K8" s="24" t="s">
        <v>74</v>
      </c>
      <c r="L8" s="3">
        <v>1002609315</v>
      </c>
      <c r="M8" s="2">
        <v>22</v>
      </c>
      <c r="N8" s="2">
        <v>890388</v>
      </c>
      <c r="O8" s="1" t="s">
        <v>6</v>
      </c>
      <c r="P8" s="2" t="s">
        <v>10</v>
      </c>
      <c r="Q8" s="1" t="s">
        <v>11</v>
      </c>
      <c r="R8" s="6">
        <v>70000</v>
      </c>
      <c r="S8" s="3">
        <v>8990125</v>
      </c>
    </row>
    <row r="9" spans="1:19" ht="33.75" x14ac:dyDescent="0.25">
      <c r="A9" s="5" t="s">
        <v>3</v>
      </c>
      <c r="B9" s="3" t="s">
        <v>4</v>
      </c>
      <c r="C9" s="3">
        <v>610712</v>
      </c>
      <c r="D9" s="3" t="s">
        <v>36</v>
      </c>
      <c r="E9" s="3">
        <v>10539737</v>
      </c>
      <c r="F9" s="25" t="s">
        <v>5</v>
      </c>
      <c r="G9" s="4">
        <v>45695</v>
      </c>
      <c r="H9" s="3" t="s">
        <v>44</v>
      </c>
      <c r="I9" s="4">
        <v>45694</v>
      </c>
      <c r="J9" s="4">
        <v>45679</v>
      </c>
      <c r="K9" s="24" t="s">
        <v>75</v>
      </c>
      <c r="L9" s="3">
        <v>24305696</v>
      </c>
      <c r="M9" s="2">
        <v>74</v>
      </c>
      <c r="N9" s="2">
        <v>890388</v>
      </c>
      <c r="O9" s="1" t="s">
        <v>6</v>
      </c>
      <c r="P9" s="2" t="s">
        <v>8</v>
      </c>
      <c r="Q9" s="1" t="s">
        <v>9</v>
      </c>
      <c r="R9" s="6">
        <v>70000</v>
      </c>
      <c r="S9" s="3">
        <v>8986834</v>
      </c>
    </row>
    <row r="10" spans="1:19" ht="33.75" x14ac:dyDescent="0.25">
      <c r="A10" s="5" t="s">
        <v>3</v>
      </c>
      <c r="B10" s="3" t="s">
        <v>4</v>
      </c>
      <c r="C10" s="3">
        <v>610712</v>
      </c>
      <c r="D10" s="3" t="s">
        <v>36</v>
      </c>
      <c r="E10" s="3">
        <v>10539737</v>
      </c>
      <c r="F10" s="25" t="s">
        <v>5</v>
      </c>
      <c r="G10" s="4">
        <v>45695</v>
      </c>
      <c r="H10" s="3" t="s">
        <v>45</v>
      </c>
      <c r="I10" s="4">
        <v>45694</v>
      </c>
      <c r="J10" s="4">
        <v>45680</v>
      </c>
      <c r="K10" s="24" t="s">
        <v>76</v>
      </c>
      <c r="L10" s="3">
        <v>24852825</v>
      </c>
      <c r="M10" s="2">
        <v>48</v>
      </c>
      <c r="N10" s="2">
        <v>890388</v>
      </c>
      <c r="O10" s="1" t="s">
        <v>6</v>
      </c>
      <c r="P10" s="2" t="s">
        <v>8</v>
      </c>
      <c r="Q10" s="1" t="s">
        <v>9</v>
      </c>
      <c r="R10" s="6">
        <v>70000</v>
      </c>
      <c r="S10" s="3">
        <v>8791367</v>
      </c>
    </row>
    <row r="11" spans="1:19" ht="33.75" x14ac:dyDescent="0.25">
      <c r="A11" s="5" t="s">
        <v>3</v>
      </c>
      <c r="B11" s="3" t="s">
        <v>4</v>
      </c>
      <c r="C11" s="3">
        <v>610712</v>
      </c>
      <c r="D11" s="3" t="s">
        <v>36</v>
      </c>
      <c r="E11" s="3">
        <v>10539737</v>
      </c>
      <c r="F11" s="25" t="s">
        <v>5</v>
      </c>
      <c r="G11" s="4">
        <v>45695</v>
      </c>
      <c r="H11" s="3" t="s">
        <v>46</v>
      </c>
      <c r="I11" s="4">
        <v>45694</v>
      </c>
      <c r="J11" s="4">
        <v>45680</v>
      </c>
      <c r="K11" s="24" t="s">
        <v>77</v>
      </c>
      <c r="L11" s="3">
        <v>24823277</v>
      </c>
      <c r="M11" s="2">
        <v>62</v>
      </c>
      <c r="N11" s="2">
        <v>890388</v>
      </c>
      <c r="O11" s="1" t="s">
        <v>6</v>
      </c>
      <c r="P11" s="2" t="s">
        <v>10</v>
      </c>
      <c r="Q11" s="1" t="s">
        <v>11</v>
      </c>
      <c r="R11" s="6">
        <v>70000</v>
      </c>
      <c r="S11" s="3">
        <v>8857691</v>
      </c>
    </row>
    <row r="12" spans="1:19" ht="33.75" x14ac:dyDescent="0.25">
      <c r="A12" s="5" t="s">
        <v>3</v>
      </c>
      <c r="B12" s="3" t="s">
        <v>4</v>
      </c>
      <c r="C12" s="3">
        <v>610712</v>
      </c>
      <c r="D12" s="3" t="s">
        <v>36</v>
      </c>
      <c r="E12" s="3">
        <v>10539737</v>
      </c>
      <c r="F12" s="25" t="s">
        <v>5</v>
      </c>
      <c r="G12" s="4">
        <v>45695</v>
      </c>
      <c r="H12" s="3" t="s">
        <v>47</v>
      </c>
      <c r="I12" s="4">
        <v>45694</v>
      </c>
      <c r="J12" s="4">
        <v>45681</v>
      </c>
      <c r="K12" s="24" t="s">
        <v>78</v>
      </c>
      <c r="L12" s="3">
        <v>24316766</v>
      </c>
      <c r="M12" s="2">
        <v>68</v>
      </c>
      <c r="N12" s="2">
        <v>890388</v>
      </c>
      <c r="O12" s="1" t="s">
        <v>6</v>
      </c>
      <c r="P12" s="2" t="s">
        <v>10</v>
      </c>
      <c r="Q12" s="1" t="s">
        <v>11</v>
      </c>
      <c r="R12" s="6">
        <v>70000</v>
      </c>
      <c r="S12" s="3">
        <v>8831006</v>
      </c>
    </row>
    <row r="13" spans="1:19" ht="45" x14ac:dyDescent="0.25">
      <c r="A13" s="5" t="s">
        <v>3</v>
      </c>
      <c r="B13" s="3" t="s">
        <v>4</v>
      </c>
      <c r="C13" s="3">
        <v>610712</v>
      </c>
      <c r="D13" s="3" t="s">
        <v>36</v>
      </c>
      <c r="E13" s="3">
        <v>10539737</v>
      </c>
      <c r="F13" s="25" t="s">
        <v>5</v>
      </c>
      <c r="G13" s="4">
        <v>45695</v>
      </c>
      <c r="H13" s="3" t="s">
        <v>48</v>
      </c>
      <c r="I13" s="4">
        <v>45694</v>
      </c>
      <c r="J13" s="4">
        <v>45681</v>
      </c>
      <c r="K13" s="24" t="s">
        <v>79</v>
      </c>
      <c r="L13" s="3">
        <v>29127105</v>
      </c>
      <c r="M13" s="2">
        <v>45</v>
      </c>
      <c r="N13" s="2">
        <v>890388</v>
      </c>
      <c r="O13" s="1" t="s">
        <v>6</v>
      </c>
      <c r="P13" s="2" t="s">
        <v>30</v>
      </c>
      <c r="Q13" s="1" t="s">
        <v>31</v>
      </c>
      <c r="R13" s="6">
        <v>70000</v>
      </c>
      <c r="S13" s="3">
        <v>8821254</v>
      </c>
    </row>
    <row r="14" spans="1:19" ht="33.75" x14ac:dyDescent="0.25">
      <c r="A14" s="5" t="s">
        <v>3</v>
      </c>
      <c r="B14" s="3" t="s">
        <v>4</v>
      </c>
      <c r="C14" s="3">
        <v>610712</v>
      </c>
      <c r="D14" s="3" t="s">
        <v>36</v>
      </c>
      <c r="E14" s="3">
        <v>10539737</v>
      </c>
      <c r="F14" s="25" t="s">
        <v>5</v>
      </c>
      <c r="G14" s="4">
        <v>45695</v>
      </c>
      <c r="H14" s="3" t="s">
        <v>49</v>
      </c>
      <c r="I14" s="4">
        <v>45694</v>
      </c>
      <c r="J14" s="4">
        <v>45682</v>
      </c>
      <c r="K14" s="24" t="s">
        <v>80</v>
      </c>
      <c r="L14" s="3">
        <v>30382950</v>
      </c>
      <c r="M14" s="2">
        <v>53</v>
      </c>
      <c r="N14" s="2">
        <v>890388</v>
      </c>
      <c r="O14" s="1" t="s">
        <v>6</v>
      </c>
      <c r="P14" s="2" t="s">
        <v>10</v>
      </c>
      <c r="Q14" s="1" t="s">
        <v>11</v>
      </c>
      <c r="R14" s="6">
        <v>70000</v>
      </c>
      <c r="S14" s="3">
        <v>8867382</v>
      </c>
    </row>
    <row r="15" spans="1:19" ht="23.25" x14ac:dyDescent="0.25">
      <c r="A15" s="5" t="s">
        <v>3</v>
      </c>
      <c r="B15" s="3" t="s">
        <v>4</v>
      </c>
      <c r="C15" s="3">
        <v>610712</v>
      </c>
      <c r="D15" s="3" t="s">
        <v>36</v>
      </c>
      <c r="E15" s="3">
        <v>10539737</v>
      </c>
      <c r="F15" s="25" t="s">
        <v>5</v>
      </c>
      <c r="G15" s="4">
        <v>45695</v>
      </c>
      <c r="H15" s="3" t="s">
        <v>50</v>
      </c>
      <c r="I15" s="4">
        <v>45694</v>
      </c>
      <c r="J15" s="4">
        <v>45682</v>
      </c>
      <c r="K15" s="24" t="s">
        <v>81</v>
      </c>
      <c r="L15" s="3">
        <v>1055754378</v>
      </c>
      <c r="M15" s="2">
        <v>18</v>
      </c>
      <c r="N15" s="2">
        <v>890288</v>
      </c>
      <c r="O15" s="1" t="s">
        <v>7</v>
      </c>
      <c r="P15" s="2" t="s">
        <v>8</v>
      </c>
      <c r="Q15" s="1" t="s">
        <v>9</v>
      </c>
      <c r="R15" s="6">
        <v>70000</v>
      </c>
      <c r="S15" s="3">
        <v>9190688</v>
      </c>
    </row>
    <row r="16" spans="1:19" ht="33.75" x14ac:dyDescent="0.25">
      <c r="A16" s="5" t="s">
        <v>3</v>
      </c>
      <c r="B16" s="3" t="s">
        <v>4</v>
      </c>
      <c r="C16" s="3">
        <v>610712</v>
      </c>
      <c r="D16" s="3" t="s">
        <v>36</v>
      </c>
      <c r="E16" s="3">
        <v>10539737</v>
      </c>
      <c r="F16" s="25" t="s">
        <v>5</v>
      </c>
      <c r="G16" s="4">
        <v>45695</v>
      </c>
      <c r="H16" s="3" t="s">
        <v>51</v>
      </c>
      <c r="I16" s="4">
        <v>45694</v>
      </c>
      <c r="J16" s="4">
        <v>45682</v>
      </c>
      <c r="K16" s="24" t="s">
        <v>82</v>
      </c>
      <c r="L16" s="3">
        <v>10254665</v>
      </c>
      <c r="M16" s="2">
        <v>64</v>
      </c>
      <c r="N16" s="2">
        <v>890388</v>
      </c>
      <c r="O16" s="1" t="s">
        <v>6</v>
      </c>
      <c r="P16" s="2" t="s">
        <v>8</v>
      </c>
      <c r="Q16" s="1" t="s">
        <v>9</v>
      </c>
      <c r="R16" s="6">
        <v>70000</v>
      </c>
      <c r="S16" s="3">
        <v>8777094</v>
      </c>
    </row>
    <row r="17" spans="1:19" ht="33.75" x14ac:dyDescent="0.25">
      <c r="A17" s="5" t="s">
        <v>3</v>
      </c>
      <c r="B17" s="3" t="s">
        <v>4</v>
      </c>
      <c r="C17" s="3">
        <v>610712</v>
      </c>
      <c r="D17" s="3" t="s">
        <v>36</v>
      </c>
      <c r="E17" s="3">
        <v>10539737</v>
      </c>
      <c r="F17" s="25" t="s">
        <v>5</v>
      </c>
      <c r="G17" s="4">
        <v>45695</v>
      </c>
      <c r="H17" s="3" t="s">
        <v>52</v>
      </c>
      <c r="I17" s="4">
        <v>45694</v>
      </c>
      <c r="J17" s="4">
        <v>45682</v>
      </c>
      <c r="K17" s="24" t="s">
        <v>83</v>
      </c>
      <c r="L17" s="3">
        <v>30289057</v>
      </c>
      <c r="M17" s="2">
        <v>61</v>
      </c>
      <c r="N17" s="2">
        <v>890388</v>
      </c>
      <c r="O17" s="1" t="s">
        <v>6</v>
      </c>
      <c r="P17" s="2" t="s">
        <v>8</v>
      </c>
      <c r="Q17" s="1" t="s">
        <v>9</v>
      </c>
      <c r="R17" s="6">
        <v>70000</v>
      </c>
      <c r="S17" s="3">
        <v>8777077</v>
      </c>
    </row>
    <row r="18" spans="1:19" ht="33.75" x14ac:dyDescent="0.25">
      <c r="A18" s="5" t="s">
        <v>3</v>
      </c>
      <c r="B18" s="3" t="s">
        <v>4</v>
      </c>
      <c r="C18" s="3">
        <v>610712</v>
      </c>
      <c r="D18" s="3" t="s">
        <v>36</v>
      </c>
      <c r="E18" s="3">
        <v>10539737</v>
      </c>
      <c r="F18" s="25" t="s">
        <v>5</v>
      </c>
      <c r="G18" s="4">
        <v>45695</v>
      </c>
      <c r="H18" s="3" t="s">
        <v>53</v>
      </c>
      <c r="I18" s="4">
        <v>45694</v>
      </c>
      <c r="J18" s="4">
        <v>45682</v>
      </c>
      <c r="K18" s="24" t="s">
        <v>84</v>
      </c>
      <c r="L18" s="3">
        <v>30394586</v>
      </c>
      <c r="M18" s="2">
        <v>48</v>
      </c>
      <c r="N18" s="2">
        <v>890388</v>
      </c>
      <c r="O18" s="1" t="s">
        <v>6</v>
      </c>
      <c r="P18" s="2" t="s">
        <v>8</v>
      </c>
      <c r="Q18" s="1" t="s">
        <v>9</v>
      </c>
      <c r="R18" s="6">
        <v>70000</v>
      </c>
      <c r="S18" s="3">
        <v>8867251</v>
      </c>
    </row>
    <row r="19" spans="1:19" ht="33.75" x14ac:dyDescent="0.25">
      <c r="A19" s="5" t="s">
        <v>3</v>
      </c>
      <c r="B19" s="3" t="s">
        <v>4</v>
      </c>
      <c r="C19" s="3">
        <v>610712</v>
      </c>
      <c r="D19" s="3" t="s">
        <v>36</v>
      </c>
      <c r="E19" s="3">
        <v>10539737</v>
      </c>
      <c r="F19" s="25" t="s">
        <v>5</v>
      </c>
      <c r="G19" s="4">
        <v>45695</v>
      </c>
      <c r="H19" s="3" t="s">
        <v>54</v>
      </c>
      <c r="I19" s="4">
        <v>45694</v>
      </c>
      <c r="J19" s="4">
        <v>45680</v>
      </c>
      <c r="K19" s="24" t="s">
        <v>85</v>
      </c>
      <c r="L19" s="3">
        <v>4317394</v>
      </c>
      <c r="M19" s="2">
        <v>86</v>
      </c>
      <c r="N19" s="2">
        <v>890388</v>
      </c>
      <c r="O19" s="1" t="s">
        <v>6</v>
      </c>
      <c r="P19" s="2" t="s">
        <v>10</v>
      </c>
      <c r="Q19" s="1" t="s">
        <v>11</v>
      </c>
      <c r="R19" s="6">
        <v>70000</v>
      </c>
      <c r="S19" s="3">
        <v>8857540</v>
      </c>
    </row>
    <row r="20" spans="1:19" ht="33.75" x14ac:dyDescent="0.25">
      <c r="A20" s="5" t="s">
        <v>3</v>
      </c>
      <c r="B20" s="3" t="s">
        <v>4</v>
      </c>
      <c r="C20" s="3">
        <v>610712</v>
      </c>
      <c r="D20" s="3" t="s">
        <v>36</v>
      </c>
      <c r="E20" s="3">
        <v>10539737</v>
      </c>
      <c r="F20" s="25" t="s">
        <v>5</v>
      </c>
      <c r="G20" s="4">
        <v>45695</v>
      </c>
      <c r="H20" s="3" t="s">
        <v>55</v>
      </c>
      <c r="I20" s="4">
        <v>45694</v>
      </c>
      <c r="J20" s="4">
        <v>45684</v>
      </c>
      <c r="K20" s="24" t="s">
        <v>86</v>
      </c>
      <c r="L20" s="3">
        <v>24326756</v>
      </c>
      <c r="M20" s="2">
        <v>68</v>
      </c>
      <c r="N20" s="2">
        <v>890388</v>
      </c>
      <c r="O20" s="1" t="s">
        <v>6</v>
      </c>
      <c r="P20" s="2" t="s">
        <v>10</v>
      </c>
      <c r="Q20" s="1" t="s">
        <v>11</v>
      </c>
      <c r="R20" s="6">
        <v>70000</v>
      </c>
      <c r="S20" s="3">
        <v>8911840</v>
      </c>
    </row>
    <row r="21" spans="1:19" ht="33.75" x14ac:dyDescent="0.25">
      <c r="A21" s="5" t="s">
        <v>3</v>
      </c>
      <c r="B21" s="3" t="s">
        <v>4</v>
      </c>
      <c r="C21" s="3">
        <v>610712</v>
      </c>
      <c r="D21" s="3" t="s">
        <v>36</v>
      </c>
      <c r="E21" s="3">
        <v>10539737</v>
      </c>
      <c r="F21" s="25" t="s">
        <v>5</v>
      </c>
      <c r="G21" s="4">
        <v>45695</v>
      </c>
      <c r="H21" s="3" t="s">
        <v>56</v>
      </c>
      <c r="I21" s="4">
        <v>45694</v>
      </c>
      <c r="J21" s="4">
        <v>45684</v>
      </c>
      <c r="K21" s="24" t="s">
        <v>87</v>
      </c>
      <c r="L21" s="3">
        <v>30332942</v>
      </c>
      <c r="M21" s="2">
        <v>50</v>
      </c>
      <c r="N21" s="2">
        <v>890388</v>
      </c>
      <c r="O21" s="1" t="s">
        <v>6</v>
      </c>
      <c r="P21" s="2" t="s">
        <v>34</v>
      </c>
      <c r="Q21" s="1" t="s">
        <v>35</v>
      </c>
      <c r="R21" s="6">
        <v>70000</v>
      </c>
      <c r="S21" s="3">
        <v>9087755</v>
      </c>
    </row>
    <row r="22" spans="1:19" ht="33.75" x14ac:dyDescent="0.25">
      <c r="A22" s="5" t="s">
        <v>3</v>
      </c>
      <c r="B22" s="3" t="s">
        <v>4</v>
      </c>
      <c r="C22" s="3">
        <v>610712</v>
      </c>
      <c r="D22" s="3" t="s">
        <v>36</v>
      </c>
      <c r="E22" s="3">
        <v>10539737</v>
      </c>
      <c r="F22" s="25" t="s">
        <v>5</v>
      </c>
      <c r="G22" s="4">
        <v>45695</v>
      </c>
      <c r="H22" s="3" t="s">
        <v>57</v>
      </c>
      <c r="I22" s="4">
        <v>45694</v>
      </c>
      <c r="J22" s="4">
        <v>45685</v>
      </c>
      <c r="K22" s="24" t="s">
        <v>88</v>
      </c>
      <c r="L22" s="3">
        <v>30299782</v>
      </c>
      <c r="M22" s="2">
        <v>62</v>
      </c>
      <c r="N22" s="2">
        <v>890388</v>
      </c>
      <c r="O22" s="1" t="s">
        <v>6</v>
      </c>
      <c r="P22" s="2" t="s">
        <v>34</v>
      </c>
      <c r="Q22" s="1" t="s">
        <v>35</v>
      </c>
      <c r="R22" s="6">
        <v>70000</v>
      </c>
      <c r="S22" s="3">
        <v>8904842</v>
      </c>
    </row>
    <row r="23" spans="1:19" ht="23.25" x14ac:dyDescent="0.25">
      <c r="A23" s="5" t="s">
        <v>3</v>
      </c>
      <c r="B23" s="3" t="s">
        <v>4</v>
      </c>
      <c r="C23" s="3">
        <v>610712</v>
      </c>
      <c r="D23" s="3" t="s">
        <v>36</v>
      </c>
      <c r="E23" s="3">
        <v>10539737</v>
      </c>
      <c r="F23" s="25" t="s">
        <v>5</v>
      </c>
      <c r="G23" s="4">
        <v>45695</v>
      </c>
      <c r="H23" s="3" t="s">
        <v>58</v>
      </c>
      <c r="I23" s="4">
        <v>45694</v>
      </c>
      <c r="J23" s="4">
        <v>45685</v>
      </c>
      <c r="K23" s="24" t="s">
        <v>89</v>
      </c>
      <c r="L23" s="3">
        <v>24322098</v>
      </c>
      <c r="M23" s="2">
        <v>67</v>
      </c>
      <c r="N23" s="2">
        <v>890288</v>
      </c>
      <c r="O23" s="1" t="s">
        <v>7</v>
      </c>
      <c r="P23" s="2" t="s">
        <v>8</v>
      </c>
      <c r="Q23" s="1" t="s">
        <v>9</v>
      </c>
      <c r="R23" s="6">
        <v>70000</v>
      </c>
      <c r="S23" s="3">
        <v>8938098</v>
      </c>
    </row>
    <row r="24" spans="1:19" ht="45" x14ac:dyDescent="0.25">
      <c r="A24" s="5" t="s">
        <v>3</v>
      </c>
      <c r="B24" s="3" t="s">
        <v>4</v>
      </c>
      <c r="C24" s="3">
        <v>610712</v>
      </c>
      <c r="D24" s="3" t="s">
        <v>36</v>
      </c>
      <c r="E24" s="3">
        <v>10539737</v>
      </c>
      <c r="F24" s="25" t="s">
        <v>5</v>
      </c>
      <c r="G24" s="4">
        <v>45695</v>
      </c>
      <c r="H24" s="3" t="s">
        <v>59</v>
      </c>
      <c r="I24" s="4">
        <v>45694</v>
      </c>
      <c r="J24" s="4">
        <v>45686</v>
      </c>
      <c r="K24" s="24" t="s">
        <v>32</v>
      </c>
      <c r="L24" s="3">
        <v>1093219623</v>
      </c>
      <c r="M24" s="2">
        <v>34</v>
      </c>
      <c r="N24" s="2">
        <v>890388</v>
      </c>
      <c r="O24" s="1" t="s">
        <v>6</v>
      </c>
      <c r="P24" s="2" t="s">
        <v>30</v>
      </c>
      <c r="Q24" s="1" t="s">
        <v>31</v>
      </c>
      <c r="R24" s="6">
        <v>70000</v>
      </c>
      <c r="S24" s="3">
        <v>8947248</v>
      </c>
    </row>
    <row r="25" spans="1:19" ht="33.75" x14ac:dyDescent="0.25">
      <c r="A25" s="5" t="s">
        <v>3</v>
      </c>
      <c r="B25" s="3" t="s">
        <v>4</v>
      </c>
      <c r="C25" s="3">
        <v>610712</v>
      </c>
      <c r="D25" s="3" t="s">
        <v>36</v>
      </c>
      <c r="E25" s="3">
        <v>10539737</v>
      </c>
      <c r="F25" s="25" t="s">
        <v>5</v>
      </c>
      <c r="G25" s="4">
        <v>45695</v>
      </c>
      <c r="H25" s="3" t="s">
        <v>60</v>
      </c>
      <c r="I25" s="4">
        <v>45694</v>
      </c>
      <c r="J25" s="4">
        <v>45686</v>
      </c>
      <c r="K25" s="24" t="s">
        <v>90</v>
      </c>
      <c r="L25" s="3">
        <v>24619257</v>
      </c>
      <c r="M25" s="2">
        <v>78</v>
      </c>
      <c r="N25" s="2">
        <v>890388</v>
      </c>
      <c r="O25" s="1" t="s">
        <v>6</v>
      </c>
      <c r="P25" s="2" t="s">
        <v>34</v>
      </c>
      <c r="Q25" s="1" t="s">
        <v>35</v>
      </c>
      <c r="R25" s="6">
        <v>70000</v>
      </c>
      <c r="S25" s="3">
        <v>8983770</v>
      </c>
    </row>
    <row r="26" spans="1:19" ht="33.75" x14ac:dyDescent="0.25">
      <c r="A26" s="5" t="s">
        <v>3</v>
      </c>
      <c r="B26" s="3" t="s">
        <v>4</v>
      </c>
      <c r="C26" s="3">
        <v>610712</v>
      </c>
      <c r="D26" s="3" t="s">
        <v>36</v>
      </c>
      <c r="E26" s="3">
        <v>10539737</v>
      </c>
      <c r="F26" s="25" t="s">
        <v>5</v>
      </c>
      <c r="G26" s="4">
        <v>45695</v>
      </c>
      <c r="H26" s="3" t="s">
        <v>61</v>
      </c>
      <c r="I26" s="4">
        <v>45694</v>
      </c>
      <c r="J26" s="4">
        <v>45686</v>
      </c>
      <c r="K26" s="24" t="s">
        <v>91</v>
      </c>
      <c r="L26" s="3">
        <v>25135466</v>
      </c>
      <c r="M26" s="2">
        <v>66</v>
      </c>
      <c r="N26" s="2">
        <v>890388</v>
      </c>
      <c r="O26" s="1" t="s">
        <v>6</v>
      </c>
      <c r="P26" s="2" t="s">
        <v>10</v>
      </c>
      <c r="Q26" s="1" t="s">
        <v>11</v>
      </c>
      <c r="R26" s="6">
        <v>70000</v>
      </c>
      <c r="S26" s="3">
        <v>9009141</v>
      </c>
    </row>
    <row r="27" spans="1:19" ht="33.75" x14ac:dyDescent="0.25">
      <c r="A27" s="5" t="s">
        <v>3</v>
      </c>
      <c r="B27" s="3" t="s">
        <v>4</v>
      </c>
      <c r="C27" s="3">
        <v>610712</v>
      </c>
      <c r="D27" s="3" t="s">
        <v>36</v>
      </c>
      <c r="E27" s="3">
        <v>10539737</v>
      </c>
      <c r="F27" s="25" t="s">
        <v>5</v>
      </c>
      <c r="G27" s="4">
        <v>45695</v>
      </c>
      <c r="H27" s="3" t="s">
        <v>62</v>
      </c>
      <c r="I27" s="4">
        <v>45694</v>
      </c>
      <c r="J27" s="4">
        <v>45687</v>
      </c>
      <c r="K27" s="24" t="s">
        <v>92</v>
      </c>
      <c r="L27" s="3">
        <v>24304117</v>
      </c>
      <c r="M27" s="2">
        <v>75</v>
      </c>
      <c r="N27" s="2">
        <v>890388</v>
      </c>
      <c r="O27" s="1" t="s">
        <v>6</v>
      </c>
      <c r="P27" s="2" t="s">
        <v>8</v>
      </c>
      <c r="Q27" s="1" t="s">
        <v>9</v>
      </c>
      <c r="R27" s="6">
        <v>70000</v>
      </c>
      <c r="S27" s="3">
        <v>8867313</v>
      </c>
    </row>
    <row r="28" spans="1:19" ht="33.75" x14ac:dyDescent="0.25">
      <c r="A28" s="5" t="s">
        <v>3</v>
      </c>
      <c r="B28" s="3" t="s">
        <v>4</v>
      </c>
      <c r="C28" s="3">
        <v>610712</v>
      </c>
      <c r="D28" s="3" t="s">
        <v>36</v>
      </c>
      <c r="E28" s="3">
        <v>10539737</v>
      </c>
      <c r="F28" s="25" t="s">
        <v>5</v>
      </c>
      <c r="G28" s="4">
        <v>45695</v>
      </c>
      <c r="H28" s="3" t="s">
        <v>63</v>
      </c>
      <c r="I28" s="4">
        <v>45694</v>
      </c>
      <c r="J28" s="4">
        <v>45687</v>
      </c>
      <c r="K28" s="24" t="s">
        <v>93</v>
      </c>
      <c r="L28" s="3">
        <v>24820936</v>
      </c>
      <c r="M28" s="2">
        <v>76</v>
      </c>
      <c r="N28" s="2">
        <v>890388</v>
      </c>
      <c r="O28" s="1" t="s">
        <v>6</v>
      </c>
      <c r="P28" s="2" t="s">
        <v>10</v>
      </c>
      <c r="Q28" s="1" t="s">
        <v>11</v>
      </c>
      <c r="R28" s="6">
        <v>70000</v>
      </c>
      <c r="S28" s="3">
        <v>8841205</v>
      </c>
    </row>
    <row r="29" spans="1:19" ht="33.75" x14ac:dyDescent="0.25">
      <c r="A29" s="5" t="s">
        <v>3</v>
      </c>
      <c r="B29" s="3" t="s">
        <v>4</v>
      </c>
      <c r="C29" s="3">
        <v>610712</v>
      </c>
      <c r="D29" s="3" t="s">
        <v>36</v>
      </c>
      <c r="E29" s="3">
        <v>10539737</v>
      </c>
      <c r="F29" s="25" t="s">
        <v>5</v>
      </c>
      <c r="G29" s="4">
        <v>45695</v>
      </c>
      <c r="H29" s="3" t="s">
        <v>64</v>
      </c>
      <c r="I29" s="4">
        <v>45694</v>
      </c>
      <c r="J29" s="4">
        <v>45687</v>
      </c>
      <c r="K29" s="24" t="s">
        <v>94</v>
      </c>
      <c r="L29" s="3">
        <v>10264883</v>
      </c>
      <c r="M29" s="2">
        <v>60</v>
      </c>
      <c r="N29" s="2">
        <v>890388</v>
      </c>
      <c r="O29" s="1" t="s">
        <v>6</v>
      </c>
      <c r="P29" s="2" t="s">
        <v>34</v>
      </c>
      <c r="Q29" s="1" t="s">
        <v>35</v>
      </c>
      <c r="R29" s="6">
        <v>70000</v>
      </c>
      <c r="S29" s="3">
        <v>8956545</v>
      </c>
    </row>
    <row r="30" spans="1:19" ht="33.75" x14ac:dyDescent="0.25">
      <c r="A30" s="5" t="s">
        <v>3</v>
      </c>
      <c r="B30" s="3" t="s">
        <v>4</v>
      </c>
      <c r="C30" s="3">
        <v>610712</v>
      </c>
      <c r="D30" s="3" t="s">
        <v>36</v>
      </c>
      <c r="E30" s="3">
        <v>10539737</v>
      </c>
      <c r="F30" s="25" t="s">
        <v>5</v>
      </c>
      <c r="G30" s="4">
        <v>45695</v>
      </c>
      <c r="H30" s="3" t="s">
        <v>65</v>
      </c>
      <c r="I30" s="4">
        <v>45694</v>
      </c>
      <c r="J30" s="4">
        <v>45688</v>
      </c>
      <c r="K30" s="24" t="s">
        <v>95</v>
      </c>
      <c r="L30" s="3">
        <v>30396132</v>
      </c>
      <c r="M30" s="2">
        <v>61</v>
      </c>
      <c r="N30" s="2">
        <v>890288</v>
      </c>
      <c r="O30" s="1" t="s">
        <v>7</v>
      </c>
      <c r="P30" s="2" t="s">
        <v>34</v>
      </c>
      <c r="Q30" s="1" t="s">
        <v>35</v>
      </c>
      <c r="R30" s="6">
        <v>70000</v>
      </c>
      <c r="S30" s="3">
        <v>8878692</v>
      </c>
    </row>
    <row r="31" spans="1:19" ht="45" x14ac:dyDescent="0.25">
      <c r="A31" s="5" t="s">
        <v>3</v>
      </c>
      <c r="B31" s="3" t="s">
        <v>4</v>
      </c>
      <c r="C31" s="3">
        <v>610712</v>
      </c>
      <c r="D31" s="3" t="s">
        <v>36</v>
      </c>
      <c r="E31" s="3">
        <v>10539737</v>
      </c>
      <c r="F31" s="25" t="s">
        <v>5</v>
      </c>
      <c r="G31" s="4">
        <v>45695</v>
      </c>
      <c r="H31" s="3" t="s">
        <v>66</v>
      </c>
      <c r="I31" s="4">
        <v>45694</v>
      </c>
      <c r="J31" s="4">
        <v>45688</v>
      </c>
      <c r="K31" s="24" t="s">
        <v>96</v>
      </c>
      <c r="L31" s="3">
        <v>24292191</v>
      </c>
      <c r="M31" s="2">
        <v>82</v>
      </c>
      <c r="N31" s="2">
        <v>890388</v>
      </c>
      <c r="O31" s="1" t="s">
        <v>6</v>
      </c>
      <c r="P31" s="2" t="s">
        <v>30</v>
      </c>
      <c r="Q31" s="1" t="s">
        <v>31</v>
      </c>
      <c r="R31" s="6">
        <v>70000</v>
      </c>
      <c r="S31" s="3">
        <v>8936305</v>
      </c>
    </row>
    <row r="32" spans="1:19" ht="33.75" x14ac:dyDescent="0.25">
      <c r="A32" s="5" t="s">
        <v>3</v>
      </c>
      <c r="B32" s="3" t="s">
        <v>4</v>
      </c>
      <c r="C32" s="3">
        <v>610712</v>
      </c>
      <c r="D32" s="3" t="s">
        <v>36</v>
      </c>
      <c r="E32" s="3">
        <v>10539737</v>
      </c>
      <c r="F32" s="25" t="s">
        <v>5</v>
      </c>
      <c r="G32" s="4">
        <v>45695</v>
      </c>
      <c r="H32" s="3" t="s">
        <v>67</v>
      </c>
      <c r="I32" s="4">
        <v>45694</v>
      </c>
      <c r="J32" s="4">
        <v>45688</v>
      </c>
      <c r="K32" s="24" t="s">
        <v>97</v>
      </c>
      <c r="L32" s="3">
        <v>30373171</v>
      </c>
      <c r="M32" s="2">
        <v>48</v>
      </c>
      <c r="N32" s="2">
        <v>890388</v>
      </c>
      <c r="O32" s="1" t="s">
        <v>6</v>
      </c>
      <c r="P32" s="2" t="s">
        <v>12</v>
      </c>
      <c r="Q32" s="1" t="s">
        <v>13</v>
      </c>
      <c r="R32" s="6">
        <v>70000</v>
      </c>
      <c r="S32" s="3">
        <v>9201783</v>
      </c>
    </row>
    <row r="33" spans="1:19" ht="33.75" x14ac:dyDescent="0.25">
      <c r="A33" s="5" t="s">
        <v>3</v>
      </c>
      <c r="B33" s="3" t="s">
        <v>4</v>
      </c>
      <c r="C33" s="3">
        <v>610712</v>
      </c>
      <c r="D33" s="3" t="s">
        <v>36</v>
      </c>
      <c r="E33" s="3">
        <v>10539737</v>
      </c>
      <c r="F33" s="25" t="s">
        <v>5</v>
      </c>
      <c r="G33" s="4">
        <v>45695</v>
      </c>
      <c r="H33" s="3" t="s">
        <v>68</v>
      </c>
      <c r="I33" s="4">
        <v>45694</v>
      </c>
      <c r="J33" s="4">
        <v>45685</v>
      </c>
      <c r="K33" s="24" t="s">
        <v>98</v>
      </c>
      <c r="L33" s="3">
        <v>80798937</v>
      </c>
      <c r="M33" s="2">
        <v>40</v>
      </c>
      <c r="N33" s="2">
        <v>890388</v>
      </c>
      <c r="O33" s="1" t="s">
        <v>6</v>
      </c>
      <c r="P33" s="2" t="s">
        <v>10</v>
      </c>
      <c r="Q33" s="1" t="s">
        <v>11</v>
      </c>
      <c r="R33" s="6">
        <v>70000</v>
      </c>
      <c r="S33" s="3">
        <v>8928625</v>
      </c>
    </row>
    <row r="34" spans="1:19" x14ac:dyDescent="0.25">
      <c r="A34" s="7"/>
      <c r="B34" s="8"/>
      <c r="C34" s="8"/>
      <c r="D34" s="8"/>
      <c r="E34" s="8"/>
      <c r="F34" s="26"/>
      <c r="G34" s="10"/>
      <c r="H34" s="8"/>
      <c r="I34" s="10"/>
      <c r="J34" s="10"/>
      <c r="K34" s="24"/>
      <c r="L34" s="8"/>
      <c r="M34" s="11"/>
      <c r="N34" s="11"/>
      <c r="O34" s="9"/>
      <c r="P34" s="11"/>
      <c r="Q34" s="26"/>
      <c r="R34" s="27">
        <f>SUM(R2:R33)</f>
        <v>2240000</v>
      </c>
      <c r="S34" s="8"/>
    </row>
  </sheetData>
  <phoneticPr fontId="6" type="noConversion"/>
  <dataValidations count="9">
    <dataValidation type="whole" operator="greaterThanOrEqual" allowBlank="1" showInputMessage="1" showErrorMessage="1" errorTitle="VALORES" error="INGRESAR SÓLO DATOS NUMÉRICOS." sqref="R2:R33" xr:uid="{8B0F9FC1-63C2-4449-AF12-6695996F52A7}">
      <formula1>0</formula1>
    </dataValidation>
    <dataValidation type="date" operator="greaterThanOrEqual" allowBlank="1" showInputMessage="1" showErrorMessage="1" errorTitle="FECHA DE LA FACTURA" error="LA FECHA DE LA FACTURA DEBE INGRESARSE CON EL FORMATO DD/MM/AAAA." sqref="I2:I33" xr:uid="{49372628-64A2-43A2-9403-384D8F63FC78}">
      <formula1>36526</formula1>
    </dataValidation>
    <dataValidation type="whole" operator="greaterThanOrEqual" allowBlank="1" showInputMessage="1" showErrorMessage="1" errorTitle="NIT DE LA IPS" error="EL NIT DEBE INGRESARSE SIN PUNTOS Y SIN COMAS, Y SIN DÍGITO DE VERIFICACIÓN." sqref="E2:E33" xr:uid="{2629E969-D157-439E-93A2-D2C09F0CC5E4}">
      <formula1>1</formula1>
    </dataValidation>
    <dataValidation type="decimal" operator="greaterThanOrEqual" allowBlank="1" showInputMessage="1" showErrorMessage="1" errorTitle="EDAD USUARIO" error="INGRESAR EL DATO DE EDAD EN AÑOS." sqref="M2:M33" xr:uid="{BBCEF967-5198-4BC8-A4D8-73A4093D0097}">
      <formula1>0</formula1>
    </dataValidation>
    <dataValidation type="decimal" operator="greaterThanOrEqual" allowBlank="1" showInputMessage="1" showErrorMessage="1" errorTitle="EDAD USUARIO" error="INGRESAR SÓLO DATOS NUMÉRICOS." sqref="M2:M33" xr:uid="{FF91C3C4-D856-4C0D-BF59-BCE0B223144D}">
      <formula1>0</formula1>
    </dataValidation>
    <dataValidation type="date" operator="greaterThanOrEqual" allowBlank="1" showInputMessage="1" showErrorMessage="1" errorTitle="FECHA DE LA ATENCIÓN - INGRESO" error="LA FECHA DE LA ATENCIÓN - INGRESO DEBE INGRESARSE CON EL FORMATO DD/MM/AAAA." sqref="J2:J33" xr:uid="{784A74DC-910B-42A7-823D-E179C9ACC727}">
      <formula1>36526</formula1>
    </dataValidation>
    <dataValidation type="date" operator="greaterThanOrEqual" allowBlank="1" showInputMessage="1" showErrorMessage="1" errorTitle="FECHA DE RADICACIÓN FACTURA" error="LA FECHA DE RADICACIÓN DE LA FACTURA DEBE INGRESARSE CON EL FORMATO DD/MM/AAAA." sqref="G2:G33" xr:uid="{37914B17-677D-4B1A-A2BA-CC68214DBEA9}">
      <formula1>36526</formula1>
    </dataValidation>
    <dataValidation type="whole" operator="greaterThanOrEqual" allowBlank="1" showInputMessage="1" showErrorMessage="1" errorTitle="DOCUMENTO IDENTIFICACIÓN USUARIO" error="EL NÚMERO DE IDENTIFICACIÓN DEBE INGRESARSE SIN PUNTOS Y SIN COMAS." sqref="L2:L33" xr:uid="{260C52ED-B794-449B-A993-CA72EDA006B8}">
      <formula1>1</formula1>
    </dataValidation>
    <dataValidation type="list" allowBlank="1" showInputMessage="1" showErrorMessage="1" sqref="A2:A33" xr:uid="{A001E843-3D52-4C9D-8B38-664F1B39978B}">
      <formula1>"RISARALDA,CALDAS,QUINDIO"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orientation="landscape" r:id="rId1"/>
  <headerFooter>
    <oddFooter>Página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B1557</dc:creator>
  <cp:lastModifiedBy>B1557</cp:lastModifiedBy>
  <cp:lastPrinted>2025-02-07T03:11:52Z</cp:lastPrinted>
  <dcterms:created xsi:type="dcterms:W3CDTF">2024-09-05T21:02:34Z</dcterms:created>
  <dcterms:modified xsi:type="dcterms:W3CDTF">2025-02-07T03:12:37Z</dcterms:modified>
</cp:coreProperties>
</file>