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E:\HLCI\2025\CONTRATOS\MARZO\TRANSPORTE 10 MESES 2025\EVALUACION FINAL\"/>
    </mc:Choice>
  </mc:AlternateContent>
  <xr:revisionPtr revIDLastSave="0" documentId="13_ncr:1_{0E2629F3-A70A-4B64-B535-6A28881C2016}" xr6:coauthVersionLast="41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RESUMEN" sheetId="8" r:id="rId1"/>
    <sheet name="ECONOMICA" sheetId="12" r:id="rId2"/>
  </sheets>
  <calcPr calcId="191029"/>
</workbook>
</file>

<file path=xl/calcChain.xml><?xml version="1.0" encoding="utf-8"?>
<calcChain xmlns="http://schemas.openxmlformats.org/spreadsheetml/2006/main">
  <c r="D9" i="8" l="1"/>
  <c r="F6" i="12"/>
</calcChain>
</file>

<file path=xl/sharedStrings.xml><?xml version="1.0" encoding="utf-8"?>
<sst xmlns="http://schemas.openxmlformats.org/spreadsheetml/2006/main" count="27" uniqueCount="26">
  <si>
    <t xml:space="preserve">CRITERIOS DE PUNTUACIÓN </t>
  </si>
  <si>
    <t>ITEM</t>
  </si>
  <si>
    <t>PUNTAJE</t>
  </si>
  <si>
    <t>TOTAL</t>
  </si>
  <si>
    <t xml:space="preserve">ESE HOSPITAL  LOCAL CARTAGENA DE INDIAS </t>
  </si>
  <si>
    <t>NUMERO</t>
  </si>
  <si>
    <t>PROPONENTE</t>
  </si>
  <si>
    <t>OBSERVACIONES</t>
  </si>
  <si>
    <t>CALIFICACION PRECIO</t>
  </si>
  <si>
    <t>PUTAJE MAXIMO</t>
  </si>
  <si>
    <t>MENOR VALOR DE LAS PROPUESTAS</t>
  </si>
  <si>
    <t>VALOR DELA PROPUESTA EVAUADA</t>
  </si>
  <si>
    <t>PUNTAJE ASIGNADO</t>
  </si>
  <si>
    <t>a</t>
  </si>
  <si>
    <t>x</t>
  </si>
  <si>
    <t>F(X)</t>
  </si>
  <si>
    <t>a: El menor valor de las propuestas</t>
  </si>
  <si>
    <t xml:space="preserve"> x: El valor de la propuesta evaluada</t>
  </si>
  <si>
    <t>f(x): El puntaje que se asigna al proponente que presento el valor x en la propuesta.</t>
  </si>
  <si>
    <t>VALORES AGREGADOS QUE APORTEN A LA MEJORA DEL SERVICIO Y BENEFICIEN A LA E.S.E H.L.C. I: 100 PUNTOS</t>
  </si>
  <si>
    <t>f (x) = 400 (a/x) Donde:</t>
  </si>
  <si>
    <t>PRESUPUESTO DE LA ENTIDAD</t>
  </si>
  <si>
    <t>INCENTIVO PARTICIPACIÓN DECRETO 1860 DE 2021 (PUNTAJE MÁXIMO 0.25 PUNTOS)</t>
  </si>
  <si>
    <t>APOYO A LA INDUSTRIA NACIONAL: 100 PUNTOS</t>
  </si>
  <si>
    <t>UNION TEMPORAL ESE CARTAGENA</t>
  </si>
  <si>
    <t>OFERTA ECÓNOMICA: MAX 400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</si>
</sst>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0.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0"/>
      <name val="Arial Narrow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 Narrow"/>
      <family val="2"/>
    </font>
    <font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justify" vertical="center"/>
    </xf>
    <xf numFmtId="0" fontId="8" fillId="2" borderId="3" xfId="0" applyFont="1" applyFill="1" applyBorder="1" applyAlignment="1">
      <alignment horizontal="justify" vertical="center"/>
    </xf>
    <xf numFmtId="0" fontId="10" fillId="0" borderId="0" xfId="0" applyFont="1" applyAlignment="1">
      <alignment horizontal="justify" vertical="center" wrapText="1"/>
    </xf>
    <xf numFmtId="164" fontId="2" fillId="0" borderId="0" xfId="1" applyNumberFormat="1" applyFont="1"/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0" fontId="12" fillId="0" borderId="1" xfId="0" applyFont="1" applyBorder="1" applyAlignment="1">
      <alignment horizontal="center" vertical="center"/>
    </xf>
    <xf numFmtId="0" fontId="11" fillId="2" borderId="0" xfId="0" applyFont="1" applyFill="1" applyAlignment="1">
      <alignment horizontal="center"/>
    </xf>
    <xf numFmtId="0" fontId="4" fillId="0" borderId="0" xfId="0" applyFont="1"/>
    <xf numFmtId="164" fontId="2" fillId="2" borderId="0" xfId="1" applyNumberFormat="1" applyFont="1" applyFill="1" applyBorder="1" applyAlignment="1">
      <alignment vertical="center" wrapText="1"/>
    </xf>
    <xf numFmtId="43" fontId="2" fillId="2" borderId="0" xfId="1" applyFont="1" applyFill="1" applyBorder="1" applyAlignment="1">
      <alignment horizontal="center"/>
    </xf>
    <xf numFmtId="0" fontId="0" fillId="2" borderId="0" xfId="0" applyFill="1"/>
    <xf numFmtId="0" fontId="9" fillId="2" borderId="0" xfId="0" applyFont="1" applyFill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64" fontId="15" fillId="0" borderId="0" xfId="0" applyNumberFormat="1" applyFont="1"/>
    <xf numFmtId="0" fontId="11" fillId="2" borderId="12" xfId="0" applyFont="1" applyFill="1" applyBorder="1" applyAlignment="1">
      <alignment horizontal="center"/>
    </xf>
    <xf numFmtId="0" fontId="4" fillId="0" borderId="13" xfId="0" applyFont="1" applyBorder="1"/>
    <xf numFmtId="164" fontId="2" fillId="2" borderId="13" xfId="1" applyNumberFormat="1" applyFont="1" applyFill="1" applyBorder="1" applyAlignment="1">
      <alignment vertical="center" wrapText="1"/>
    </xf>
    <xf numFmtId="43" fontId="2" fillId="2" borderId="13" xfId="1" applyFont="1" applyFill="1" applyBorder="1" applyAlignment="1">
      <alignment horizontal="center"/>
    </xf>
    <xf numFmtId="0" fontId="0" fillId="2" borderId="14" xfId="0" applyFill="1" applyBorder="1"/>
    <xf numFmtId="2" fontId="12" fillId="0" borderId="1" xfId="0" applyNumberFormat="1" applyFont="1" applyBorder="1" applyAlignment="1">
      <alignment horizontal="center" vertical="center"/>
    </xf>
    <xf numFmtId="0" fontId="12" fillId="0" borderId="0" xfId="0" applyFont="1"/>
    <xf numFmtId="164" fontId="12" fillId="0" borderId="0" xfId="1" applyNumberFormat="1" applyFont="1" applyAlignment="1">
      <alignment horizont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64" fontId="0" fillId="2" borderId="8" xfId="1" applyNumberFormat="1" applyFont="1" applyFill="1" applyBorder="1"/>
  </cellXfs>
  <cellStyles count="5">
    <cellStyle name="Millares" xfId="1" builtinId="3"/>
    <cellStyle name="Millares 2" xfId="2" xr:uid="{00000000-0005-0000-0000-000001000000}"/>
    <cellStyle name="Moneda 2" xfId="3" xr:uid="{00000000-0005-0000-0000-000002000000}"/>
    <cellStyle name="Normal" xfId="0" builtinId="0"/>
    <cellStyle name="Normal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15"/>
  <sheetViews>
    <sheetView showGridLines="0" topLeftCell="B1" workbookViewId="0">
      <selection activeCell="E10" sqref="E10"/>
    </sheetView>
  </sheetViews>
  <sheetFormatPr baseColWidth="10" defaultColWidth="11.42578125" defaultRowHeight="15" x14ac:dyDescent="0.25"/>
  <cols>
    <col min="1" max="1" width="3.5703125" style="1" customWidth="1"/>
    <col min="2" max="2" width="5.7109375" style="1" customWidth="1"/>
    <col min="3" max="3" width="106.28515625" style="5" customWidth="1"/>
    <col min="4" max="4" width="18.7109375" style="1" customWidth="1"/>
    <col min="5" max="16384" width="11.42578125" style="1"/>
  </cols>
  <sheetData>
    <row r="3" spans="2:4" ht="31.5" x14ac:dyDescent="0.25">
      <c r="B3" s="36" t="s">
        <v>0</v>
      </c>
      <c r="C3" s="37"/>
      <c r="D3" s="34" t="s">
        <v>24</v>
      </c>
    </row>
    <row r="4" spans="2:4" ht="15.75" x14ac:dyDescent="0.25">
      <c r="B4" s="35" t="s">
        <v>1</v>
      </c>
      <c r="C4" s="35" t="s">
        <v>0</v>
      </c>
      <c r="D4" s="35" t="s">
        <v>2</v>
      </c>
    </row>
    <row r="5" spans="2:4" ht="15.75" x14ac:dyDescent="0.25">
      <c r="B5" s="3">
        <v>1</v>
      </c>
      <c r="C5" s="2" t="s">
        <v>23</v>
      </c>
      <c r="D5" s="14">
        <v>100</v>
      </c>
    </row>
    <row r="6" spans="2:4" ht="15.75" x14ac:dyDescent="0.25">
      <c r="B6" s="3">
        <v>2</v>
      </c>
      <c r="C6" s="2" t="s">
        <v>19</v>
      </c>
      <c r="D6" s="14">
        <v>100</v>
      </c>
    </row>
    <row r="7" spans="2:4" ht="15.75" x14ac:dyDescent="0.25">
      <c r="B7" s="3">
        <v>3</v>
      </c>
      <c r="C7" s="2" t="s">
        <v>22</v>
      </c>
      <c r="D7" s="14">
        <v>0.25</v>
      </c>
    </row>
    <row r="8" spans="2:4" ht="15.75" x14ac:dyDescent="0.25">
      <c r="B8" s="3">
        <v>4</v>
      </c>
      <c r="C8" s="2" t="s">
        <v>25</v>
      </c>
      <c r="D8" s="28">
        <v>400</v>
      </c>
    </row>
    <row r="9" spans="2:4" x14ac:dyDescent="0.25">
      <c r="C9" s="4" t="s">
        <v>3</v>
      </c>
      <c r="D9" s="28">
        <f>SUM(D5:D8)</f>
        <v>600.25</v>
      </c>
    </row>
    <row r="14" spans="2:4" x14ac:dyDescent="0.25">
      <c r="C14" s="31"/>
    </row>
    <row r="15" spans="2:4" x14ac:dyDescent="0.25">
      <c r="C15" s="31"/>
      <c r="D15" s="32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showGridLines="0" tabSelected="1" workbookViewId="0">
      <selection activeCell="D14" sqref="D14"/>
    </sheetView>
  </sheetViews>
  <sheetFormatPr baseColWidth="10" defaultRowHeight="15" x14ac:dyDescent="0.25"/>
  <cols>
    <col min="1" max="1" width="10.7109375" customWidth="1"/>
    <col min="2" max="2" width="42" customWidth="1"/>
    <col min="3" max="3" width="26" customWidth="1"/>
    <col min="4" max="4" width="22.28515625" bestFit="1" customWidth="1"/>
    <col min="5" max="5" width="22.7109375" customWidth="1"/>
    <col min="6" max="6" width="19" customWidth="1"/>
    <col min="7" max="7" width="48.140625" customWidth="1"/>
  </cols>
  <sheetData>
    <row r="1" spans="1:7" ht="18.75" x14ac:dyDescent="0.3">
      <c r="A1" s="38" t="s">
        <v>4</v>
      </c>
      <c r="B1" s="38"/>
      <c r="C1" s="38"/>
      <c r="D1" s="38"/>
      <c r="E1" s="38"/>
      <c r="F1" s="38"/>
      <c r="G1" s="38"/>
    </row>
    <row r="2" spans="1:7" ht="18.75" x14ac:dyDescent="0.3">
      <c r="A2" s="33"/>
      <c r="B2" s="33"/>
      <c r="C2" s="33"/>
      <c r="D2" s="33"/>
      <c r="E2" s="33"/>
      <c r="F2" s="33"/>
      <c r="G2" s="33"/>
    </row>
    <row r="3" spans="1:7" ht="19.5" thickBot="1" x14ac:dyDescent="0.35">
      <c r="A3" s="39" t="s">
        <v>8</v>
      </c>
      <c r="B3" s="39"/>
      <c r="C3" s="39"/>
      <c r="D3" s="39"/>
      <c r="E3" s="39"/>
      <c r="F3" s="39"/>
      <c r="G3" s="39"/>
    </row>
    <row r="4" spans="1:7" ht="26.25" thickBot="1" x14ac:dyDescent="0.3">
      <c r="A4" s="40" t="s">
        <v>5</v>
      </c>
      <c r="B4" s="42" t="s">
        <v>6</v>
      </c>
      <c r="C4" s="40" t="s">
        <v>9</v>
      </c>
      <c r="D4" s="6" t="s">
        <v>10</v>
      </c>
      <c r="E4" s="7" t="s">
        <v>11</v>
      </c>
      <c r="F4" s="8" t="s">
        <v>12</v>
      </c>
      <c r="G4" s="44" t="s">
        <v>7</v>
      </c>
    </row>
    <row r="5" spans="1:7" ht="15.75" thickBot="1" x14ac:dyDescent="0.3">
      <c r="A5" s="41"/>
      <c r="B5" s="43"/>
      <c r="C5" s="41"/>
      <c r="D5" s="20" t="s">
        <v>13</v>
      </c>
      <c r="E5" s="21" t="s">
        <v>14</v>
      </c>
      <c r="F5" s="20" t="s">
        <v>15</v>
      </c>
      <c r="G5" s="45"/>
    </row>
    <row r="6" spans="1:7" ht="21.75" customHeight="1" x14ac:dyDescent="0.25">
      <c r="A6" s="23">
        <v>1</v>
      </c>
      <c r="B6" s="24"/>
      <c r="C6" s="25">
        <v>400</v>
      </c>
      <c r="D6" s="46">
        <v>1059333138</v>
      </c>
      <c r="E6" s="46">
        <v>1059333138</v>
      </c>
      <c r="F6" s="26">
        <f>+$C$6*($D$6/E6)</f>
        <v>400</v>
      </c>
      <c r="G6" s="27"/>
    </row>
    <row r="7" spans="1:7" ht="21.75" customHeight="1" x14ac:dyDescent="0.25">
      <c r="A7" s="15"/>
      <c r="B7" s="16"/>
      <c r="C7" s="17"/>
      <c r="D7" s="17"/>
      <c r="E7" s="17"/>
      <c r="F7" s="18"/>
      <c r="G7" s="19"/>
    </row>
    <row r="8" spans="1:7" ht="16.5" x14ac:dyDescent="0.25">
      <c r="B8" s="9" t="s">
        <v>20</v>
      </c>
      <c r="F8" s="9"/>
    </row>
    <row r="9" spans="1:7" ht="16.5" x14ac:dyDescent="0.25">
      <c r="B9" s="9" t="s">
        <v>16</v>
      </c>
    </row>
    <row r="10" spans="1:7" ht="16.5" x14ac:dyDescent="0.25">
      <c r="B10" s="9" t="s">
        <v>17</v>
      </c>
    </row>
    <row r="11" spans="1:7" ht="33" x14ac:dyDescent="0.25">
      <c r="B11" s="9" t="s">
        <v>18</v>
      </c>
      <c r="D11" s="10"/>
    </row>
    <row r="12" spans="1:7" x14ac:dyDescent="0.25">
      <c r="D12" s="11"/>
      <c r="E12" s="29" t="s">
        <v>21</v>
      </c>
      <c r="F12" s="12"/>
      <c r="G12" s="11"/>
    </row>
    <row r="13" spans="1:7" x14ac:dyDescent="0.25">
      <c r="D13" s="11"/>
      <c r="E13" s="30"/>
      <c r="F13" s="12"/>
      <c r="G13" s="12"/>
    </row>
    <row r="14" spans="1:7" x14ac:dyDescent="0.25">
      <c r="D14" s="12"/>
      <c r="E14" s="22"/>
      <c r="F14" s="12"/>
      <c r="G14" s="12"/>
    </row>
    <row r="15" spans="1:7" x14ac:dyDescent="0.25">
      <c r="D15" s="12"/>
      <c r="E15" s="13"/>
      <c r="F15" s="12"/>
      <c r="G15" s="12"/>
    </row>
    <row r="16" spans="1:7" x14ac:dyDescent="0.25">
      <c r="D16" s="12"/>
      <c r="E16" s="12"/>
      <c r="F16" s="12"/>
      <c r="G16" s="12"/>
    </row>
  </sheetData>
  <mergeCells count="6">
    <mergeCell ref="A1:G1"/>
    <mergeCell ref="A3:G3"/>
    <mergeCell ref="A4:A5"/>
    <mergeCell ref="B4:B5"/>
    <mergeCell ref="C4:C5"/>
    <mergeCell ref="G4:G5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USUARIO</cp:lastModifiedBy>
  <cp:lastPrinted>2022-07-18T16:15:18Z</cp:lastPrinted>
  <dcterms:created xsi:type="dcterms:W3CDTF">2020-04-01T02:27:53Z</dcterms:created>
  <dcterms:modified xsi:type="dcterms:W3CDTF">2025-03-13T16:06:11Z</dcterms:modified>
</cp:coreProperties>
</file>