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uario\Documents\KATHE\2025\CONTRATO 012 SER VISUALES\evalucion\CLINICA SIGMA\"/>
    </mc:Choice>
  </mc:AlternateContent>
  <xr:revisionPtr revIDLastSave="0" documentId="8_{9A9819B5-4618-4888-803E-CA28EFE3D7A2}" xr6:coauthVersionLast="47" xr6:coauthVersionMax="47" xr10:uidLastSave="{00000000-0000-0000-0000-000000000000}"/>
  <bookViews>
    <workbookView xWindow="-108" yWindow="-108" windowWidth="19416" windowHeight="10416" firstSheet="1" activeTab="2" xr2:uid="{00000000-000D-0000-FFFF-FFFF00000000}"/>
  </bookViews>
  <sheets>
    <sheet name="EVALUCION 1 INSTITUTO OCULAR" sheetId="4" r:id="rId1"/>
    <sheet name="EVALUACION 2, SIGMA" sheetId="1" r:id="rId2"/>
    <sheet name="SERVICIOS MINIMOS REQUERIDO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8" i="2" l="1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259" i="2" s="1"/>
</calcChain>
</file>

<file path=xl/sharedStrings.xml><?xml version="1.0" encoding="utf-8"?>
<sst xmlns="http://schemas.openxmlformats.org/spreadsheetml/2006/main" count="356" uniqueCount="346">
  <si>
    <t>MINISTERIO DE DEFENSA NACIONAL</t>
  </si>
  <si>
    <t>FUERZAS MILITARES DE COLOMBIA</t>
  </si>
  <si>
    <t>DIRECCION GENERAL DE SANIDAD MILITAR</t>
  </si>
  <si>
    <t>ESCUELA MILITAR DE AVIACIÓN “MARCO FIDEL SUÁREZ”</t>
  </si>
  <si>
    <t>VERIFICACIÓN ECONÓMICA - FINANCIERA</t>
  </si>
  <si>
    <t>Proceso de Contratación de Mínima Cuantía No.012-00-MDN-CGFM-DIGSA-FAC-JEFSA-EMAVI-ESM2782-2025</t>
  </si>
  <si>
    <r>
      <t xml:space="preserve">LA NACION MINISTERIO DE DEFENSA NACIONAL-FUERZA AEREA COLOMBIANA-DGSM-ESCUELA MILITAR DE AVIACIÓN, en adelante “EL MINISTERIO”, requiere contratar por el proceso deselección de mínima cuantía el </t>
    </r>
    <r>
      <rPr>
        <b/>
        <sz val="10"/>
        <color theme="1"/>
        <rFont val="Arial"/>
        <family val="2"/>
      </rPr>
      <t>“PRESTACIÓN DE SERVICIOS MÉDICOS ESPECIALIZADOS EN ATENCIÓN VISUAL PARA LOS USUARIOS DEL ESTABLECIMIENTO DE SANIDAD MILITAR 02782"</t>
    </r>
  </si>
  <si>
    <t>PRESUPUESTO OFICIAL $130.817.404,27</t>
  </si>
  <si>
    <t>CRITERIOS DE EVALUACIÓN ECONÓMICA</t>
  </si>
  <si>
    <t>CONCEPTO</t>
  </si>
  <si>
    <t xml:space="preserve"> EVALUACION ECONOMICA DE LAS OFERTAS (COMITÉ ECONÓMICO)</t>
  </si>
  <si>
    <t xml:space="preserve">Registro Único Tributario RUT, incluye NIT. </t>
  </si>
  <si>
    <t>CUMPLE</t>
  </si>
  <si>
    <t xml:space="preserve">Certificación bancaria del proponente con expedición no superior a los 30 días anteriores a la fecha de cierre del proceso, en donde consten el número, tipo de cuenta y titular de la misma. </t>
  </si>
  <si>
    <t>Datos Básicos Creación Beneficiario</t>
  </si>
  <si>
    <t>Oferta económica</t>
  </si>
  <si>
    <t>Observaciones:</t>
  </si>
  <si>
    <t>La djudicación se realizara hasta por el valor del presupuesto asignado.</t>
  </si>
  <si>
    <t>CO. ADRIANA CAROLINA PRADO BLANCO</t>
  </si>
  <si>
    <t xml:space="preserve">Comité Evaluador Económico </t>
  </si>
  <si>
    <t>CÓDIGO CUPS</t>
  </si>
  <si>
    <t>CONSULTA DE PRIMERA VEZ POR ESPECIALISTA EN ANESTESIOLOGÍA</t>
  </si>
  <si>
    <t>CONSULTA DE PRIMERA VEZ POR OPTOMETRÍA</t>
  </si>
  <si>
    <t>CONSULTA DE CONTROL O DE SEGUIMIENTO POR OPTOMETRÍA</t>
  </si>
  <si>
    <t>CONSULTA DE PRIMERA VEZ POR ESPECIALISTA EN OFTALMOLOGÍA</t>
  </si>
  <si>
    <t>CONSULTA DE CONTROL O DE SEGUIMIENTO POR ESPECIALISTA EN OFTALMOLOGÍA</t>
  </si>
  <si>
    <t>CONSULTA DE PRIMERA VEZ POR OTRAS ESPECIALIDADES MEDICAS (RETINOLOGO, ESPECIALISTA EN CORNEA, GLAUCOMA, OFTALMOLOGÍA PEDIÁTRICA, OCULOPLASTIA, ESTRABOLOGO, NEUROOFTALMOLOGO)</t>
  </si>
  <si>
    <t>CONSULTA DE CONTROL O DE SEGUIMIENTO POR OTRAS ESPECIALIDADES MEDICAS (RETINOLOGO, ESPECIALISTA EN CORNEA, GLAUCOMA, OFTALMOLOGÍA PEDIÁTRICA, OCULOPLASTIA, ESTRABOLOGO, NEUROOFTALMOLOGO)</t>
  </si>
  <si>
    <t>EVALUACIÓN ORTÓPTICA</t>
  </si>
  <si>
    <t>TERAPIA ORTÓPTICA</t>
  </si>
  <si>
    <t>EVALUACIÓN PARA BAJA VISIÓN</t>
  </si>
  <si>
    <t>ECOGRAFÍA OCULAR MODO A Y B</t>
  </si>
  <si>
    <t>FOTOGRAFÍA A COLOR DE SEGMENTO ANTERIOR DEL OJO</t>
  </si>
  <si>
    <t>FOTOGRAFÍA A COLOR DE SEGMENTO POSTERIOR DEL OJO</t>
  </si>
  <si>
    <t>PAQUIMETRÍA</t>
  </si>
  <si>
    <t>ANGIOGRAFIA OCULAR DEL SEGMENTO ANTERIOR (ANGIORRETINOFLUORESCENOGRAFIA)</t>
  </si>
  <si>
    <t>ANGIOGRAFIA OCULAR DEL SEGMENTO POSTERIOR (ANGIORRETINOFLUORESCENOGRAFIA)</t>
  </si>
  <si>
    <t>TOPOGRAFÍA COMPUTADA CORNEAL SIMPLE</t>
  </si>
  <si>
    <t>TOPOGRAFIA CORNEAL COMPUTADA POR ELEVACION</t>
  </si>
  <si>
    <t>TOMOGRAFÍA ÓPTICA DE SEGMENTO ANTERIOR</t>
  </si>
  <si>
    <t>TOMOGRAFIA ÓPTICA DE SEGMENTO POSTERIOR</t>
  </si>
  <si>
    <t>POTENCIALES VISUALES EVOCADOS MONOFOCALES</t>
  </si>
  <si>
    <t>POTENCIALES VISUALES EVOCADOS MULTIFOCALES</t>
  </si>
  <si>
    <t>TONOGRAFIA OCULAR CON PRUEBAS PROVOCATIVAS</t>
  </si>
  <si>
    <t>RECUENTO DE CÉLULAS ENDOTELIALES</t>
  </si>
  <si>
    <t>ESTUDIO DE CAMPO VISUAL CENTRAL Y PERIFÉRICO CONVENCIONAL</t>
  </si>
  <si>
    <t>ESTUDIO DE CAMPO VISUAL CENTRAL O PERIFÉRICO COMPUTARIZADO</t>
  </si>
  <si>
    <t>BIOMETRÍA OCULAR</t>
  </si>
  <si>
    <t>ABERROMETRÍA OCULAR</t>
  </si>
  <si>
    <t>PROCEDIMIENTOS QUIRÚRGICO</t>
  </si>
  <si>
    <t>DRENAJE DE COLECCIÓN POR BLEFAROTOMÍA</t>
  </si>
  <si>
    <t>BIOPSIA EN PÁRPADO</t>
  </si>
  <si>
    <t>ESCISIÓN O ABLACIÒN DE LESIÓN O TEJIDO DE PARPADO</t>
  </si>
  <si>
    <t>RESECCIÓN DE CHALAZIÓN VÍA ANTERIOR</t>
  </si>
  <si>
    <t>RESECCIÓN DE CHALAZIÓN VÍA POSTERIOR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</si>
  <si>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</si>
  <si>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</si>
  <si>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PARCIAL, MAYOR DE DOS TERCIOS</t>
  </si>
  <si>
    <t>RESECCIÓN DE TUMOR BENIGNO O MALIGNO DE PÁRPADO, ESPESOR TOTAL, UN TERCIO</t>
  </si>
  <si>
    <t>RESECCIÓN DE TUMOR BENIGNO O MALIGNO DE PÁRPADO, ESPESOR TOTAL, DOS TERCIOS</t>
  </si>
  <si>
    <t>RESECCIÓN DE TUMOR BENIGNO O MALIGNO DE PÁRPADO, ESPESOR TOTAL, MAYOR DE DOS TERCIOS</t>
  </si>
  <si>
    <t>RESECCIÓN DE TUMOR BENIGNO O MALIGNO DE PÁRPADO, ESPESOR TOTAL CON CANTO</t>
  </si>
  <si>
    <t>RESECCIÓN DE TUMOR BENIGNO O MALIGNO DE PÁRPADO, ESPESOR TOTAL CON CANTO Y VÍA LAGRIMAL</t>
  </si>
  <si>
    <t>ABLACIÓN DE LESIÓN DE PÁRPADOS</t>
  </si>
  <si>
    <t>TARSORRAFIA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</si>
  <si>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</si>
  <si>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</si>
  <si>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RESECCIÓN EXTERNA DEL ELEVADOR VÍA ANTERIOR</t>
  </si>
  <si>
    <t>CORRECCIÓN DE PTOSIS PALPEBRAL, POR RESECCIÓN EXTERNA DEL ELEVADOR VÍA CONJUNTIVAL</t>
  </si>
  <si>
    <t>CORRECCIÓN DE PTOSIS PALPEBRAL, POR CONJUNTIVO MULLERECTOMÍA VÍA CONJUNTIVAL CON O SIN TARSO</t>
  </si>
  <si>
    <t>CANTOPLASTIA</t>
  </si>
  <si>
    <t>BLEFAROPLASTIA SUPERIOR</t>
  </si>
  <si>
    <t>BLEFAROPLASTIA INFERIOR VÍA EXTERNA</t>
  </si>
  <si>
    <t>BLEFAROPLASTIA INFERIOR VÍA CONJUNTIVAL</t>
  </si>
  <si>
    <t>REFORMA DE PLIEGUE PALPEBRAL POR FIJACIÓN TARSAL</t>
  </si>
  <si>
    <t>CORRECCIÓN DE EPIBLÉFARON</t>
  </si>
  <si>
    <t>RECONSTRUCCIÓN DE PÁRPADOS CON COLGAJO</t>
  </si>
  <si>
    <t>RECONSTRUCCIÓN DE PÁRPADOS CON INJERTO</t>
  </si>
  <si>
    <t>RECONSTRUCCIÓN DE PÁRPADOS POR LIBERACIÓN DE COLGAJO</t>
  </si>
  <si>
    <t>REPARACIÓN DE HERIDA EN CEJA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</si>
  <si>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</si>
  <si>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</si>
  <si>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</si>
  <si>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</si>
  <si>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</si>
  <si>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ABLACIÓN DE PESTAÑAS (SUPERIOR O INFERIOR)</t>
  </si>
  <si>
    <t>ABLACIÓN DE PESTAÑAS VÍA ABIERTA</t>
  </si>
  <si>
    <t>PLASTIA O RECONSTRUCCIÓN DE CEJAS POR RESECCIÓN</t>
  </si>
  <si>
    <t>PLASTIA O RECONSTRUCCION DE CEJAS POR SUSPENSION CON SUTURA</t>
  </si>
  <si>
    <t>PLASTIA O RECONSTRUCCIÓN DE CEJAS (FRONTOPLASTIA) POR VÍA ENDOSCÓPICA</t>
  </si>
  <si>
    <t>PLASTIA O RECONSTRUCCIÓN DE CEJAS CON COLGAJO</t>
  </si>
  <si>
    <t>PLASTIA O RECONSTRUCCIÓN DE CEJAS CON INJERTO</t>
  </si>
  <si>
    <t>CORRECCIÓN DE PTOSIS DE CEJAS POR ABORDAJE CORONAL</t>
  </si>
  <si>
    <t>PLASTIA DE REGIÓN INTERCILIAR POR TÉCNICA DE RELLENO</t>
  </si>
  <si>
    <t>PLASTIA DE REGIÓN INTERCILIAR POR RESECCIÓN E INJERTO</t>
  </si>
  <si>
    <t>PLASTIA DE REGIÓN INTERCILIAR POR VÍA ENDOSCÓPICA</t>
  </si>
  <si>
    <t>DRENAJE EN LA GLÁNDULA LAGRIMAL</t>
  </si>
  <si>
    <t>BIOPSIA DE LA GLÁNDULA LAGRIMAL</t>
  </si>
  <si>
    <t>BIOPSIA DE LA VÍA LAGRIMAL</t>
  </si>
  <si>
    <t>DACRIOADENECTOMÍA TOTAL</t>
  </si>
  <si>
    <t>EXTRACION DE CUERPO EXTRAÑO EN SACO LAGRIMAL</t>
  </si>
  <si>
    <t>SONDEO Y LAVADO DE VIAS LAGRIMALES</t>
  </si>
  <si>
    <t>INTUBACIÓN DE VÍA LAGRIMAL VÍA EXTERNA</t>
  </si>
  <si>
    <t>DRENAJE DEL SACO LAGRIMAL</t>
  </si>
  <si>
    <t>DACRIOCISTECTOMÍA</t>
  </si>
  <si>
    <t>PLASTIA DE CANALICULOS LAGRIMALES</t>
  </si>
  <si>
    <t>PLASTIA DE PUNTO LAGRIMAL SIMPLE</t>
  </si>
  <si>
    <t>PLASTIA DE PUNTO LAGRIMAL MODIFICADA CON SUTURAS</t>
  </si>
  <si>
    <t>DACRIOCISTORRINOSTOMÍA VÍA ABIERTA</t>
  </si>
  <si>
    <t>DACRIOCISTORRINOSTOMÍA TRANSNASAL VÍA ENDOSCÓPICA</t>
  </si>
  <si>
    <t>CONJUNTIVODACRIOCISTORRINOSTO MÍA CON DISPOSITIVO VÍA EXTERNA</t>
  </si>
  <si>
    <t>CONJUNTIVODACRIOCISTORRINOSTOMÍA CON DISPOSITIVO VÍA ENDOSCÓPICA</t>
  </si>
  <si>
    <t>CIERRE DEL PUNTO LAGRIMAL CON SUTURA</t>
  </si>
  <si>
    <t>CIERRE TEMPORAL DE PUNTOS LAGRIMALES CON DISPOSITIVO</t>
  </si>
  <si>
    <t>EXTRACCIÓN DE CUERPO EXTRAÑO SUBCONJUNTIVAL</t>
  </si>
  <si>
    <t>BIOPSIA DE CONJUNTIVA</t>
  </si>
  <si>
    <t>CITOLOGIA DE CONJUNTIVA</t>
  </si>
  <si>
    <t>CITOLOGIA DE IMPRESIÓN EN CONJUNTIVA</t>
  </si>
  <si>
    <t>RESECCIÓN DE LESIÓN O TUMOR BENIGNO DE CONJUNTIVA</t>
  </si>
  <si>
    <t>RESECCIÓN DE LESIÓN O TUMOR BENIGNO DE CONJUNTIVA CON INJERTO</t>
  </si>
  <si>
    <t>RESECCIÓN SIMPLE DE PTERIGION (NASAL O TEMPORAL)</t>
  </si>
  <si>
    <t>RESECCION DE PTERIGION (NASAL O TEMPORAL) CON INJERTO</t>
  </si>
  <si>
    <t>RESECCIÓN DE TUMOR MALIGNO DE CONJUNTIVA CON INJERTO</t>
  </si>
  <si>
    <t>RESECCIÓN DE TUMOR MALIGNO DE CONJUNTIVA SIN INJERTO</t>
  </si>
  <si>
    <t>PERITOMÍA TOTAL</t>
  </si>
  <si>
    <t>ABLACIÓN DE LESIÓN O TEJIDO DE CONJUNTIVA</t>
  </si>
  <si>
    <t>REPARACIÓN SIMPLE DE SIMBLÉFARON</t>
  </si>
  <si>
    <t>REPARACIÓN DE SIMBLÉFARON CON INJERTO LIBRE EN CONJUNTIVA</t>
  </si>
  <si>
    <t>SUTURA EN LA CONJUNTIVA</t>
  </si>
  <si>
    <t>DRENAJE DE COLECCIONES EN CÓRNEA</t>
  </si>
  <si>
    <t>FROTIS DE CÓRNEA</t>
  </si>
  <si>
    <t>BIOPSIA DE CÓRNEA</t>
  </si>
  <si>
    <t>RESECCIÓN DE TUMOR BENIGNO DE CÓRNEA</t>
  </si>
  <si>
    <t>CAUTERIZACIÓN DE CÓRNEA MANUAL</t>
  </si>
  <si>
    <t>REPARACIÓN DE DESHISCENCIA DE HERIDA CORNEAL</t>
  </si>
  <si>
    <t>REPARACIÓN DE LACERACIÓN O HERIDA CORNEAL CON INJERTO ESPESOR PARCIAL</t>
  </si>
  <si>
    <t>REPARACIÓN DE LACERACIÓN O HERIDA CORNEAL CON INJERTO ESPESOR TOTAL</t>
  </si>
  <si>
    <t>REPARACIÓN DE PERFORACIÓN DE CÓRNEA</t>
  </si>
  <si>
    <t>SUTURA DE CÓRNEA</t>
  </si>
  <si>
    <t>QUERATECTOMIA</t>
  </si>
  <si>
    <t>RETIRO DE SUTURA EN CÓRNEA</t>
  </si>
  <si>
    <t>QUERATOPLASTIA ENDOTELIAL</t>
  </si>
  <si>
    <t>QUERATOPLASTIA LAMELAR ANTERIOR MANUAL</t>
  </si>
  <si>
    <t>QUERATOPLASTIA PENETRANTE MANUAL</t>
  </si>
  <si>
    <t>QUERATOPLASTIA PENETRANTE ASISTIDA</t>
  </si>
  <si>
    <t>ESCLEROQUERATOPLASTIA ( PLASTIA EN ESCLERA)</t>
  </si>
  <si>
    <t>IMPLANTE DE PRÓTESIS CORNEANA [QUERATOPRÓTESIS] TEMPORAL</t>
  </si>
  <si>
    <t>QUERATOTOMÍA INCISIONAL MANUAL</t>
  </si>
  <si>
    <t>QUERATOTOMÍA INCISIONAL ASISTIDA</t>
  </si>
  <si>
    <t>TERMOQUERATOPLASTIA SOD</t>
  </si>
  <si>
    <t>EXTRACCIÓN DE DISPOSITIVO EN CÓRNEA</t>
  </si>
  <si>
    <t>IMPLANTE DE DISPOSITIVO EN CÓRNEA MANUAL</t>
  </si>
  <si>
    <t>IMPLANTE DE DISPOSITIVO EN CÓRNEA ASISTIDO</t>
  </si>
  <si>
    <t>ENTRECRUZAMIENTO DE COLÁGENO CORNEAL</t>
  </si>
  <si>
    <t>EXTRACCIÓN DE CUERPO EXTRAÑO INTRAOCULAR DEL SEGMENTO ANTERIOR DE OJO</t>
  </si>
  <si>
    <t xml:space="preserve">IRIDOTOMÍA MANUAL </t>
  </si>
  <si>
    <t>IRIDOTOMIA ASISTIDA LASER</t>
  </si>
  <si>
    <t>REDUCCIÓN DE HERNIA DE IRIS</t>
  </si>
  <si>
    <t>IRIDECTOMÍA (BASAL, PERIFÉRICA Y TOTAL)</t>
  </si>
  <si>
    <t>BIOPSIA DE IRIS</t>
  </si>
  <si>
    <t>BIOPSIA DE ESCLERÓTICA</t>
  </si>
  <si>
    <t>IRIDOPLASTIA MANUAL</t>
  </si>
  <si>
    <t>IRIDOPLASTIA ASISTIDA CON LASER</t>
  </si>
  <si>
    <t>LISIS DE GONIOSINEQUIAS</t>
  </si>
  <si>
    <t>LISIS DE SINEQUIAS ANTERIORES</t>
  </si>
  <si>
    <t>REPARACIÓN O SUTURA DE IRIDODIÁLISIS</t>
  </si>
  <si>
    <t>ABLACIÓN DE LESIÓN DE IRIS</t>
  </si>
  <si>
    <t>RESECCIÓN DE TUMOR DE IRIS</t>
  </si>
  <si>
    <t>IRIDOCISTECTOMÍA</t>
  </si>
  <si>
    <t>ESCISIÓN DE LESIÓN DE IRIS</t>
  </si>
  <si>
    <t>ABLACIÓN DE LESIÓN DE CUERPO CILIAR VÍA INTERNA</t>
  </si>
  <si>
    <t>ABLACIÓN DE LESIÓN DE CUERPO CILIAR VÍA EXTERNA</t>
  </si>
  <si>
    <t>RESECCIÓN DE LESIÓN O TUMOR EN CUERPO CILIAR</t>
  </si>
  <si>
    <t>IRIDOCICLECTOMÍA</t>
  </si>
  <si>
    <t>GONIOTOMÍA</t>
  </si>
  <si>
    <t>TRABECULOTOMÍA</t>
  </si>
  <si>
    <t>CICLODIÁLISIS (DESINSERCIÓN PARCIAL DEL CUERPO CILIAR)</t>
  </si>
  <si>
    <t>TRABECULECTOMÍA CONVENCIONAL</t>
  </si>
  <si>
    <t>REVISIÓN DE AMPOLLA FILTRANTE</t>
  </si>
  <si>
    <t>SUTURA DE COMPRESIÓN DE AMPOLLA FILTRANTE</t>
  </si>
  <si>
    <t>SUTUROLISIS SUBCONJUNTIVAL DE COLGAJO ESCLERAL ASISTIDA</t>
  </si>
  <si>
    <t>LIBERACIÓN DE OBSTRUCCIÓN DE VENTANA FILTRANTE ASISTIDA</t>
  </si>
  <si>
    <t>INSERCIÓN DE DISPOSITIVO ANCLADO A ESCLERA (INSERCIÓN IMPLANTE PARA GLAUCOMA)</t>
  </si>
  <si>
    <t>REVISIÓN DE DISPOSITIVO CON OBSTRUCCIÓN POSTERIOR</t>
  </si>
  <si>
    <t>TRABECULOPLASTIA ASISTIDA</t>
  </si>
  <si>
    <t>SUTURA DE LA ESCLERA [ESCLERORRAFIA]</t>
  </si>
  <si>
    <t>RESECCIÓN DE TUMOR DE LA ESCLERÓTICA, VÍA ABIERTA</t>
  </si>
  <si>
    <t>ABLACIÓN DE LESIÓN O TUMOR DE LA ESCLERÓTICA</t>
  </si>
  <si>
    <t>ESCLEROPLASTIA SIMPLE</t>
  </si>
  <si>
    <t>PARACENTESIS TERAPÉUTICA DE CÁMARA ANTERIOR DEL OJO</t>
  </si>
  <si>
    <t>LAVADO DE CÁMARA ANTERIOR DEL OJO</t>
  </si>
  <si>
    <t>EXTRACCIÓN DE LENTE INTRAOCULAR FÁQUICO EN CÁMARA ANTERIOR</t>
  </si>
  <si>
    <t>EXTRACCIÓN INTRACAPSULAR DE CRISTALINO</t>
  </si>
  <si>
    <t>EXTRACCIÓN EXTRACAPSULAR MANUAL DE CRISTALINO</t>
  </si>
  <si>
    <t>EXTRACCIÓN EXTRACAPSULAR ASISTIDA DE CRISTALINO</t>
  </si>
  <si>
    <t>EXTRACCIÓN EXTRACAPSULAR DE CRISTALINO EN PRESENCIA DE AMPOLLA FILTRANTE PREVIA</t>
  </si>
  <si>
    <t>RESECCIÓN DE MEMBRANA SECUNDARIA MANUAL</t>
  </si>
  <si>
    <t>CAPSULOTOMÍA MANUAL CON LASER</t>
  </si>
  <si>
    <t>CAPSULOTOMIA ASISTIDA</t>
  </si>
  <si>
    <t>INSERCIÓN DE LENTE INTRAOCULAR EN CÁMARA ANTERIOR DE APOYO ANGULAR</t>
  </si>
  <si>
    <t>INSERCIÓN DE LENTE INTRAOCULAR EN CÁMARA ANTERIOR FIJADO AL IRIS</t>
  </si>
  <si>
    <t>INSERCIÓN DE LENTE INTRAOCULAR EN CÁMARA POSTERIOR SOBRE RESTOS CAPSULARES</t>
  </si>
  <si>
    <t>INSERCIÓN DE LENTE INTRAOCULAR EN CÁMARA POSTERIOR FIJADO AL IRIS</t>
  </si>
  <si>
    <t>INSERCIÓN DE LENTE INTRAOCULAR EN CÁMARA POSTERIOR FIJADO A ESCLERA</t>
  </si>
  <si>
    <t>REPOSICIONAMIENTO DE LENTE INTRAOCULAR</t>
  </si>
  <si>
    <t>IMPLANTE DE DISPOSITIVO DE EXPANSIÓN CAPSULAR</t>
  </si>
  <si>
    <t>EXTRACCIÓN DE LENTE INTRAOCULAR (PSEUDOCRISTALINO) DE CÁMARA ANTERIOR O POSTERIOR</t>
  </si>
  <si>
    <t>ABLACIÓN DE LESIÓN CORIORETINAL</t>
  </si>
  <si>
    <t>ABLACIÓN DE RETINA AVASCULAR</t>
  </si>
  <si>
    <t>REPARACIÓN ASISTIDA DE LESIÓN RETINAL POR RETINOPEXIA</t>
  </si>
  <si>
    <t>REPARACIÓN ASISTIDA DE LESIÓN RETINAL VÍA INTERNA</t>
  </si>
  <si>
    <t>REPARACIÓN ASISTIDA DE LESIÓN RETINAL VÍA EXTERNA</t>
  </si>
  <si>
    <t>REPARACIÓN DE LESIÓN RETINAL POR RETINOPEXIA NEUMÁTICA</t>
  </si>
  <si>
    <t>REPARACIÓN DE LESIÓN RETINAL POR INDENTACIÓN ESCLERAL</t>
  </si>
  <si>
    <t>VITRECTOMÍA ANTERIOR CON RETIRO DE MATERIAL IMPLANTADO</t>
  </si>
  <si>
    <t>VITRECTOMiA POSTERIOR CON INSERCIÓN DE SILICÓN O GASES</t>
  </si>
  <si>
    <t>VITRECTOMÍA POSTERIOR CON RETINOPEXIA</t>
  </si>
  <si>
    <t>VITRECTOMÍA POSTERIOR ASISTIDA</t>
  </si>
  <si>
    <t>VITRECTOMÍA POSTERIOR CON RETIRO DE MATERIAL IMPLANTADO</t>
  </si>
  <si>
    <t>VITRECTOMÍA POSTERIOR CON RETIRO DE CUERPO EXTRAÑO INTRAOCULAR</t>
  </si>
  <si>
    <t>VITRECTOMIA ANTERIOR</t>
  </si>
  <si>
    <t>VITRECTOMÍA POSTERIOR ENDOSCÓPICA</t>
  </si>
  <si>
    <t>DRENAJE DE HEMORRAGIA COROIDEA</t>
  </si>
  <si>
    <t>IMPLANTE INTRAVÍTREO</t>
  </si>
  <si>
    <t>VITREOLISIS ASISTIDA</t>
  </si>
  <si>
    <t>BIOPSIA DE MÚSCULO O TENDÓN EXTRAOCULAR</t>
  </si>
  <si>
    <t>EXPLORACIÓN DE MÚSCULOS EXTRAOCULARES</t>
  </si>
  <si>
    <t>ACORTAMIENTO EN UN MÚSCULO EXTRAOCULAR</t>
  </si>
  <si>
    <t>REINSERCIÓN DE MÚSCULOS RECTOS</t>
  </si>
  <si>
    <t>REINSERCIÓN DE MÚSCULOS OBLICUOS</t>
  </si>
  <si>
    <t>RETROINSERCIÓN DE MÚSCULOS RECTOS</t>
  </si>
  <si>
    <t>RETROINSERCIÓN DE MÚSCULOS OBLICUOS</t>
  </si>
  <si>
    <t>ANTEROINSERCIÓN DE MÚSCULOS RECTOS</t>
  </si>
  <si>
    <t>ANTEROINSERCIÓN DE MÚSCULOS OBLICUOS</t>
  </si>
  <si>
    <t>RESECCIÓN DE MÚSCULOS RECTOS</t>
  </si>
  <si>
    <t>RESECCIÓN DE MÚSCULOS OBLICUOS</t>
  </si>
  <si>
    <t>TRANSPOSICIÓN DE MÚSCULOS EXTRAOCULARES A ESCLERA</t>
  </si>
  <si>
    <t>TRANSPOSICIÓN DE MÚSCULOS EXTRAOCULARES A ÓRBITA</t>
  </si>
  <si>
    <t>ORBITOTOMÍA CON COLGAJO ÓSEO</t>
  </si>
  <si>
    <t>ORBITOTOMÍA CON INSERCIÓN DE IMPLANTE ORBITAL</t>
  </si>
  <si>
    <t>EXTRACCIÓN DE CUERPO EXTRAÑO EN ÓRBITA</t>
  </si>
  <si>
    <t>ASPIRACIÓN DIAGNÓSTICA EN ÓRBITA</t>
  </si>
  <si>
    <t>BIOPSIA DE PARED DE ÓRBITA</t>
  </si>
  <si>
    <t>BIOPSIA DE CONTENIDO ORBITARIO</t>
  </si>
  <si>
    <t>EVISCERACIÓN DEL GLOBO OCULAR SIN IMPLANTE</t>
  </si>
  <si>
    <t>EVISCERACIÓN DEL GLOBO OCULAR CON IMPLANTE</t>
  </si>
  <si>
    <t>ENUCLEACIÓN SIMPLE</t>
  </si>
  <si>
    <t>ENUCLEACIÓN CON IMPLANTE PROTÉSICO</t>
  </si>
  <si>
    <t>ENUCLEACIÓN CON IMPLANTE PROTÉSICO E INJERTO DE ESCLERA</t>
  </si>
  <si>
    <t>ENUCLEACIÓN CON INJERTO DERMOGRASO</t>
  </si>
  <si>
    <t>EXENTERACIÓN DE LA ÓRBITA</t>
  </si>
  <si>
    <t>INSERCIÓN SECUNDARIA DE PRÓTESIS CON FORMACIÓN DE FONDOS DE SACO CONJUNTIVALES</t>
  </si>
  <si>
    <t>REVISIÓN E INSERCIÓN DE IMPLANTE ORBITARIO</t>
  </si>
  <si>
    <t>RETIRO DE IMPLANTE ORBITARIO U OCULAR</t>
  </si>
  <si>
    <t>PLASTIA DE ÓRBITA CON RECONSTRUCCIÓN DE FONDOS DE SACO CON INJERTOS</t>
  </si>
  <si>
    <t>DESCOMPRESIÓN DE ÓRBITA VÍA TECHO DE ÓRBITA</t>
  </si>
  <si>
    <t>DESCOMPRESIÓN DE ÓRBITA VÍA LATERAL</t>
  </si>
  <si>
    <t>DESCOMPRESIÓN DE ÓRBITA VÍA INFERIOR O MEDIAL VÍA ENDOSCÓPICA</t>
  </si>
  <si>
    <t>DESCOMPRESIÓN DE ÓRBITA VÍA INFERIOR O MEDIAL VÍA ABIERTA</t>
  </si>
  <si>
    <t>INYECCIÓN SUBCONJUNTIVAL DE SUSTANCIA TERAPÉUTICA (SIN MEDICAMENTO</t>
  </si>
  <si>
    <t>INYECCIÓN INTRACORNEAL DE SUSTANCIA TERAPÉUTICA</t>
  </si>
  <si>
    <t>INYECCIÓN EN CÁMARA ANTERIOR DE SUSTANCIA TERAPÉUTICA</t>
  </si>
  <si>
    <t>INYECCION INTRAVITREA DE SUSTANCIA TERAPEUTICA(AFLIBERCEPT)</t>
  </si>
  <si>
    <t>INYECCIÓN EN MÚSCULOS EXTRAOCULARES DE SUSTANCIA TERAPÉUTICA</t>
  </si>
  <si>
    <t>INYECCION INTRAVITREA DE SUSTANCIA TERAPEUTICA(RANIBIZUMAB)</t>
  </si>
  <si>
    <t>RESECCIÓN DE TUMOR MALIGNO DE ÓRBITA</t>
  </si>
  <si>
    <t>RESECCIÓN DE TUMOR BENIGNO DE ÓRBITA</t>
  </si>
  <si>
    <t>DRENAJE DE COLECCIÓN ANTERIOR DE ÓRBITA</t>
  </si>
  <si>
    <t>DRENAJE DE COLECCIÓN POSTERIOR DE ÓRBITA</t>
  </si>
  <si>
    <t>DESCRIPCIÓN DEL SERVICIO</t>
  </si>
  <si>
    <t>ÍTEM</t>
  </si>
  <si>
    <t>PRECIO UNITARIO</t>
  </si>
  <si>
    <t>PRECIO IVA
(SI APLICA)</t>
  </si>
  <si>
    <t>PRECIO UNITARIO + IVA</t>
  </si>
  <si>
    <t>ELECTRORRETINOGRAMA MULTIFOCAL</t>
  </si>
  <si>
    <t>ELECTRORRETINOGRAMA MONOFOCAL</t>
  </si>
  <si>
    <t>080100</t>
  </si>
  <si>
    <t>081100</t>
  </si>
  <si>
    <t>082000</t>
  </si>
  <si>
    <t>082101</t>
  </si>
  <si>
    <t>082102</t>
  </si>
  <si>
    <t>082301</t>
  </si>
  <si>
    <t>082302</t>
  </si>
  <si>
    <t>082304</t>
  </si>
  <si>
    <t>082403</t>
  </si>
  <si>
    <t>082404</t>
  </si>
  <si>
    <t>082405</t>
  </si>
  <si>
    <t>082406</t>
  </si>
  <si>
    <t>082407</t>
  </si>
  <si>
    <t>082504</t>
  </si>
  <si>
    <t>082602</t>
  </si>
  <si>
    <t>083001</t>
  </si>
  <si>
    <t>083002</t>
  </si>
  <si>
    <t>083003</t>
  </si>
  <si>
    <t>083004</t>
  </si>
  <si>
    <t>083005</t>
  </si>
  <si>
    <t>083803</t>
  </si>
  <si>
    <t>083804</t>
  </si>
  <si>
    <t>083805</t>
  </si>
  <si>
    <t>083806</t>
  </si>
  <si>
    <t>083807</t>
  </si>
  <si>
    <t>083808</t>
  </si>
  <si>
    <t>086001</t>
  </si>
  <si>
    <t>086002</t>
  </si>
  <si>
    <t>086003</t>
  </si>
  <si>
    <t>088001</t>
  </si>
  <si>
    <t>088201</t>
  </si>
  <si>
    <t>088202</t>
  </si>
  <si>
    <t>088401</t>
  </si>
  <si>
    <t>088402</t>
  </si>
  <si>
    <t>088403</t>
  </si>
  <si>
    <t>089104</t>
  </si>
  <si>
    <t>089105</t>
  </si>
  <si>
    <t>089201</t>
  </si>
  <si>
    <t>089202</t>
  </si>
  <si>
    <t>089203</t>
  </si>
  <si>
    <t>089205</t>
  </si>
  <si>
    <t>089206</t>
  </si>
  <si>
    <t>089207</t>
  </si>
  <si>
    <t>089301</t>
  </si>
  <si>
    <t>089302</t>
  </si>
  <si>
    <t>089303</t>
  </si>
  <si>
    <t>090101</t>
  </si>
  <si>
    <t>091101</t>
  </si>
  <si>
    <t>091201</t>
  </si>
  <si>
    <t>092002</t>
  </si>
  <si>
    <t>094101</t>
  </si>
  <si>
    <t>094201</t>
  </si>
  <si>
    <t>094401</t>
  </si>
  <si>
    <t>095001</t>
  </si>
  <si>
    <t>096101</t>
  </si>
  <si>
    <t>097101</t>
  </si>
  <si>
    <t>097201</t>
  </si>
  <si>
    <t>097301</t>
  </si>
  <si>
    <t>098101</t>
  </si>
  <si>
    <t>098102</t>
  </si>
  <si>
    <t>098301</t>
  </si>
  <si>
    <t>098302</t>
  </si>
  <si>
    <t>099001</t>
  </si>
  <si>
    <t>099002</t>
  </si>
  <si>
    <t>VALOR TOTAL SUMA PRECIOS UNITARIOS</t>
  </si>
  <si>
    <r>
      <t xml:space="preserve">LA NACION MINISTERIO DE DEFENSA NACIONAL-FUERZA AEREA COLOMBIANA-DGSM-ESCUELA MILITAR DE AVIACIÓN, en adelante “EL MINISTERIO”, requiere contratar por el proceso de mínima cuantía el </t>
    </r>
    <r>
      <rPr>
        <b/>
        <sz val="10"/>
        <color theme="1"/>
        <rFont val="Arial"/>
        <family val="2"/>
      </rPr>
      <t>“PRESTACIÓN DE SERVICIOS MÉDICOS ESPECIALIZADOS EN ATENCIÓN VISUAL PARA LOS USUARIOS DEL ESTABLECIMIENTO DE SANIDAD MILITAR 02782"</t>
    </r>
  </si>
  <si>
    <t xml:space="preserve"> RESULTADO DE LA SUMATORIA DE TODOS LOS ÍTEMS</t>
  </si>
  <si>
    <r>
      <t xml:space="preserve">El proponente </t>
    </r>
    <r>
      <rPr>
        <b/>
        <sz val="11"/>
        <rFont val="Calibri"/>
        <family val="2"/>
        <scheme val="minor"/>
      </rPr>
      <t xml:space="preserve">OCCIDENTAL DE INVERSIONES MEDICO QUIRURGICAS S.A –
CLINICA SIGMA- </t>
    </r>
    <r>
      <rPr>
        <sz val="11"/>
        <rFont val="Calibri"/>
        <family val="2"/>
        <scheme val="minor"/>
      </rPr>
      <t>cumple con los requisitos financieros.</t>
    </r>
  </si>
  <si>
    <t>OCCIDENTAL DE INVERSIONES MEDICO QUIRURGICAS S.A –
CLINICA SIGMA-                                  NIT. 8 0 5 0 2 6 2 5 0-8</t>
  </si>
  <si>
    <t>Se realizo requeriminto economico frente a los precios ofrecidos la cual sustenta mediante repsuesta de fecha 12/03/2025 8:57:18 AM via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</si>
</sst>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_);[Red]\(&quot;$&quot;\ #,##0\)"/>
    <numFmt numFmtId="165" formatCode="_([$$-240A]\ * #,##0.00_);_([$$-240A]\ * \(#,##0.00\);_([$$-240A]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Helv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 Narrow"/>
      <family val="2"/>
    </font>
    <font>
      <b/>
      <sz val="10"/>
      <name val="Arial Narrow"/>
      <family val="2"/>
    </font>
    <font>
      <sz val="8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b/>
      <sz val="8"/>
      <color rgb="FF002060"/>
      <name val="Arial Narrow"/>
      <family val="2"/>
    </font>
    <font>
      <sz val="11"/>
      <name val="Arial Narrow"/>
      <family val="2"/>
    </font>
    <font>
      <sz val="8"/>
      <color rgb="FFFF0000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EF03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</cellStyleXfs>
  <cellXfs count="54">
    <xf numFmtId="0" fontId="0" fillId="0" borderId="0" xfId="0"/>
    <xf numFmtId="44" fontId="0" fillId="0" borderId="0" xfId="1" applyFont="1"/>
    <xf numFmtId="0" fontId="5" fillId="0" borderId="0" xfId="3" applyFont="1" applyAlignment="1">
      <alignment vertical="center" wrapText="1"/>
    </xf>
    <xf numFmtId="164" fontId="0" fillId="0" borderId="0" xfId="0" applyNumberFormat="1"/>
    <xf numFmtId="0" fontId="3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6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center"/>
    </xf>
    <xf numFmtId="0" fontId="6" fillId="3" borderId="6" xfId="0" applyFont="1" applyFill="1" applyBorder="1" applyAlignment="1">
      <alignment horizontal="justify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165" fontId="7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justify" vertical="center"/>
    </xf>
    <xf numFmtId="44" fontId="5" fillId="0" borderId="0" xfId="1" applyFont="1" applyFill="1" applyBorder="1" applyAlignment="1"/>
    <xf numFmtId="0" fontId="9" fillId="0" borderId="0" xfId="0" applyFont="1" applyAlignment="1">
      <alignment horizontal="left" wrapText="1"/>
    </xf>
    <xf numFmtId="0" fontId="6" fillId="0" borderId="0" xfId="0" applyFont="1"/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vertical="center" wrapText="1"/>
    </xf>
    <xf numFmtId="0" fontId="16" fillId="0" borderId="0" xfId="0" applyFont="1" applyAlignment="1">
      <alignment horizontal="center"/>
    </xf>
    <xf numFmtId="42" fontId="11" fillId="0" borderId="12" xfId="2" applyFont="1" applyFill="1" applyBorder="1" applyAlignment="1">
      <alignment horizontal="justify" vertical="center"/>
    </xf>
    <xf numFmtId="0" fontId="13" fillId="0" borderId="0" xfId="0" applyFont="1" applyAlignment="1">
      <alignment horizontal="center"/>
    </xf>
    <xf numFmtId="42" fontId="13" fillId="0" borderId="12" xfId="2" applyFont="1" applyFill="1" applyBorder="1" applyAlignment="1">
      <alignment horizontal="justify" vertical="center"/>
    </xf>
    <xf numFmtId="0" fontId="17" fillId="0" borderId="0" xfId="0" applyFont="1"/>
    <xf numFmtId="49" fontId="11" fillId="0" borderId="12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justify"/>
    </xf>
    <xf numFmtId="42" fontId="20" fillId="5" borderId="12" xfId="2" applyFont="1" applyFill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42" fontId="19" fillId="5" borderId="12" xfId="2" applyFont="1" applyFill="1" applyBorder="1" applyAlignment="1">
      <alignment horizontal="justify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Normal_proceso 123 ECONOMICO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9</xdr:col>
      <xdr:colOff>64770</xdr:colOff>
      <xdr:row>29</xdr:row>
      <xdr:rowOff>55880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182880"/>
          <a:ext cx="5612130" cy="5176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3029175</xdr:colOff>
      <xdr:row>21</xdr:row>
      <xdr:rowOff>83820</xdr:rowOff>
    </xdr:from>
    <xdr:to>
      <xdr:col>1</xdr:col>
      <xdr:colOff>4207999</xdr:colOff>
      <xdr:row>23</xdr:row>
      <xdr:rowOff>512899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2055" y="5265420"/>
          <a:ext cx="1178824" cy="703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16" workbookViewId="0">
      <selection activeCell="K29" sqref="K2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7"/>
  <sheetViews>
    <sheetView topLeftCell="A18" zoomScale="85" zoomScaleNormal="85" workbookViewId="0">
      <selection activeCell="B42" sqref="B42"/>
    </sheetView>
  </sheetViews>
  <sheetFormatPr baseColWidth="10" defaultRowHeight="14.4" x14ac:dyDescent="0.3"/>
  <cols>
    <col min="1" max="1" width="2.6640625" customWidth="1"/>
    <col min="2" max="2" width="77.33203125" customWidth="1"/>
    <col min="3" max="3" width="29.88671875" customWidth="1"/>
    <col min="4" max="4" width="15.5546875" style="1" bestFit="1" customWidth="1"/>
    <col min="5" max="5" width="8" customWidth="1"/>
    <col min="6" max="6" width="19.6640625" customWidth="1"/>
  </cols>
  <sheetData>
    <row r="1" spans="2:8" x14ac:dyDescent="0.3">
      <c r="B1" s="40" t="s">
        <v>0</v>
      </c>
      <c r="C1" s="40"/>
    </row>
    <row r="2" spans="2:8" x14ac:dyDescent="0.3">
      <c r="B2" s="40" t="s">
        <v>1</v>
      </c>
      <c r="C2" s="40"/>
    </row>
    <row r="3" spans="2:8" x14ac:dyDescent="0.3">
      <c r="B3" s="41" t="s">
        <v>2</v>
      </c>
      <c r="C3" s="41"/>
    </row>
    <row r="4" spans="2:8" x14ac:dyDescent="0.3">
      <c r="B4" s="41" t="s">
        <v>3</v>
      </c>
      <c r="C4" s="41"/>
    </row>
    <row r="5" spans="2:8" x14ac:dyDescent="0.3">
      <c r="B5" s="41" t="s">
        <v>4</v>
      </c>
      <c r="C5" s="41"/>
    </row>
    <row r="6" spans="2:8" ht="15.6" customHeight="1" x14ac:dyDescent="0.3">
      <c r="B6" s="39" t="s">
        <v>5</v>
      </c>
      <c r="C6" s="39"/>
      <c r="D6" s="2"/>
      <c r="E6" s="2"/>
      <c r="F6" s="2"/>
      <c r="G6" s="2"/>
      <c r="H6" s="2"/>
    </row>
    <row r="7" spans="2:8" ht="71.400000000000006" customHeight="1" thickBot="1" x14ac:dyDescent="0.35">
      <c r="B7" s="44" t="s">
        <v>341</v>
      </c>
      <c r="C7" s="44"/>
      <c r="F7" s="3"/>
    </row>
    <row r="8" spans="2:8" ht="15" thickBot="1" x14ac:dyDescent="0.35">
      <c r="B8" s="45" t="s">
        <v>7</v>
      </c>
      <c r="C8" s="46"/>
    </row>
    <row r="9" spans="2:8" ht="15" thickBot="1" x14ac:dyDescent="0.35">
      <c r="B9" s="4"/>
      <c r="C9" s="4"/>
    </row>
    <row r="10" spans="2:8" ht="52.8" x14ac:dyDescent="0.3">
      <c r="B10" s="47" t="s">
        <v>8</v>
      </c>
      <c r="C10" s="5" t="s">
        <v>344</v>
      </c>
    </row>
    <row r="11" spans="2:8" ht="17.25" customHeight="1" x14ac:dyDescent="0.3">
      <c r="B11" s="48"/>
      <c r="C11" s="6" t="s">
        <v>9</v>
      </c>
    </row>
    <row r="12" spans="2:8" x14ac:dyDescent="0.3">
      <c r="B12" s="7" t="s">
        <v>10</v>
      </c>
      <c r="C12" s="8"/>
    </row>
    <row r="13" spans="2:8" x14ac:dyDescent="0.3">
      <c r="B13" s="9" t="s">
        <v>11</v>
      </c>
      <c r="C13" s="10" t="s">
        <v>12</v>
      </c>
    </row>
    <row r="14" spans="2:8" ht="39.6" x14ac:dyDescent="0.3">
      <c r="B14" s="11" t="s">
        <v>13</v>
      </c>
      <c r="C14" s="12" t="s">
        <v>12</v>
      </c>
    </row>
    <row r="15" spans="2:8" x14ac:dyDescent="0.3">
      <c r="B15" s="9" t="s">
        <v>14</v>
      </c>
      <c r="C15" s="10" t="s">
        <v>12</v>
      </c>
    </row>
    <row r="16" spans="2:8" x14ac:dyDescent="0.3">
      <c r="B16" s="9" t="s">
        <v>15</v>
      </c>
      <c r="C16" s="10" t="s">
        <v>12</v>
      </c>
    </row>
    <row r="17" spans="2:3" ht="15" thickBot="1" x14ac:dyDescent="0.35">
      <c r="B17" s="13" t="s">
        <v>342</v>
      </c>
      <c r="C17" s="14" t="s">
        <v>12</v>
      </c>
    </row>
    <row r="18" spans="2:3" x14ac:dyDescent="0.3">
      <c r="B18" s="15" t="s">
        <v>16</v>
      </c>
      <c r="C18" s="16"/>
    </row>
    <row r="19" spans="2:3" ht="26.4" x14ac:dyDescent="0.3">
      <c r="B19" s="15" t="s">
        <v>345</v>
      </c>
      <c r="C19" s="16"/>
    </row>
    <row r="20" spans="2:3" ht="55.2" customHeight="1" x14ac:dyDescent="0.3">
      <c r="B20" s="49" t="s">
        <v>343</v>
      </c>
      <c r="C20" s="49"/>
    </row>
    <row r="21" spans="2:3" ht="15" customHeight="1" x14ac:dyDescent="0.3">
      <c r="B21" s="49" t="s">
        <v>17</v>
      </c>
      <c r="C21" s="49"/>
    </row>
    <row r="22" spans="2:3" ht="11.25" customHeight="1" x14ac:dyDescent="0.3">
      <c r="C22" s="17"/>
    </row>
    <row r="23" spans="2:3" ht="11.25" customHeight="1" x14ac:dyDescent="0.3">
      <c r="B23" s="17"/>
      <c r="C23" s="17"/>
    </row>
    <row r="24" spans="2:3" ht="43.5" customHeight="1" x14ac:dyDescent="0.3">
      <c r="B24" s="50"/>
      <c r="C24" s="50"/>
    </row>
    <row r="25" spans="2:3" x14ac:dyDescent="0.3">
      <c r="B25" s="42" t="s">
        <v>18</v>
      </c>
      <c r="C25" s="42"/>
    </row>
    <row r="26" spans="2:3" x14ac:dyDescent="0.3">
      <c r="B26" s="43" t="s">
        <v>19</v>
      </c>
      <c r="C26" s="43"/>
    </row>
    <row r="27" spans="2:3" x14ac:dyDescent="0.3">
      <c r="B27" s="18"/>
      <c r="C27" s="18"/>
    </row>
  </sheetData>
  <mergeCells count="14">
    <mergeCell ref="B25:C25"/>
    <mergeCell ref="B26:C26"/>
    <mergeCell ref="B7:C7"/>
    <mergeCell ref="B8:C8"/>
    <mergeCell ref="B10:B11"/>
    <mergeCell ref="B20:C20"/>
    <mergeCell ref="B21:C21"/>
    <mergeCell ref="B24:C24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9"/>
  <sheetViews>
    <sheetView tabSelected="1" topLeftCell="A239" zoomScale="85" zoomScaleNormal="85" workbookViewId="0">
      <selection activeCell="J10" sqref="J10"/>
    </sheetView>
  </sheetViews>
  <sheetFormatPr baseColWidth="10" defaultRowHeight="14.4" x14ac:dyDescent="0.3"/>
  <cols>
    <col min="1" max="1" width="22.6640625" customWidth="1"/>
    <col min="3" max="3" width="26.33203125" customWidth="1"/>
    <col min="4" max="4" width="12.6640625" customWidth="1"/>
    <col min="6" max="6" width="16.77734375" customWidth="1"/>
  </cols>
  <sheetData>
    <row r="1" spans="1:8" x14ac:dyDescent="0.3">
      <c r="A1" s="40" t="s">
        <v>0</v>
      </c>
      <c r="B1" s="40"/>
      <c r="C1" s="40"/>
      <c r="D1" s="40"/>
    </row>
    <row r="2" spans="1:8" x14ac:dyDescent="0.3">
      <c r="A2" s="40" t="s">
        <v>1</v>
      </c>
      <c r="B2" s="40"/>
      <c r="C2" s="40"/>
      <c r="D2" s="40"/>
    </row>
    <row r="3" spans="1:8" x14ac:dyDescent="0.3">
      <c r="A3" s="41" t="s">
        <v>2</v>
      </c>
      <c r="B3" s="41"/>
      <c r="C3" s="41"/>
      <c r="D3" s="41"/>
    </row>
    <row r="4" spans="1:8" x14ac:dyDescent="0.3">
      <c r="A4" s="41" t="s">
        <v>3</v>
      </c>
      <c r="B4" s="41"/>
      <c r="C4" s="41"/>
      <c r="D4" s="41"/>
    </row>
    <row r="5" spans="1:8" x14ac:dyDescent="0.3">
      <c r="A5" s="41" t="s">
        <v>4</v>
      </c>
      <c r="B5" s="41"/>
      <c r="C5" s="41"/>
      <c r="D5" s="41"/>
    </row>
    <row r="6" spans="1:8" ht="51" customHeight="1" x14ac:dyDescent="0.3">
      <c r="A6" s="52" t="s">
        <v>5</v>
      </c>
      <c r="B6" s="52"/>
      <c r="C6" s="52"/>
      <c r="D6" s="52"/>
      <c r="E6" s="2"/>
      <c r="F6" s="2"/>
      <c r="G6" s="2"/>
      <c r="H6" s="2"/>
    </row>
    <row r="7" spans="1:8" ht="92.4" customHeight="1" x14ac:dyDescent="0.3">
      <c r="A7" s="53" t="s">
        <v>6</v>
      </c>
      <c r="B7" s="53"/>
      <c r="C7" s="53"/>
      <c r="D7" s="53"/>
      <c r="F7" s="3"/>
    </row>
    <row r="8" spans="1:8" s="27" customFormat="1" ht="26.4" x14ac:dyDescent="0.2">
      <c r="A8" s="26" t="s">
        <v>270</v>
      </c>
      <c r="B8" s="24" t="s">
        <v>20</v>
      </c>
      <c r="C8" s="24" t="s">
        <v>269</v>
      </c>
      <c r="D8" s="25" t="s">
        <v>271</v>
      </c>
      <c r="E8" s="25" t="s">
        <v>272</v>
      </c>
      <c r="F8" s="25" t="s">
        <v>273</v>
      </c>
    </row>
    <row r="9" spans="1:8" s="29" customFormat="1" ht="31.05" customHeight="1" x14ac:dyDescent="0.2">
      <c r="A9" s="20">
        <v>1</v>
      </c>
      <c r="B9" s="19">
        <v>890226</v>
      </c>
      <c r="C9" s="21" t="s">
        <v>21</v>
      </c>
      <c r="D9" s="28">
        <v>50000</v>
      </c>
      <c r="E9" s="28">
        <v>0</v>
      </c>
      <c r="F9" s="28">
        <f>+D9+E9</f>
        <v>50000</v>
      </c>
    </row>
    <row r="10" spans="1:8" s="29" customFormat="1" ht="31.05" customHeight="1" x14ac:dyDescent="0.2">
      <c r="A10" s="20">
        <v>2</v>
      </c>
      <c r="B10" s="19">
        <v>890207</v>
      </c>
      <c r="C10" s="21" t="s">
        <v>22</v>
      </c>
      <c r="D10" s="30">
        <v>25000</v>
      </c>
      <c r="E10" s="28">
        <v>0</v>
      </c>
      <c r="F10" s="28">
        <f t="shared" ref="F10:F73" si="0">+D10+E10</f>
        <v>25000</v>
      </c>
    </row>
    <row r="11" spans="1:8" s="29" customFormat="1" ht="31.05" customHeight="1" x14ac:dyDescent="0.2">
      <c r="A11" s="20">
        <v>3</v>
      </c>
      <c r="B11" s="19">
        <v>890307</v>
      </c>
      <c r="C11" s="22" t="s">
        <v>23</v>
      </c>
      <c r="D11" s="30">
        <v>20000</v>
      </c>
      <c r="E11" s="28">
        <v>0</v>
      </c>
      <c r="F11" s="28">
        <f t="shared" si="0"/>
        <v>20000</v>
      </c>
    </row>
    <row r="12" spans="1:8" s="29" customFormat="1" ht="31.05" customHeight="1" x14ac:dyDescent="0.2">
      <c r="A12" s="20">
        <v>4</v>
      </c>
      <c r="B12" s="19">
        <v>890276</v>
      </c>
      <c r="C12" s="21" t="s">
        <v>24</v>
      </c>
      <c r="D12" s="30">
        <v>50000</v>
      </c>
      <c r="E12" s="28">
        <v>0</v>
      </c>
      <c r="F12" s="28">
        <f t="shared" si="0"/>
        <v>50000</v>
      </c>
    </row>
    <row r="13" spans="1:8" s="29" customFormat="1" ht="31.05" customHeight="1" x14ac:dyDescent="0.2">
      <c r="A13" s="20">
        <v>5</v>
      </c>
      <c r="B13" s="19">
        <v>890376</v>
      </c>
      <c r="C13" s="21" t="s">
        <v>25</v>
      </c>
      <c r="D13" s="30">
        <v>45000</v>
      </c>
      <c r="E13" s="28">
        <v>0</v>
      </c>
      <c r="F13" s="28">
        <f t="shared" si="0"/>
        <v>45000</v>
      </c>
    </row>
    <row r="14" spans="1:8" s="31" customFormat="1" ht="31.05" customHeight="1" x14ac:dyDescent="0.25">
      <c r="A14" s="20">
        <v>6</v>
      </c>
      <c r="B14" s="19">
        <v>890202</v>
      </c>
      <c r="C14" s="21" t="s">
        <v>26</v>
      </c>
      <c r="D14" s="30">
        <v>65000</v>
      </c>
      <c r="E14" s="28">
        <v>0</v>
      </c>
      <c r="F14" s="28">
        <f t="shared" si="0"/>
        <v>65000</v>
      </c>
    </row>
    <row r="15" spans="1:8" s="31" customFormat="1" ht="31.05" customHeight="1" x14ac:dyDescent="0.25">
      <c r="A15" s="20">
        <v>7</v>
      </c>
      <c r="B15" s="19">
        <v>890302</v>
      </c>
      <c r="C15" s="21" t="s">
        <v>27</v>
      </c>
      <c r="D15" s="30">
        <v>65000</v>
      </c>
      <c r="E15" s="28">
        <v>0</v>
      </c>
      <c r="F15" s="28">
        <f t="shared" si="0"/>
        <v>65000</v>
      </c>
    </row>
    <row r="16" spans="1:8" s="29" customFormat="1" ht="31.05" customHeight="1" x14ac:dyDescent="0.2">
      <c r="A16" s="20">
        <v>8</v>
      </c>
      <c r="B16" s="19">
        <v>950101</v>
      </c>
      <c r="C16" s="21" t="s">
        <v>28</v>
      </c>
      <c r="D16" s="30">
        <v>32000</v>
      </c>
      <c r="E16" s="28">
        <v>0</v>
      </c>
      <c r="F16" s="28">
        <f t="shared" si="0"/>
        <v>32000</v>
      </c>
    </row>
    <row r="17" spans="1:6" s="29" customFormat="1" ht="31.05" customHeight="1" x14ac:dyDescent="0.2">
      <c r="A17" s="20">
        <v>9</v>
      </c>
      <c r="B17" s="19">
        <v>953501</v>
      </c>
      <c r="C17" s="21" t="s">
        <v>29</v>
      </c>
      <c r="D17" s="30">
        <v>15000</v>
      </c>
      <c r="E17" s="28">
        <v>0</v>
      </c>
      <c r="F17" s="28">
        <f t="shared" si="0"/>
        <v>15000</v>
      </c>
    </row>
    <row r="18" spans="1:6" s="29" customFormat="1" ht="31.05" customHeight="1" x14ac:dyDescent="0.2">
      <c r="A18" s="20">
        <v>10</v>
      </c>
      <c r="B18" s="19">
        <v>950201</v>
      </c>
      <c r="C18" s="21" t="s">
        <v>30</v>
      </c>
      <c r="D18" s="30">
        <v>50000</v>
      </c>
      <c r="E18" s="28">
        <v>0</v>
      </c>
      <c r="F18" s="28">
        <f t="shared" si="0"/>
        <v>50000</v>
      </c>
    </row>
    <row r="19" spans="1:6" s="29" customFormat="1" ht="31.05" customHeight="1" x14ac:dyDescent="0.2">
      <c r="A19" s="20">
        <v>11</v>
      </c>
      <c r="B19" s="19">
        <v>951302</v>
      </c>
      <c r="C19" s="21" t="s">
        <v>31</v>
      </c>
      <c r="D19" s="30">
        <v>110000</v>
      </c>
      <c r="E19" s="28">
        <v>0</v>
      </c>
      <c r="F19" s="28">
        <f t="shared" si="0"/>
        <v>110000</v>
      </c>
    </row>
    <row r="20" spans="1:6" s="29" customFormat="1" ht="31.05" customHeight="1" x14ac:dyDescent="0.2">
      <c r="A20" s="20">
        <v>12</v>
      </c>
      <c r="B20" s="19">
        <v>951102</v>
      </c>
      <c r="C20" s="21" t="s">
        <v>32</v>
      </c>
      <c r="D20" s="30">
        <v>40000</v>
      </c>
      <c r="E20" s="28">
        <v>0</v>
      </c>
      <c r="F20" s="28">
        <f t="shared" si="0"/>
        <v>40000</v>
      </c>
    </row>
    <row r="21" spans="1:6" s="29" customFormat="1" ht="31.05" customHeight="1" x14ac:dyDescent="0.2">
      <c r="A21" s="20">
        <v>13</v>
      </c>
      <c r="B21" s="19">
        <v>951103</v>
      </c>
      <c r="C21" s="21" t="s">
        <v>33</v>
      </c>
      <c r="D21" s="30">
        <v>40000</v>
      </c>
      <c r="E21" s="28">
        <v>0</v>
      </c>
      <c r="F21" s="28">
        <f t="shared" si="0"/>
        <v>40000</v>
      </c>
    </row>
    <row r="22" spans="1:6" s="29" customFormat="1" ht="31.05" customHeight="1" x14ac:dyDescent="0.2">
      <c r="A22" s="20">
        <v>14</v>
      </c>
      <c r="B22" s="19">
        <v>952501</v>
      </c>
      <c r="C22" s="21" t="s">
        <v>34</v>
      </c>
      <c r="D22" s="30">
        <v>60000</v>
      </c>
      <c r="E22" s="28">
        <v>0</v>
      </c>
      <c r="F22" s="28">
        <f t="shared" si="0"/>
        <v>60000</v>
      </c>
    </row>
    <row r="23" spans="1:6" s="29" customFormat="1" ht="31.05" customHeight="1" x14ac:dyDescent="0.2">
      <c r="A23" s="20">
        <v>15</v>
      </c>
      <c r="B23" s="19">
        <v>951202</v>
      </c>
      <c r="C23" s="21" t="s">
        <v>35</v>
      </c>
      <c r="D23" s="30">
        <v>150000</v>
      </c>
      <c r="E23" s="28">
        <v>0</v>
      </c>
      <c r="F23" s="28">
        <f t="shared" si="0"/>
        <v>150000</v>
      </c>
    </row>
    <row r="24" spans="1:6" s="29" customFormat="1" ht="34.5" customHeight="1" x14ac:dyDescent="0.2">
      <c r="A24" s="20">
        <v>16</v>
      </c>
      <c r="B24" s="19">
        <v>951203</v>
      </c>
      <c r="C24" s="21" t="s">
        <v>36</v>
      </c>
      <c r="D24" s="30">
        <v>180000</v>
      </c>
      <c r="E24" s="28">
        <v>0</v>
      </c>
      <c r="F24" s="28">
        <f t="shared" si="0"/>
        <v>180000</v>
      </c>
    </row>
    <row r="25" spans="1:6" s="29" customFormat="1" ht="31.05" customHeight="1" x14ac:dyDescent="0.2">
      <c r="A25" s="20">
        <v>17</v>
      </c>
      <c r="B25" s="19">
        <v>951501</v>
      </c>
      <c r="C25" s="21" t="s">
        <v>37</v>
      </c>
      <c r="D25" s="30">
        <v>90000</v>
      </c>
      <c r="E25" s="28">
        <v>0</v>
      </c>
      <c r="F25" s="28">
        <f t="shared" si="0"/>
        <v>90000</v>
      </c>
    </row>
    <row r="26" spans="1:6" s="29" customFormat="1" ht="31.05" customHeight="1" x14ac:dyDescent="0.2">
      <c r="A26" s="20">
        <v>18</v>
      </c>
      <c r="B26" s="19">
        <v>951502</v>
      </c>
      <c r="C26" s="21" t="s">
        <v>38</v>
      </c>
      <c r="D26" s="30">
        <v>90000</v>
      </c>
      <c r="E26" s="28">
        <v>0</v>
      </c>
      <c r="F26" s="28">
        <f t="shared" si="0"/>
        <v>90000</v>
      </c>
    </row>
    <row r="27" spans="1:6" s="29" customFormat="1" ht="31.05" customHeight="1" x14ac:dyDescent="0.2">
      <c r="A27" s="20">
        <v>19</v>
      </c>
      <c r="B27" s="19">
        <v>951901</v>
      </c>
      <c r="C27" s="21" t="s">
        <v>39</v>
      </c>
      <c r="D27" s="30">
        <v>195000</v>
      </c>
      <c r="E27" s="28">
        <v>0</v>
      </c>
      <c r="F27" s="28">
        <f t="shared" si="0"/>
        <v>195000</v>
      </c>
    </row>
    <row r="28" spans="1:6" s="29" customFormat="1" ht="31.05" customHeight="1" x14ac:dyDescent="0.2">
      <c r="A28" s="20">
        <v>20</v>
      </c>
      <c r="B28" s="19">
        <v>951902</v>
      </c>
      <c r="C28" s="21" t="s">
        <v>40</v>
      </c>
      <c r="D28" s="30">
        <v>195000</v>
      </c>
      <c r="E28" s="28">
        <v>0</v>
      </c>
      <c r="F28" s="28">
        <f t="shared" si="0"/>
        <v>195000</v>
      </c>
    </row>
    <row r="29" spans="1:6" s="29" customFormat="1" ht="31.05" customHeight="1" x14ac:dyDescent="0.2">
      <c r="A29" s="20">
        <v>21</v>
      </c>
      <c r="B29" s="19">
        <v>952302</v>
      </c>
      <c r="C29" s="21" t="s">
        <v>41</v>
      </c>
      <c r="D29" s="30">
        <v>135000</v>
      </c>
      <c r="E29" s="28">
        <v>0</v>
      </c>
      <c r="F29" s="28">
        <f t="shared" si="0"/>
        <v>135000</v>
      </c>
    </row>
    <row r="30" spans="1:6" s="29" customFormat="1" ht="31.05" customHeight="1" x14ac:dyDescent="0.2">
      <c r="A30" s="20">
        <v>22</v>
      </c>
      <c r="B30" s="19">
        <v>952303</v>
      </c>
      <c r="C30" s="21" t="s">
        <v>42</v>
      </c>
      <c r="D30" s="30">
        <v>135000</v>
      </c>
      <c r="E30" s="28">
        <v>0</v>
      </c>
      <c r="F30" s="28">
        <f t="shared" si="0"/>
        <v>135000</v>
      </c>
    </row>
    <row r="31" spans="1:6" s="29" customFormat="1" ht="31.05" customHeight="1" x14ac:dyDescent="0.2">
      <c r="A31" s="20">
        <v>23</v>
      </c>
      <c r="B31" s="19">
        <v>952601</v>
      </c>
      <c r="C31" s="21" t="s">
        <v>43</v>
      </c>
      <c r="D31" s="30">
        <v>210000</v>
      </c>
      <c r="E31" s="28">
        <v>0</v>
      </c>
      <c r="F31" s="28">
        <f t="shared" si="0"/>
        <v>210000</v>
      </c>
    </row>
    <row r="32" spans="1:6" s="29" customFormat="1" ht="31.05" customHeight="1" x14ac:dyDescent="0.2">
      <c r="A32" s="20">
        <v>24</v>
      </c>
      <c r="B32" s="19">
        <v>950610</v>
      </c>
      <c r="C32" s="21" t="s">
        <v>44</v>
      </c>
      <c r="D32" s="30">
        <v>90000</v>
      </c>
      <c r="E32" s="28">
        <v>0</v>
      </c>
      <c r="F32" s="28">
        <f t="shared" si="0"/>
        <v>90000</v>
      </c>
    </row>
    <row r="33" spans="1:6" s="29" customFormat="1" ht="31.05" customHeight="1" x14ac:dyDescent="0.2">
      <c r="A33" s="20">
        <v>25</v>
      </c>
      <c r="B33" s="19">
        <v>952102</v>
      </c>
      <c r="C33" s="21" t="s">
        <v>274</v>
      </c>
      <c r="D33" s="30">
        <v>305000</v>
      </c>
      <c r="E33" s="28">
        <v>0</v>
      </c>
      <c r="F33" s="28">
        <f t="shared" si="0"/>
        <v>305000</v>
      </c>
    </row>
    <row r="34" spans="1:6" s="29" customFormat="1" ht="31.05" customHeight="1" x14ac:dyDescent="0.2">
      <c r="A34" s="20">
        <v>26</v>
      </c>
      <c r="B34" s="19">
        <v>952101</v>
      </c>
      <c r="C34" s="21" t="s">
        <v>275</v>
      </c>
      <c r="D34" s="30">
        <v>280000</v>
      </c>
      <c r="E34" s="28">
        <v>0</v>
      </c>
      <c r="F34" s="28">
        <f t="shared" si="0"/>
        <v>280000</v>
      </c>
    </row>
    <row r="35" spans="1:6" s="31" customFormat="1" ht="31.05" customHeight="1" x14ac:dyDescent="0.25">
      <c r="A35" s="20">
        <v>27</v>
      </c>
      <c r="B35" s="19">
        <v>950501</v>
      </c>
      <c r="C35" s="22" t="s">
        <v>45</v>
      </c>
      <c r="D35" s="30">
        <v>65000</v>
      </c>
      <c r="E35" s="28">
        <v>0</v>
      </c>
      <c r="F35" s="28">
        <f t="shared" si="0"/>
        <v>65000</v>
      </c>
    </row>
    <row r="36" spans="1:6" s="31" customFormat="1" ht="31.05" customHeight="1" x14ac:dyDescent="0.25">
      <c r="A36" s="20">
        <v>28</v>
      </c>
      <c r="B36" s="19">
        <v>950505</v>
      </c>
      <c r="C36" s="22" t="s">
        <v>46</v>
      </c>
      <c r="D36" s="30">
        <v>98000</v>
      </c>
      <c r="E36" s="28">
        <v>0</v>
      </c>
      <c r="F36" s="28">
        <f t="shared" si="0"/>
        <v>98000</v>
      </c>
    </row>
    <row r="37" spans="1:6" s="29" customFormat="1" ht="31.05" customHeight="1" x14ac:dyDescent="0.2">
      <c r="A37" s="20">
        <v>29</v>
      </c>
      <c r="B37" s="19">
        <v>952001</v>
      </c>
      <c r="C37" s="21" t="s">
        <v>47</v>
      </c>
      <c r="D37" s="30">
        <v>55000</v>
      </c>
      <c r="E37" s="28">
        <v>0</v>
      </c>
      <c r="F37" s="28">
        <f t="shared" si="0"/>
        <v>55000</v>
      </c>
    </row>
    <row r="38" spans="1:6" s="29" customFormat="1" ht="31.05" customHeight="1" x14ac:dyDescent="0.2">
      <c r="A38" s="20">
        <v>30</v>
      </c>
      <c r="B38" s="19">
        <v>951503</v>
      </c>
      <c r="C38" s="21" t="s">
        <v>48</v>
      </c>
      <c r="D38" s="30">
        <v>80000</v>
      </c>
      <c r="E38" s="28">
        <v>0</v>
      </c>
      <c r="F38" s="28">
        <f t="shared" si="0"/>
        <v>80000</v>
      </c>
    </row>
    <row r="39" spans="1:6" s="29" customFormat="1" ht="31.05" customHeight="1" x14ac:dyDescent="0.2">
      <c r="A39" s="20">
        <v>31</v>
      </c>
      <c r="B39" s="19"/>
      <c r="C39" s="23" t="s">
        <v>49</v>
      </c>
      <c r="D39" s="30"/>
      <c r="E39" s="28"/>
      <c r="F39" s="28"/>
    </row>
    <row r="40" spans="1:6" s="29" customFormat="1" ht="31.05" customHeight="1" x14ac:dyDescent="0.2">
      <c r="A40" s="20">
        <v>32</v>
      </c>
      <c r="B40" s="32" t="s">
        <v>276</v>
      </c>
      <c r="C40" s="21" t="s">
        <v>50</v>
      </c>
      <c r="D40" s="30">
        <v>394600</v>
      </c>
      <c r="E40" s="28">
        <v>0</v>
      </c>
      <c r="F40" s="28">
        <f t="shared" si="0"/>
        <v>394600</v>
      </c>
    </row>
    <row r="41" spans="1:6" s="29" customFormat="1" ht="31.05" customHeight="1" x14ac:dyDescent="0.2">
      <c r="A41" s="20">
        <v>33</v>
      </c>
      <c r="B41" s="32" t="s">
        <v>277</v>
      </c>
      <c r="C41" s="21" t="s">
        <v>51</v>
      </c>
      <c r="D41" s="30">
        <v>275000</v>
      </c>
      <c r="E41" s="28">
        <v>0</v>
      </c>
      <c r="F41" s="28">
        <f t="shared" si="0"/>
        <v>275000</v>
      </c>
    </row>
    <row r="42" spans="1:6" s="29" customFormat="1" ht="31.05" customHeight="1" x14ac:dyDescent="0.2">
      <c r="A42" s="20">
        <v>34</v>
      </c>
      <c r="B42" s="32" t="s">
        <v>278</v>
      </c>
      <c r="C42" s="21" t="s">
        <v>52</v>
      </c>
      <c r="D42" s="30">
        <v>495000</v>
      </c>
      <c r="E42" s="28">
        <v>0</v>
      </c>
      <c r="F42" s="28">
        <f t="shared" si="0"/>
        <v>495000</v>
      </c>
    </row>
    <row r="43" spans="1:6" s="29" customFormat="1" ht="31.05" customHeight="1" x14ac:dyDescent="0.2">
      <c r="A43" s="20">
        <v>35</v>
      </c>
      <c r="B43" s="32" t="s">
        <v>279</v>
      </c>
      <c r="C43" s="21" t="s">
        <v>53</v>
      </c>
      <c r="D43" s="30">
        <v>550000</v>
      </c>
      <c r="E43" s="28">
        <v>0</v>
      </c>
      <c r="F43" s="28">
        <f t="shared" si="0"/>
        <v>550000</v>
      </c>
    </row>
    <row r="44" spans="1:6" s="29" customFormat="1" ht="31.05" customHeight="1" x14ac:dyDescent="0.2">
      <c r="A44" s="20">
        <v>36</v>
      </c>
      <c r="B44" s="32" t="s">
        <v>280</v>
      </c>
      <c r="C44" s="21" t="s">
        <v>54</v>
      </c>
      <c r="D44" s="30">
        <v>550000</v>
      </c>
      <c r="E44" s="28">
        <v>0</v>
      </c>
      <c r="F44" s="28">
        <f t="shared" si="0"/>
        <v>550000</v>
      </c>
    </row>
    <row r="45" spans="1:6" s="29" customFormat="1" ht="31.05" customHeight="1" x14ac:dyDescent="0.2">
      <c r="A45" s="20">
        <v>37</v>
      </c>
      <c r="B45" s="32" t="s">
        <v>281</v>
      </c>
      <c r="C45" s="21" t="s">
        <v>55</v>
      </c>
      <c r="D45" s="30">
        <v>1200000</v>
      </c>
      <c r="E45" s="28">
        <v>0</v>
      </c>
      <c r="F45" s="28">
        <f t="shared" si="0"/>
        <v>1200000</v>
      </c>
    </row>
    <row r="46" spans="1:6" s="29" customFormat="1" ht="31.05" customHeight="1" x14ac:dyDescent="0.2">
      <c r="A46" s="20">
        <v>38</v>
      </c>
      <c r="B46" s="32" t="s">
        <v>282</v>
      </c>
      <c r="C46" s="21" t="s">
        <v>56</v>
      </c>
      <c r="D46" s="30">
        <v>1350000</v>
      </c>
      <c r="E46" s="28">
        <v>0</v>
      </c>
      <c r="F46" s="28">
        <f t="shared" si="0"/>
        <v>1350000</v>
      </c>
    </row>
    <row r="47" spans="1:6" s="29" customFormat="1" ht="31.05" customHeight="1" x14ac:dyDescent="0.2">
      <c r="A47" s="20">
        <v>39</v>
      </c>
      <c r="B47" s="32" t="s">
        <v>283</v>
      </c>
      <c r="C47" s="21" t="s">
        <v>57</v>
      </c>
      <c r="D47" s="30">
        <v>1350000</v>
      </c>
      <c r="E47" s="28">
        <v>0</v>
      </c>
      <c r="F47" s="28">
        <f t="shared" si="0"/>
        <v>1350000</v>
      </c>
    </row>
    <row r="48" spans="1:6" s="29" customFormat="1" ht="31.05" customHeight="1" x14ac:dyDescent="0.2">
      <c r="A48" s="20">
        <v>40</v>
      </c>
      <c r="B48" s="32" t="s">
        <v>284</v>
      </c>
      <c r="C48" s="21" t="s">
        <v>58</v>
      </c>
      <c r="D48" s="30">
        <v>1300000</v>
      </c>
      <c r="E48" s="28">
        <v>0</v>
      </c>
      <c r="F48" s="28">
        <f t="shared" si="0"/>
        <v>1300000</v>
      </c>
    </row>
    <row r="49" spans="1:6" s="29" customFormat="1" ht="31.05" customHeight="1" x14ac:dyDescent="0.2">
      <c r="A49" s="20">
        <v>41</v>
      </c>
      <c r="B49" s="32" t="s">
        <v>285</v>
      </c>
      <c r="C49" s="21" t="s">
        <v>59</v>
      </c>
      <c r="D49" s="30">
        <v>1600000</v>
      </c>
      <c r="E49" s="28">
        <v>0</v>
      </c>
      <c r="F49" s="28">
        <f t="shared" si="0"/>
        <v>1600000</v>
      </c>
    </row>
    <row r="50" spans="1:6" s="29" customFormat="1" ht="31.05" customHeight="1" x14ac:dyDescent="0.2">
      <c r="A50" s="20">
        <v>42</v>
      </c>
      <c r="B50" s="32" t="s">
        <v>286</v>
      </c>
      <c r="C50" s="21" t="s">
        <v>60</v>
      </c>
      <c r="D50" s="30">
        <v>1495000</v>
      </c>
      <c r="E50" s="28">
        <v>0</v>
      </c>
      <c r="F50" s="28">
        <f t="shared" si="0"/>
        <v>1495000</v>
      </c>
    </row>
    <row r="51" spans="1:6" s="29" customFormat="1" ht="31.05" customHeight="1" x14ac:dyDescent="0.2">
      <c r="A51" s="20">
        <v>43</v>
      </c>
      <c r="B51" s="32" t="s">
        <v>287</v>
      </c>
      <c r="C51" s="21" t="s">
        <v>61</v>
      </c>
      <c r="D51" s="30">
        <v>1495000</v>
      </c>
      <c r="E51" s="28">
        <v>0</v>
      </c>
      <c r="F51" s="28">
        <f t="shared" si="0"/>
        <v>1495000</v>
      </c>
    </row>
    <row r="52" spans="1:6" s="29" customFormat="1" ht="31.05" customHeight="1" x14ac:dyDescent="0.2">
      <c r="A52" s="20">
        <v>44</v>
      </c>
      <c r="B52" s="32" t="s">
        <v>288</v>
      </c>
      <c r="C52" s="21" t="s">
        <v>62</v>
      </c>
      <c r="D52" s="30">
        <v>1400000</v>
      </c>
      <c r="E52" s="28">
        <v>0</v>
      </c>
      <c r="F52" s="28">
        <f t="shared" si="0"/>
        <v>1400000</v>
      </c>
    </row>
    <row r="53" spans="1:6" s="29" customFormat="1" ht="31.05" customHeight="1" x14ac:dyDescent="0.2">
      <c r="A53" s="20">
        <v>45</v>
      </c>
      <c r="B53" s="32" t="s">
        <v>289</v>
      </c>
      <c r="C53" s="21" t="s">
        <v>63</v>
      </c>
      <c r="D53" s="30">
        <v>380000</v>
      </c>
      <c r="E53" s="28">
        <v>0</v>
      </c>
      <c r="F53" s="28">
        <f t="shared" si="0"/>
        <v>380000</v>
      </c>
    </row>
    <row r="54" spans="1:6" s="29" customFormat="1" ht="31.05" customHeight="1" x14ac:dyDescent="0.2">
      <c r="A54" s="20">
        <v>46</v>
      </c>
      <c r="B54" s="32" t="s">
        <v>290</v>
      </c>
      <c r="C54" s="21" t="s">
        <v>64</v>
      </c>
      <c r="D54" s="30">
        <v>530000</v>
      </c>
      <c r="E54" s="28">
        <v>0</v>
      </c>
      <c r="F54" s="28">
        <f t="shared" si="0"/>
        <v>530000</v>
      </c>
    </row>
    <row r="55" spans="1:6" s="29" customFormat="1" ht="31.05" customHeight="1" x14ac:dyDescent="0.2">
      <c r="A55" s="20">
        <v>47</v>
      </c>
      <c r="B55" s="33" t="s">
        <v>291</v>
      </c>
      <c r="C55" s="21" t="s">
        <v>65</v>
      </c>
      <c r="D55" s="30">
        <v>1500000</v>
      </c>
      <c r="E55" s="28">
        <v>0</v>
      </c>
      <c r="F55" s="28">
        <f>+D56+E55</f>
        <v>1500000</v>
      </c>
    </row>
    <row r="56" spans="1:6" s="29" customFormat="1" ht="31.05" customHeight="1" x14ac:dyDescent="0.2">
      <c r="A56" s="20">
        <v>48</v>
      </c>
      <c r="B56" s="32" t="s">
        <v>292</v>
      </c>
      <c r="C56" s="21" t="s">
        <v>66</v>
      </c>
      <c r="D56" s="30">
        <v>1500000</v>
      </c>
      <c r="E56" s="28">
        <v>0</v>
      </c>
      <c r="F56" s="28">
        <f>+D57+E56</f>
        <v>1500000</v>
      </c>
    </row>
    <row r="57" spans="1:6" s="29" customFormat="1" ht="31.05" customHeight="1" x14ac:dyDescent="0.2">
      <c r="A57" s="20">
        <v>49</v>
      </c>
      <c r="B57" s="32" t="s">
        <v>293</v>
      </c>
      <c r="C57" s="21" t="s">
        <v>67</v>
      </c>
      <c r="D57" s="30">
        <v>1500000</v>
      </c>
      <c r="E57" s="28">
        <v>0</v>
      </c>
      <c r="F57" s="28">
        <f t="shared" si="0"/>
        <v>1500000</v>
      </c>
    </row>
    <row r="58" spans="1:6" s="29" customFormat="1" ht="31.05" customHeight="1" x14ac:dyDescent="0.2">
      <c r="A58" s="20">
        <v>50</v>
      </c>
      <c r="B58" s="32" t="s">
        <v>294</v>
      </c>
      <c r="C58" s="21" t="s">
        <v>68</v>
      </c>
      <c r="D58" s="30">
        <v>1500000</v>
      </c>
      <c r="E58" s="28">
        <v>0</v>
      </c>
      <c r="F58" s="28">
        <f t="shared" si="0"/>
        <v>1500000</v>
      </c>
    </row>
    <row r="59" spans="1:6" s="29" customFormat="1" ht="31.05" customHeight="1" x14ac:dyDescent="0.2">
      <c r="A59" s="20">
        <v>51</v>
      </c>
      <c r="B59" s="32" t="s">
        <v>295</v>
      </c>
      <c r="C59" s="21" t="s">
        <v>69</v>
      </c>
      <c r="D59" s="30">
        <v>1500000</v>
      </c>
      <c r="E59" s="28">
        <v>0</v>
      </c>
      <c r="F59" s="28">
        <f t="shared" si="0"/>
        <v>1500000</v>
      </c>
    </row>
    <row r="60" spans="1:6" s="29" customFormat="1" ht="31.05" customHeight="1" x14ac:dyDescent="0.2">
      <c r="A60" s="20">
        <v>52</v>
      </c>
      <c r="B60" s="32" t="s">
        <v>296</v>
      </c>
      <c r="C60" s="21" t="s">
        <v>70</v>
      </c>
      <c r="D60" s="30">
        <v>450000</v>
      </c>
      <c r="E60" s="28">
        <v>0</v>
      </c>
      <c r="F60" s="28">
        <f t="shared" si="0"/>
        <v>450000</v>
      </c>
    </row>
    <row r="61" spans="1:6" s="29" customFormat="1" ht="31.05" customHeight="1" x14ac:dyDescent="0.2">
      <c r="A61" s="20">
        <v>53</v>
      </c>
      <c r="B61" s="32" t="s">
        <v>297</v>
      </c>
      <c r="C61" s="21" t="s">
        <v>71</v>
      </c>
      <c r="D61" s="30">
        <v>1650000</v>
      </c>
      <c r="E61" s="28">
        <v>0</v>
      </c>
      <c r="F61" s="28">
        <f t="shared" si="0"/>
        <v>1650000</v>
      </c>
    </row>
    <row r="62" spans="1:6" s="29" customFormat="1" ht="31.05" customHeight="1" x14ac:dyDescent="0.2">
      <c r="A62" s="20">
        <v>54</v>
      </c>
      <c r="B62" s="32" t="s">
        <v>298</v>
      </c>
      <c r="C62" s="21" t="s">
        <v>72</v>
      </c>
      <c r="D62" s="30">
        <v>1650000</v>
      </c>
      <c r="E62" s="28">
        <v>0</v>
      </c>
      <c r="F62" s="28">
        <f t="shared" si="0"/>
        <v>1650000</v>
      </c>
    </row>
    <row r="63" spans="1:6" s="29" customFormat="1" ht="31.05" customHeight="1" x14ac:dyDescent="0.2">
      <c r="A63" s="20">
        <v>55</v>
      </c>
      <c r="B63" s="32" t="s">
        <v>299</v>
      </c>
      <c r="C63" s="21" t="s">
        <v>73</v>
      </c>
      <c r="D63" s="30">
        <v>1650000</v>
      </c>
      <c r="E63" s="28">
        <v>0</v>
      </c>
      <c r="F63" s="28">
        <f t="shared" si="0"/>
        <v>1650000</v>
      </c>
    </row>
    <row r="64" spans="1:6" s="29" customFormat="1" ht="31.05" customHeight="1" x14ac:dyDescent="0.2">
      <c r="A64" s="20">
        <v>56</v>
      </c>
      <c r="B64" s="32" t="s">
        <v>300</v>
      </c>
      <c r="C64" s="21" t="s">
        <v>74</v>
      </c>
      <c r="D64" s="30">
        <v>54000</v>
      </c>
      <c r="E64" s="28">
        <v>0</v>
      </c>
      <c r="F64" s="28">
        <f t="shared" si="0"/>
        <v>54000</v>
      </c>
    </row>
    <row r="65" spans="1:6" s="29" customFormat="1" ht="31.05" customHeight="1" x14ac:dyDescent="0.2">
      <c r="A65" s="20">
        <v>57</v>
      </c>
      <c r="B65" s="32" t="s">
        <v>301</v>
      </c>
      <c r="C65" s="21" t="s">
        <v>75</v>
      </c>
      <c r="D65" s="30">
        <v>925000</v>
      </c>
      <c r="E65" s="28">
        <v>0</v>
      </c>
      <c r="F65" s="28">
        <f t="shared" si="0"/>
        <v>925000</v>
      </c>
    </row>
    <row r="66" spans="1:6" s="29" customFormat="1" ht="31.05" customHeight="1" x14ac:dyDescent="0.2">
      <c r="A66" s="20">
        <v>58</v>
      </c>
      <c r="B66" s="32" t="s">
        <v>302</v>
      </c>
      <c r="C66" s="21" t="s">
        <v>76</v>
      </c>
      <c r="D66" s="30">
        <v>1500000</v>
      </c>
      <c r="E66" s="28">
        <v>0</v>
      </c>
      <c r="F66" s="28">
        <f t="shared" si="0"/>
        <v>1500000</v>
      </c>
    </row>
    <row r="67" spans="1:6" s="29" customFormat="1" ht="31.05" customHeight="1" x14ac:dyDescent="0.2">
      <c r="A67" s="20">
        <v>59</v>
      </c>
      <c r="B67" s="32" t="s">
        <v>303</v>
      </c>
      <c r="C67" s="21" t="s">
        <v>77</v>
      </c>
      <c r="D67" s="30">
        <v>1500000</v>
      </c>
      <c r="E67" s="28">
        <v>0</v>
      </c>
      <c r="F67" s="28">
        <f t="shared" si="0"/>
        <v>1500000</v>
      </c>
    </row>
    <row r="68" spans="1:6" s="29" customFormat="1" ht="31.05" customHeight="1" x14ac:dyDescent="0.2">
      <c r="A68" s="20">
        <v>60</v>
      </c>
      <c r="B68" s="32" t="s">
        <v>304</v>
      </c>
      <c r="C68" s="21" t="s">
        <v>78</v>
      </c>
      <c r="D68" s="30">
        <v>1500000</v>
      </c>
      <c r="E68" s="28">
        <v>0</v>
      </c>
      <c r="F68" s="28">
        <f t="shared" si="0"/>
        <v>1500000</v>
      </c>
    </row>
    <row r="69" spans="1:6" s="29" customFormat="1" ht="31.05" customHeight="1" x14ac:dyDescent="0.2">
      <c r="A69" s="20">
        <v>61</v>
      </c>
      <c r="B69" s="32" t="s">
        <v>305</v>
      </c>
      <c r="C69" s="21" t="s">
        <v>79</v>
      </c>
      <c r="D69" s="30">
        <v>370000</v>
      </c>
      <c r="E69" s="28">
        <v>0</v>
      </c>
      <c r="F69" s="28">
        <f t="shared" si="0"/>
        <v>370000</v>
      </c>
    </row>
    <row r="70" spans="1:6" s="29" customFormat="1" ht="31.05" customHeight="1" x14ac:dyDescent="0.2">
      <c r="A70" s="20">
        <v>62</v>
      </c>
      <c r="B70" s="32" t="s">
        <v>306</v>
      </c>
      <c r="C70" s="21" t="s">
        <v>80</v>
      </c>
      <c r="D70" s="30">
        <v>452000</v>
      </c>
      <c r="E70" s="28">
        <v>0</v>
      </c>
      <c r="F70" s="28">
        <f t="shared" si="0"/>
        <v>452000</v>
      </c>
    </row>
    <row r="71" spans="1:6" s="29" customFormat="1" ht="31.05" customHeight="1" x14ac:dyDescent="0.2">
      <c r="A71" s="20">
        <v>63</v>
      </c>
      <c r="B71" s="32" t="s">
        <v>307</v>
      </c>
      <c r="C71" s="21" t="s">
        <v>81</v>
      </c>
      <c r="D71" s="30">
        <v>765800</v>
      </c>
      <c r="E71" s="28">
        <v>0</v>
      </c>
      <c r="F71" s="28">
        <f t="shared" si="0"/>
        <v>765800</v>
      </c>
    </row>
    <row r="72" spans="1:6" s="29" customFormat="1" ht="31.05" customHeight="1" x14ac:dyDescent="0.2">
      <c r="A72" s="20">
        <v>64</v>
      </c>
      <c r="B72" s="32" t="s">
        <v>308</v>
      </c>
      <c r="C72" s="21" t="s">
        <v>82</v>
      </c>
      <c r="D72" s="30">
        <v>1114300</v>
      </c>
      <c r="E72" s="28">
        <v>0</v>
      </c>
      <c r="F72" s="28">
        <f t="shared" si="0"/>
        <v>1114300</v>
      </c>
    </row>
    <row r="73" spans="1:6" s="29" customFormat="1" ht="31.05" customHeight="1" x14ac:dyDescent="0.2">
      <c r="A73" s="20">
        <v>65</v>
      </c>
      <c r="B73" s="32" t="s">
        <v>309</v>
      </c>
      <c r="C73" s="21" t="s">
        <v>83</v>
      </c>
      <c r="D73" s="30">
        <v>1114300</v>
      </c>
      <c r="E73" s="28">
        <v>0</v>
      </c>
      <c r="F73" s="28">
        <f t="shared" si="0"/>
        <v>1114300</v>
      </c>
    </row>
    <row r="74" spans="1:6" s="29" customFormat="1" ht="31.05" customHeight="1" x14ac:dyDescent="0.2">
      <c r="A74" s="20">
        <v>66</v>
      </c>
      <c r="B74" s="32" t="s">
        <v>310</v>
      </c>
      <c r="C74" s="21" t="s">
        <v>84</v>
      </c>
      <c r="D74" s="30">
        <v>1650000</v>
      </c>
      <c r="E74" s="28">
        <v>0</v>
      </c>
      <c r="F74" s="28">
        <f t="shared" ref="F74:F137" si="1">+D74+E74</f>
        <v>1650000</v>
      </c>
    </row>
    <row r="75" spans="1:6" s="29" customFormat="1" ht="31.05" customHeight="1" x14ac:dyDescent="0.2">
      <c r="A75" s="20">
        <v>67</v>
      </c>
      <c r="B75" s="32" t="s">
        <v>311</v>
      </c>
      <c r="C75" s="21" t="s">
        <v>85</v>
      </c>
      <c r="D75" s="30">
        <v>395600</v>
      </c>
      <c r="E75" s="28">
        <v>0</v>
      </c>
      <c r="F75" s="28">
        <f t="shared" si="1"/>
        <v>395600</v>
      </c>
    </row>
    <row r="76" spans="1:6" s="29" customFormat="1" ht="31.05" customHeight="1" x14ac:dyDescent="0.2">
      <c r="A76" s="20">
        <v>68</v>
      </c>
      <c r="B76" s="32" t="s">
        <v>312</v>
      </c>
      <c r="C76" s="21" t="s">
        <v>86</v>
      </c>
      <c r="D76" s="30">
        <v>350000</v>
      </c>
      <c r="E76" s="28">
        <v>0</v>
      </c>
      <c r="F76" s="28">
        <f t="shared" si="1"/>
        <v>350000</v>
      </c>
    </row>
    <row r="77" spans="1:6" s="29" customFormat="1" ht="31.05" customHeight="1" x14ac:dyDescent="0.2">
      <c r="A77" s="20">
        <v>69</v>
      </c>
      <c r="B77" s="32" t="s">
        <v>313</v>
      </c>
      <c r="C77" s="21" t="s">
        <v>87</v>
      </c>
      <c r="D77" s="30">
        <v>980000</v>
      </c>
      <c r="E77" s="28">
        <v>0</v>
      </c>
      <c r="F77" s="28">
        <f t="shared" si="1"/>
        <v>980000</v>
      </c>
    </row>
    <row r="78" spans="1:6" s="29" customFormat="1" ht="31.05" customHeight="1" x14ac:dyDescent="0.2">
      <c r="A78" s="20">
        <v>70</v>
      </c>
      <c r="B78" s="32" t="s">
        <v>314</v>
      </c>
      <c r="C78" s="21" t="s">
        <v>88</v>
      </c>
      <c r="D78" s="30">
        <v>980000</v>
      </c>
      <c r="E78" s="28">
        <v>0</v>
      </c>
      <c r="F78" s="28">
        <f t="shared" si="1"/>
        <v>980000</v>
      </c>
    </row>
    <row r="79" spans="1:6" s="29" customFormat="1" ht="31.05" customHeight="1" x14ac:dyDescent="0.2">
      <c r="A79" s="20">
        <v>71</v>
      </c>
      <c r="B79" s="32" t="s">
        <v>315</v>
      </c>
      <c r="C79" s="21" t="s">
        <v>89</v>
      </c>
      <c r="D79" s="30">
        <v>1280000</v>
      </c>
      <c r="E79" s="28">
        <v>0</v>
      </c>
      <c r="F79" s="28">
        <f t="shared" si="1"/>
        <v>1280000</v>
      </c>
    </row>
    <row r="80" spans="1:6" s="29" customFormat="1" ht="31.05" customHeight="1" x14ac:dyDescent="0.2">
      <c r="A80" s="20">
        <v>72</v>
      </c>
      <c r="B80" s="32" t="s">
        <v>316</v>
      </c>
      <c r="C80" s="21" t="s">
        <v>90</v>
      </c>
      <c r="D80" s="30">
        <v>1150000</v>
      </c>
      <c r="E80" s="28">
        <v>0</v>
      </c>
      <c r="F80" s="28">
        <f t="shared" si="1"/>
        <v>1150000</v>
      </c>
    </row>
    <row r="81" spans="1:6" s="29" customFormat="1" ht="31.05" customHeight="1" x14ac:dyDescent="0.2">
      <c r="A81" s="20">
        <v>73</v>
      </c>
      <c r="B81" s="32" t="s">
        <v>317</v>
      </c>
      <c r="C81" s="21" t="s">
        <v>91</v>
      </c>
      <c r="D81" s="30">
        <v>1150000</v>
      </c>
      <c r="E81" s="28">
        <v>0</v>
      </c>
      <c r="F81" s="28">
        <f t="shared" si="1"/>
        <v>1150000</v>
      </c>
    </row>
    <row r="82" spans="1:6" s="29" customFormat="1" ht="31.05" customHeight="1" x14ac:dyDescent="0.2">
      <c r="A82" s="20">
        <v>74</v>
      </c>
      <c r="B82" s="32" t="s">
        <v>318</v>
      </c>
      <c r="C82" s="21" t="s">
        <v>92</v>
      </c>
      <c r="D82" s="30">
        <v>1150000</v>
      </c>
      <c r="E82" s="28">
        <v>0</v>
      </c>
      <c r="F82" s="28">
        <f t="shared" si="1"/>
        <v>1150000</v>
      </c>
    </row>
    <row r="83" spans="1:6" s="29" customFormat="1" ht="31.05" customHeight="1" x14ac:dyDescent="0.2">
      <c r="A83" s="20">
        <v>75</v>
      </c>
      <c r="B83" s="32" t="s">
        <v>319</v>
      </c>
      <c r="C83" s="21" t="s">
        <v>93</v>
      </c>
      <c r="D83" s="30">
        <v>1150000</v>
      </c>
      <c r="E83" s="28">
        <v>0</v>
      </c>
      <c r="F83" s="28">
        <f t="shared" si="1"/>
        <v>1150000</v>
      </c>
    </row>
    <row r="84" spans="1:6" s="29" customFormat="1" ht="31.05" customHeight="1" x14ac:dyDescent="0.2">
      <c r="A84" s="20">
        <v>76</v>
      </c>
      <c r="B84" s="32" t="s">
        <v>320</v>
      </c>
      <c r="C84" s="21" t="s">
        <v>94</v>
      </c>
      <c r="D84" s="30">
        <v>1150000</v>
      </c>
      <c r="E84" s="28">
        <v>0</v>
      </c>
      <c r="F84" s="28">
        <f t="shared" si="1"/>
        <v>1150000</v>
      </c>
    </row>
    <row r="85" spans="1:6" s="29" customFormat="1" ht="31.05" customHeight="1" x14ac:dyDescent="0.2">
      <c r="A85" s="20">
        <v>77</v>
      </c>
      <c r="B85" s="32" t="s">
        <v>321</v>
      </c>
      <c r="C85" s="21" t="s">
        <v>95</v>
      </c>
      <c r="D85" s="30">
        <v>1150000</v>
      </c>
      <c r="E85" s="28">
        <v>0</v>
      </c>
      <c r="F85" s="28">
        <f t="shared" si="1"/>
        <v>1150000</v>
      </c>
    </row>
    <row r="86" spans="1:6" s="29" customFormat="1" ht="31.05" customHeight="1" x14ac:dyDescent="0.2">
      <c r="A86" s="20">
        <v>78</v>
      </c>
      <c r="B86" s="32" t="s">
        <v>322</v>
      </c>
      <c r="C86" s="21" t="s">
        <v>96</v>
      </c>
      <c r="D86" s="30">
        <v>440000</v>
      </c>
      <c r="E86" s="28">
        <v>0</v>
      </c>
      <c r="F86" s="28">
        <f t="shared" si="1"/>
        <v>440000</v>
      </c>
    </row>
    <row r="87" spans="1:6" s="29" customFormat="1" ht="31.05" customHeight="1" x14ac:dyDescent="0.2">
      <c r="A87" s="20">
        <v>79</v>
      </c>
      <c r="B87" s="32" t="s">
        <v>323</v>
      </c>
      <c r="C87" s="21" t="s">
        <v>97</v>
      </c>
      <c r="D87" s="30">
        <v>325000</v>
      </c>
      <c r="E87" s="28">
        <v>0</v>
      </c>
      <c r="F87" s="28">
        <f t="shared" si="1"/>
        <v>325000</v>
      </c>
    </row>
    <row r="88" spans="1:6" s="29" customFormat="1" ht="31.05" customHeight="1" x14ac:dyDescent="0.2">
      <c r="A88" s="20">
        <v>80</v>
      </c>
      <c r="B88" s="32" t="s">
        <v>324</v>
      </c>
      <c r="C88" s="21" t="s">
        <v>98</v>
      </c>
      <c r="D88" s="30">
        <v>325000</v>
      </c>
      <c r="E88" s="28">
        <v>0</v>
      </c>
      <c r="F88" s="28">
        <f t="shared" si="1"/>
        <v>325000</v>
      </c>
    </row>
    <row r="89" spans="1:6" s="29" customFormat="1" ht="31.05" customHeight="1" x14ac:dyDescent="0.2">
      <c r="A89" s="20">
        <v>81</v>
      </c>
      <c r="B89" s="32" t="s">
        <v>325</v>
      </c>
      <c r="C89" s="21" t="s">
        <v>99</v>
      </c>
      <c r="D89" s="30">
        <v>325000</v>
      </c>
      <c r="E89" s="28">
        <v>0</v>
      </c>
      <c r="F89" s="28">
        <f t="shared" si="1"/>
        <v>325000</v>
      </c>
    </row>
    <row r="90" spans="1:6" s="29" customFormat="1" ht="31.05" customHeight="1" x14ac:dyDescent="0.2">
      <c r="A90" s="20">
        <v>82</v>
      </c>
      <c r="B90" s="32" t="s">
        <v>326</v>
      </c>
      <c r="C90" s="21" t="s">
        <v>100</v>
      </c>
      <c r="D90" s="30">
        <v>325000</v>
      </c>
      <c r="E90" s="28">
        <v>0</v>
      </c>
      <c r="F90" s="28">
        <f t="shared" si="1"/>
        <v>325000</v>
      </c>
    </row>
    <row r="91" spans="1:6" s="29" customFormat="1" ht="31.05" customHeight="1" x14ac:dyDescent="0.2">
      <c r="A91" s="20">
        <v>83</v>
      </c>
      <c r="B91" s="32" t="s">
        <v>327</v>
      </c>
      <c r="C91" s="21" t="s">
        <v>101</v>
      </c>
      <c r="D91" s="30">
        <v>980000</v>
      </c>
      <c r="E91" s="28">
        <v>0</v>
      </c>
      <c r="F91" s="28">
        <f t="shared" si="1"/>
        <v>980000</v>
      </c>
    </row>
    <row r="92" spans="1:6" s="29" customFormat="1" ht="31.05" customHeight="1" x14ac:dyDescent="0.2">
      <c r="A92" s="20">
        <v>84</v>
      </c>
      <c r="B92" s="32" t="s">
        <v>328</v>
      </c>
      <c r="C92" s="21" t="s">
        <v>102</v>
      </c>
      <c r="D92" s="30">
        <v>750000</v>
      </c>
      <c r="E92" s="28">
        <v>0</v>
      </c>
      <c r="F92" s="28">
        <f t="shared" si="1"/>
        <v>750000</v>
      </c>
    </row>
    <row r="93" spans="1:6" s="29" customFormat="1" ht="31.05" customHeight="1" x14ac:dyDescent="0.2">
      <c r="A93" s="20">
        <v>85</v>
      </c>
      <c r="B93" s="32" t="s">
        <v>329</v>
      </c>
      <c r="C93" s="21" t="s">
        <v>103</v>
      </c>
      <c r="D93" s="30">
        <v>440000</v>
      </c>
      <c r="E93" s="28">
        <v>0</v>
      </c>
      <c r="F93" s="28">
        <f t="shared" si="1"/>
        <v>440000</v>
      </c>
    </row>
    <row r="94" spans="1:6" s="29" customFormat="1" ht="31.05" customHeight="1" x14ac:dyDescent="0.2">
      <c r="A94" s="20">
        <v>86</v>
      </c>
      <c r="B94" s="32" t="s">
        <v>330</v>
      </c>
      <c r="C94" s="21" t="s">
        <v>104</v>
      </c>
      <c r="D94" s="30">
        <v>540000</v>
      </c>
      <c r="E94" s="28">
        <v>0</v>
      </c>
      <c r="F94" s="28">
        <f t="shared" si="1"/>
        <v>540000</v>
      </c>
    </row>
    <row r="95" spans="1:6" s="29" customFormat="1" ht="31.05" customHeight="1" x14ac:dyDescent="0.2">
      <c r="A95" s="20">
        <v>87</v>
      </c>
      <c r="B95" s="32" t="s">
        <v>331</v>
      </c>
      <c r="C95" s="21" t="s">
        <v>105</v>
      </c>
      <c r="D95" s="30">
        <v>850000</v>
      </c>
      <c r="E95" s="28">
        <v>0</v>
      </c>
      <c r="F95" s="28">
        <f t="shared" si="1"/>
        <v>850000</v>
      </c>
    </row>
    <row r="96" spans="1:6" s="29" customFormat="1" ht="31.05" customHeight="1" x14ac:dyDescent="0.2">
      <c r="A96" s="20">
        <v>88</v>
      </c>
      <c r="B96" s="32" t="s">
        <v>332</v>
      </c>
      <c r="C96" s="21" t="s">
        <v>106</v>
      </c>
      <c r="D96" s="30">
        <v>440000</v>
      </c>
      <c r="E96" s="28">
        <v>0</v>
      </c>
      <c r="F96" s="28">
        <f t="shared" si="1"/>
        <v>440000</v>
      </c>
    </row>
    <row r="97" spans="1:6" s="29" customFormat="1" ht="31.05" customHeight="1" x14ac:dyDescent="0.2">
      <c r="A97" s="20">
        <v>89</v>
      </c>
      <c r="B97" s="32" t="s">
        <v>333</v>
      </c>
      <c r="C97" s="21" t="s">
        <v>107</v>
      </c>
      <c r="D97" s="30">
        <v>400000</v>
      </c>
      <c r="E97" s="28">
        <v>0</v>
      </c>
      <c r="F97" s="28">
        <f t="shared" si="1"/>
        <v>400000</v>
      </c>
    </row>
    <row r="98" spans="1:6" s="29" customFormat="1" ht="31.05" customHeight="1" x14ac:dyDescent="0.2">
      <c r="A98" s="20">
        <v>90</v>
      </c>
      <c r="B98" s="32" t="s">
        <v>334</v>
      </c>
      <c r="C98" s="21" t="s">
        <v>108</v>
      </c>
      <c r="D98" s="30">
        <v>1116800</v>
      </c>
      <c r="E98" s="28">
        <v>0</v>
      </c>
      <c r="F98" s="28">
        <f t="shared" si="1"/>
        <v>1116800</v>
      </c>
    </row>
    <row r="99" spans="1:6" s="29" customFormat="1" ht="31.05" customHeight="1" x14ac:dyDescent="0.2">
      <c r="A99" s="20">
        <v>91</v>
      </c>
      <c r="B99" s="32" t="s">
        <v>335</v>
      </c>
      <c r="C99" s="21" t="s">
        <v>109</v>
      </c>
      <c r="D99" s="30">
        <v>2100000</v>
      </c>
      <c r="E99" s="28">
        <v>0</v>
      </c>
      <c r="F99" s="28">
        <f t="shared" si="1"/>
        <v>2100000</v>
      </c>
    </row>
    <row r="100" spans="1:6" s="29" customFormat="1" ht="31.05" customHeight="1" x14ac:dyDescent="0.2">
      <c r="A100" s="20">
        <v>92</v>
      </c>
      <c r="B100" s="32" t="s">
        <v>336</v>
      </c>
      <c r="C100" s="21" t="s">
        <v>110</v>
      </c>
      <c r="D100" s="30">
        <v>1850000</v>
      </c>
      <c r="E100" s="28">
        <v>0</v>
      </c>
      <c r="F100" s="28">
        <f t="shared" si="1"/>
        <v>1850000</v>
      </c>
    </row>
    <row r="101" spans="1:6" s="29" customFormat="1" ht="31.05" customHeight="1" x14ac:dyDescent="0.2">
      <c r="A101" s="20">
        <v>93</v>
      </c>
      <c r="B101" s="32" t="s">
        <v>337</v>
      </c>
      <c r="C101" s="21" t="s">
        <v>111</v>
      </c>
      <c r="D101" s="30">
        <v>1300000</v>
      </c>
      <c r="E101" s="28">
        <v>0</v>
      </c>
      <c r="F101" s="28">
        <f t="shared" si="1"/>
        <v>1300000</v>
      </c>
    </row>
    <row r="102" spans="1:6" s="29" customFormat="1" ht="31.05" customHeight="1" x14ac:dyDescent="0.2">
      <c r="A102" s="20">
        <v>94</v>
      </c>
      <c r="B102" s="33" t="s">
        <v>338</v>
      </c>
      <c r="C102" s="21" t="s">
        <v>112</v>
      </c>
      <c r="D102" s="30">
        <v>380000</v>
      </c>
      <c r="E102" s="28">
        <v>0</v>
      </c>
      <c r="F102" s="28">
        <f t="shared" si="1"/>
        <v>380000</v>
      </c>
    </row>
    <row r="103" spans="1:6" s="29" customFormat="1" ht="31.05" customHeight="1" x14ac:dyDescent="0.2">
      <c r="A103" s="20">
        <v>95</v>
      </c>
      <c r="B103" s="32" t="s">
        <v>339</v>
      </c>
      <c r="C103" s="21" t="s">
        <v>113</v>
      </c>
      <c r="D103" s="30">
        <v>750000</v>
      </c>
      <c r="E103" s="28">
        <v>0</v>
      </c>
      <c r="F103" s="28">
        <f t="shared" si="1"/>
        <v>750000</v>
      </c>
    </row>
    <row r="104" spans="1:6" s="29" customFormat="1" ht="31.05" customHeight="1" x14ac:dyDescent="0.2">
      <c r="A104" s="20">
        <v>96</v>
      </c>
      <c r="B104" s="19">
        <v>100101</v>
      </c>
      <c r="C104" s="21" t="s">
        <v>114</v>
      </c>
      <c r="D104" s="30">
        <v>150000</v>
      </c>
      <c r="E104" s="28">
        <v>0</v>
      </c>
      <c r="F104" s="28">
        <f t="shared" si="1"/>
        <v>150000</v>
      </c>
    </row>
    <row r="105" spans="1:6" s="29" customFormat="1" ht="31.05" customHeight="1" x14ac:dyDescent="0.2">
      <c r="A105" s="20">
        <v>97</v>
      </c>
      <c r="B105" s="19">
        <v>102101</v>
      </c>
      <c r="C105" s="21" t="s">
        <v>115</v>
      </c>
      <c r="D105" s="30">
        <v>338000</v>
      </c>
      <c r="E105" s="28">
        <v>0</v>
      </c>
      <c r="F105" s="28">
        <f t="shared" si="1"/>
        <v>338000</v>
      </c>
    </row>
    <row r="106" spans="1:6" s="29" customFormat="1" ht="31.05" customHeight="1" x14ac:dyDescent="0.2">
      <c r="A106" s="20">
        <v>98</v>
      </c>
      <c r="B106" s="19">
        <v>102102</v>
      </c>
      <c r="C106" s="21" t="s">
        <v>116</v>
      </c>
      <c r="D106" s="30">
        <v>380000</v>
      </c>
      <c r="E106" s="28">
        <v>0</v>
      </c>
      <c r="F106" s="28">
        <f t="shared" si="1"/>
        <v>380000</v>
      </c>
    </row>
    <row r="107" spans="1:6" s="29" customFormat="1" ht="31.05" customHeight="1" x14ac:dyDescent="0.2">
      <c r="A107" s="20">
        <v>99</v>
      </c>
      <c r="B107" s="19">
        <v>102103</v>
      </c>
      <c r="C107" s="21" t="s">
        <v>117</v>
      </c>
      <c r="D107" s="30">
        <v>380000</v>
      </c>
      <c r="E107" s="28">
        <v>0</v>
      </c>
      <c r="F107" s="28">
        <f t="shared" si="1"/>
        <v>380000</v>
      </c>
    </row>
    <row r="108" spans="1:6" s="29" customFormat="1" ht="31.05" customHeight="1" x14ac:dyDescent="0.2">
      <c r="A108" s="20">
        <v>100</v>
      </c>
      <c r="B108" s="19">
        <v>103101</v>
      </c>
      <c r="C108" s="21" t="s">
        <v>118</v>
      </c>
      <c r="D108" s="30">
        <v>500000</v>
      </c>
      <c r="E108" s="28">
        <v>0</v>
      </c>
      <c r="F108" s="28">
        <f t="shared" si="1"/>
        <v>500000</v>
      </c>
    </row>
    <row r="109" spans="1:6" s="29" customFormat="1" ht="31.05" customHeight="1" x14ac:dyDescent="0.2">
      <c r="A109" s="20">
        <v>101</v>
      </c>
      <c r="B109" s="19">
        <v>103102</v>
      </c>
      <c r="C109" s="21" t="s">
        <v>119</v>
      </c>
      <c r="D109" s="30">
        <v>570000</v>
      </c>
      <c r="E109" s="28">
        <v>0</v>
      </c>
      <c r="F109" s="28">
        <f t="shared" si="1"/>
        <v>570000</v>
      </c>
    </row>
    <row r="110" spans="1:6" s="29" customFormat="1" ht="31.05" customHeight="1" x14ac:dyDescent="0.2">
      <c r="A110" s="20">
        <v>102</v>
      </c>
      <c r="B110" s="19">
        <v>103103</v>
      </c>
      <c r="C110" s="21" t="s">
        <v>120</v>
      </c>
      <c r="D110" s="30">
        <v>550000</v>
      </c>
      <c r="E110" s="28">
        <v>0</v>
      </c>
      <c r="F110" s="28">
        <f t="shared" si="1"/>
        <v>550000</v>
      </c>
    </row>
    <row r="111" spans="1:6" s="29" customFormat="1" ht="31.05" customHeight="1" x14ac:dyDescent="0.2">
      <c r="A111" s="20">
        <v>103</v>
      </c>
      <c r="B111" s="19">
        <v>103104</v>
      </c>
      <c r="C111" s="21" t="s">
        <v>121</v>
      </c>
      <c r="D111" s="30">
        <v>780000</v>
      </c>
      <c r="E111" s="28">
        <v>0</v>
      </c>
      <c r="F111" s="28">
        <f t="shared" si="1"/>
        <v>780000</v>
      </c>
    </row>
    <row r="112" spans="1:6" s="29" customFormat="1" ht="31.05" customHeight="1" x14ac:dyDescent="0.2">
      <c r="A112" s="20">
        <v>104</v>
      </c>
      <c r="B112" s="19">
        <v>103106</v>
      </c>
      <c r="C112" s="21" t="s">
        <v>122</v>
      </c>
      <c r="D112" s="30">
        <v>1253200</v>
      </c>
      <c r="E112" s="28">
        <v>0</v>
      </c>
      <c r="F112" s="28">
        <f t="shared" si="1"/>
        <v>1253200</v>
      </c>
    </row>
    <row r="113" spans="1:6" s="29" customFormat="1" ht="31.05" customHeight="1" x14ac:dyDescent="0.2">
      <c r="A113" s="20">
        <v>105</v>
      </c>
      <c r="B113" s="20">
        <v>103107</v>
      </c>
      <c r="C113" s="21" t="s">
        <v>123</v>
      </c>
      <c r="D113" s="30">
        <v>857500</v>
      </c>
      <c r="E113" s="28">
        <v>0</v>
      </c>
      <c r="F113" s="28">
        <f t="shared" si="1"/>
        <v>857500</v>
      </c>
    </row>
    <row r="114" spans="1:6" s="29" customFormat="1" ht="31.05" customHeight="1" x14ac:dyDescent="0.2">
      <c r="A114" s="20">
        <v>106</v>
      </c>
      <c r="B114" s="19">
        <v>103108</v>
      </c>
      <c r="C114" s="21" t="s">
        <v>124</v>
      </c>
      <c r="D114" s="30">
        <v>420000</v>
      </c>
      <c r="E114" s="28">
        <v>0</v>
      </c>
      <c r="F114" s="28">
        <f t="shared" si="1"/>
        <v>420000</v>
      </c>
    </row>
    <row r="115" spans="1:6" s="29" customFormat="1" ht="31.05" customHeight="1" x14ac:dyDescent="0.2">
      <c r="A115" s="20">
        <v>107</v>
      </c>
      <c r="B115" s="19">
        <v>103204</v>
      </c>
      <c r="C115" s="21" t="s">
        <v>125</v>
      </c>
      <c r="D115" s="30">
        <v>407000</v>
      </c>
      <c r="E115" s="28">
        <v>0</v>
      </c>
      <c r="F115" s="28">
        <f t="shared" si="1"/>
        <v>407000</v>
      </c>
    </row>
    <row r="116" spans="1:6" s="29" customFormat="1" ht="31.05" customHeight="1" x14ac:dyDescent="0.2">
      <c r="A116" s="20">
        <v>108</v>
      </c>
      <c r="B116" s="19">
        <v>104001</v>
      </c>
      <c r="C116" s="21" t="s">
        <v>126</v>
      </c>
      <c r="D116" s="30">
        <v>853200</v>
      </c>
      <c r="E116" s="28">
        <v>0</v>
      </c>
      <c r="F116" s="28">
        <f t="shared" si="1"/>
        <v>853200</v>
      </c>
    </row>
    <row r="117" spans="1:6" s="29" customFormat="1" ht="31.05" customHeight="1" x14ac:dyDescent="0.2">
      <c r="A117" s="20">
        <v>109</v>
      </c>
      <c r="B117" s="19">
        <v>104002</v>
      </c>
      <c r="C117" s="21" t="s">
        <v>127</v>
      </c>
      <c r="D117" s="30">
        <v>1035000</v>
      </c>
      <c r="E117" s="28">
        <v>0</v>
      </c>
      <c r="F117" s="28">
        <f t="shared" si="1"/>
        <v>1035000</v>
      </c>
    </row>
    <row r="118" spans="1:6" s="29" customFormat="1" ht="31.05" customHeight="1" x14ac:dyDescent="0.2">
      <c r="A118" s="20">
        <v>110</v>
      </c>
      <c r="B118" s="19">
        <v>106101</v>
      </c>
      <c r="C118" s="21" t="s">
        <v>128</v>
      </c>
      <c r="D118" s="30">
        <v>460000</v>
      </c>
      <c r="E118" s="28">
        <v>0</v>
      </c>
      <c r="F118" s="28">
        <f t="shared" si="1"/>
        <v>460000</v>
      </c>
    </row>
    <row r="119" spans="1:6" s="29" customFormat="1" ht="31.05" customHeight="1" x14ac:dyDescent="0.2">
      <c r="A119" s="20">
        <v>111</v>
      </c>
      <c r="B119" s="19">
        <v>111201</v>
      </c>
      <c r="C119" s="21" t="s">
        <v>129</v>
      </c>
      <c r="D119" s="30">
        <v>530000</v>
      </c>
      <c r="E119" s="28">
        <v>0</v>
      </c>
      <c r="F119" s="28">
        <f t="shared" si="1"/>
        <v>530000</v>
      </c>
    </row>
    <row r="120" spans="1:6" s="29" customFormat="1" ht="31.05" customHeight="1" x14ac:dyDescent="0.2">
      <c r="A120" s="20">
        <v>112</v>
      </c>
      <c r="B120" s="19">
        <v>112101</v>
      </c>
      <c r="C120" s="21" t="s">
        <v>130</v>
      </c>
      <c r="D120" s="30">
        <v>210000</v>
      </c>
      <c r="E120" s="28">
        <v>0</v>
      </c>
      <c r="F120" s="28">
        <f t="shared" si="1"/>
        <v>210000</v>
      </c>
    </row>
    <row r="121" spans="1:6" s="29" customFormat="1" ht="31.05" customHeight="1" x14ac:dyDescent="0.2">
      <c r="A121" s="20">
        <v>113</v>
      </c>
      <c r="B121" s="19">
        <v>112201</v>
      </c>
      <c r="C121" s="21" t="s">
        <v>131</v>
      </c>
      <c r="D121" s="30">
        <v>416000</v>
      </c>
      <c r="E121" s="28">
        <v>0</v>
      </c>
      <c r="F121" s="28">
        <f t="shared" si="1"/>
        <v>416000</v>
      </c>
    </row>
    <row r="122" spans="1:6" s="29" customFormat="1" ht="31.05" customHeight="1" x14ac:dyDescent="0.2">
      <c r="A122" s="20">
        <v>114</v>
      </c>
      <c r="B122" s="19">
        <v>114101</v>
      </c>
      <c r="C122" s="21" t="s">
        <v>132</v>
      </c>
      <c r="D122" s="30">
        <v>829000</v>
      </c>
      <c r="E122" s="28">
        <v>0</v>
      </c>
      <c r="F122" s="28">
        <f t="shared" si="1"/>
        <v>829000</v>
      </c>
    </row>
    <row r="123" spans="1:6" s="29" customFormat="1" ht="31.05" customHeight="1" x14ac:dyDescent="0.2">
      <c r="A123" s="20">
        <v>115</v>
      </c>
      <c r="B123" s="19">
        <v>114201</v>
      </c>
      <c r="C123" s="21" t="s">
        <v>133</v>
      </c>
      <c r="D123" s="30">
        <v>440000</v>
      </c>
      <c r="E123" s="28">
        <v>0</v>
      </c>
      <c r="F123" s="28">
        <f t="shared" si="1"/>
        <v>440000</v>
      </c>
    </row>
    <row r="124" spans="1:6" s="29" customFormat="1" ht="31.05" customHeight="1" x14ac:dyDescent="0.2">
      <c r="A124" s="20">
        <v>116</v>
      </c>
      <c r="B124" s="19">
        <v>115201</v>
      </c>
      <c r="C124" s="21" t="s">
        <v>134</v>
      </c>
      <c r="D124" s="30">
        <v>1250800</v>
      </c>
      <c r="E124" s="28">
        <v>0</v>
      </c>
      <c r="F124" s="28">
        <f t="shared" si="1"/>
        <v>1250800</v>
      </c>
    </row>
    <row r="125" spans="1:6" s="29" customFormat="1" ht="31.05" customHeight="1" x14ac:dyDescent="0.2">
      <c r="A125" s="20">
        <v>117</v>
      </c>
      <c r="B125" s="19">
        <v>115301</v>
      </c>
      <c r="C125" s="21" t="s">
        <v>135</v>
      </c>
      <c r="D125" s="30">
        <v>1500000</v>
      </c>
      <c r="E125" s="28">
        <v>0</v>
      </c>
      <c r="F125" s="28">
        <f t="shared" si="1"/>
        <v>1500000</v>
      </c>
    </row>
    <row r="126" spans="1:6" s="29" customFormat="1" ht="31.05" customHeight="1" x14ac:dyDescent="0.2">
      <c r="A126" s="20">
        <v>118</v>
      </c>
      <c r="B126" s="19">
        <v>115302</v>
      </c>
      <c r="C126" s="21" t="s">
        <v>136</v>
      </c>
      <c r="D126" s="30">
        <v>1274700</v>
      </c>
      <c r="E126" s="28">
        <v>0</v>
      </c>
      <c r="F126" s="28">
        <f t="shared" si="1"/>
        <v>1274700</v>
      </c>
    </row>
    <row r="127" spans="1:6" s="29" customFormat="1" ht="31.05" customHeight="1" x14ac:dyDescent="0.2">
      <c r="A127" s="20">
        <v>119</v>
      </c>
      <c r="B127" s="19">
        <v>115305</v>
      </c>
      <c r="C127" s="21" t="s">
        <v>137</v>
      </c>
      <c r="D127" s="30">
        <v>1150000</v>
      </c>
      <c r="E127" s="28">
        <v>0</v>
      </c>
      <c r="F127" s="28">
        <f t="shared" si="1"/>
        <v>1150000</v>
      </c>
    </row>
    <row r="128" spans="1:6" s="29" customFormat="1" ht="31.05" customHeight="1" x14ac:dyDescent="0.2">
      <c r="A128" s="20">
        <v>120</v>
      </c>
      <c r="B128" s="19">
        <v>115306</v>
      </c>
      <c r="C128" s="21" t="s">
        <v>138</v>
      </c>
      <c r="D128" s="30">
        <v>780000</v>
      </c>
      <c r="E128" s="28">
        <v>0</v>
      </c>
      <c r="F128" s="28">
        <f t="shared" si="1"/>
        <v>780000</v>
      </c>
    </row>
    <row r="129" spans="1:6" s="29" customFormat="1" ht="31.05" customHeight="1" x14ac:dyDescent="0.2">
      <c r="A129" s="20">
        <v>121</v>
      </c>
      <c r="B129" s="19">
        <v>115308</v>
      </c>
      <c r="C129" s="21" t="s">
        <v>139</v>
      </c>
      <c r="D129" s="30">
        <v>980000</v>
      </c>
      <c r="E129" s="28">
        <v>0</v>
      </c>
      <c r="F129" s="28">
        <f t="shared" si="1"/>
        <v>980000</v>
      </c>
    </row>
    <row r="130" spans="1:6" s="29" customFormat="1" ht="31.05" customHeight="1" x14ac:dyDescent="0.2">
      <c r="A130" s="20">
        <v>122</v>
      </c>
      <c r="B130" s="19">
        <v>115801</v>
      </c>
      <c r="C130" s="21" t="s">
        <v>140</v>
      </c>
      <c r="D130" s="30">
        <v>340000</v>
      </c>
      <c r="E130" s="28">
        <v>0</v>
      </c>
      <c r="F130" s="28">
        <f t="shared" si="1"/>
        <v>340000</v>
      </c>
    </row>
    <row r="131" spans="1:6" s="29" customFormat="1" ht="31.05" customHeight="1" x14ac:dyDescent="0.2">
      <c r="A131" s="20">
        <v>123</v>
      </c>
      <c r="B131" s="19">
        <v>116001</v>
      </c>
      <c r="C131" s="21" t="s">
        <v>141</v>
      </c>
      <c r="D131" s="30">
        <v>5500000</v>
      </c>
      <c r="E131" s="28">
        <v>0</v>
      </c>
      <c r="F131" s="28">
        <f t="shared" si="1"/>
        <v>5500000</v>
      </c>
    </row>
    <row r="132" spans="1:6" s="29" customFormat="1" ht="31.05" customHeight="1" x14ac:dyDescent="0.2">
      <c r="A132" s="20">
        <v>124</v>
      </c>
      <c r="B132" s="19">
        <v>116101</v>
      </c>
      <c r="C132" s="21" t="s">
        <v>142</v>
      </c>
      <c r="D132" s="30">
        <v>7800000</v>
      </c>
      <c r="E132" s="28">
        <v>0</v>
      </c>
      <c r="F132" s="28">
        <f t="shared" si="1"/>
        <v>7800000</v>
      </c>
    </row>
    <row r="133" spans="1:6" s="29" customFormat="1" ht="31.05" customHeight="1" x14ac:dyDescent="0.2">
      <c r="A133" s="20">
        <v>125</v>
      </c>
      <c r="B133" s="19">
        <v>116201</v>
      </c>
      <c r="C133" s="21" t="s">
        <v>143</v>
      </c>
      <c r="D133" s="30">
        <v>7900000</v>
      </c>
      <c r="E133" s="28">
        <v>0</v>
      </c>
      <c r="F133" s="28">
        <f t="shared" si="1"/>
        <v>7900000</v>
      </c>
    </row>
    <row r="134" spans="1:6" s="29" customFormat="1" ht="31.05" customHeight="1" x14ac:dyDescent="0.2">
      <c r="A134" s="20">
        <v>126</v>
      </c>
      <c r="B134" s="19">
        <v>116202</v>
      </c>
      <c r="C134" s="21" t="s">
        <v>144</v>
      </c>
      <c r="D134" s="30">
        <v>7900000</v>
      </c>
      <c r="E134" s="28">
        <v>0</v>
      </c>
      <c r="F134" s="28">
        <f t="shared" si="1"/>
        <v>7900000</v>
      </c>
    </row>
    <row r="135" spans="1:6" s="29" customFormat="1" ht="31.05" customHeight="1" x14ac:dyDescent="0.2">
      <c r="A135" s="20">
        <v>127</v>
      </c>
      <c r="B135" s="19">
        <v>116401</v>
      </c>
      <c r="C135" s="21" t="s">
        <v>145</v>
      </c>
      <c r="D135" s="30">
        <v>1300000</v>
      </c>
      <c r="E135" s="28">
        <v>0</v>
      </c>
      <c r="F135" s="28">
        <f t="shared" si="1"/>
        <v>1300000</v>
      </c>
    </row>
    <row r="136" spans="1:6" s="29" customFormat="1" ht="31.05" customHeight="1" x14ac:dyDescent="0.2">
      <c r="A136" s="20">
        <v>128</v>
      </c>
      <c r="B136" s="19">
        <v>117301</v>
      </c>
      <c r="C136" s="21" t="s">
        <v>146</v>
      </c>
      <c r="D136" s="30">
        <v>5200000</v>
      </c>
      <c r="E136" s="28">
        <v>0</v>
      </c>
      <c r="F136" s="28">
        <f t="shared" si="1"/>
        <v>5200000</v>
      </c>
    </row>
    <row r="137" spans="1:6" s="29" customFormat="1" ht="31.05" customHeight="1" x14ac:dyDescent="0.2">
      <c r="A137" s="20">
        <v>129</v>
      </c>
      <c r="B137" s="19">
        <v>117401</v>
      </c>
      <c r="C137" s="21" t="s">
        <v>147</v>
      </c>
      <c r="D137" s="30">
        <v>680000</v>
      </c>
      <c r="E137" s="28">
        <v>0</v>
      </c>
      <c r="F137" s="28">
        <f t="shared" si="1"/>
        <v>680000</v>
      </c>
    </row>
    <row r="138" spans="1:6" s="29" customFormat="1" ht="31.05" customHeight="1" x14ac:dyDescent="0.2">
      <c r="A138" s="20">
        <v>130</v>
      </c>
      <c r="B138" s="19">
        <v>117402</v>
      </c>
      <c r="C138" s="21" t="s">
        <v>148</v>
      </c>
      <c r="D138" s="30">
        <v>680000</v>
      </c>
      <c r="E138" s="28">
        <v>0</v>
      </c>
      <c r="F138" s="28">
        <f t="shared" ref="F138:F201" si="2">+D138+E138</f>
        <v>680000</v>
      </c>
    </row>
    <row r="139" spans="1:6" s="29" customFormat="1" ht="31.05" customHeight="1" x14ac:dyDescent="0.2">
      <c r="A139" s="20">
        <v>131</v>
      </c>
      <c r="B139" s="19">
        <v>117800</v>
      </c>
      <c r="C139" s="21" t="s">
        <v>149</v>
      </c>
      <c r="D139" s="30">
        <v>1020000</v>
      </c>
      <c r="E139" s="28">
        <v>0</v>
      </c>
      <c r="F139" s="28">
        <f t="shared" si="2"/>
        <v>1020000</v>
      </c>
    </row>
    <row r="140" spans="1:6" s="29" customFormat="1" ht="31.05" customHeight="1" x14ac:dyDescent="0.2">
      <c r="A140" s="20">
        <v>132</v>
      </c>
      <c r="B140" s="19">
        <v>118202</v>
      </c>
      <c r="C140" s="21" t="s">
        <v>150</v>
      </c>
      <c r="D140" s="30">
        <v>980000</v>
      </c>
      <c r="E140" s="28">
        <v>0</v>
      </c>
      <c r="F140" s="28">
        <f t="shared" si="2"/>
        <v>980000</v>
      </c>
    </row>
    <row r="141" spans="1:6" s="29" customFormat="1" ht="31.05" customHeight="1" x14ac:dyDescent="0.2">
      <c r="A141" s="20">
        <v>133</v>
      </c>
      <c r="B141" s="19">
        <v>118203</v>
      </c>
      <c r="C141" s="21" t="s">
        <v>151</v>
      </c>
      <c r="D141" s="30">
        <v>2000000</v>
      </c>
      <c r="E141" s="28">
        <v>0</v>
      </c>
      <c r="F141" s="28">
        <f t="shared" si="2"/>
        <v>2000000</v>
      </c>
    </row>
    <row r="142" spans="1:6" s="29" customFormat="1" ht="31.05" customHeight="1" x14ac:dyDescent="0.2">
      <c r="A142" s="20">
        <v>134</v>
      </c>
      <c r="B142" s="19">
        <v>118204</v>
      </c>
      <c r="C142" s="21" t="s">
        <v>152</v>
      </c>
      <c r="D142" s="30">
        <v>2000000</v>
      </c>
      <c r="E142" s="28">
        <v>0</v>
      </c>
      <c r="F142" s="28">
        <f t="shared" si="2"/>
        <v>2000000</v>
      </c>
    </row>
    <row r="143" spans="1:6" s="29" customFormat="1" ht="31.05" customHeight="1" x14ac:dyDescent="0.2">
      <c r="A143" s="20">
        <v>135</v>
      </c>
      <c r="B143" s="19">
        <v>118303</v>
      </c>
      <c r="C143" s="21" t="s">
        <v>153</v>
      </c>
      <c r="D143" s="30">
        <v>1890000</v>
      </c>
      <c r="E143" s="28">
        <v>0</v>
      </c>
      <c r="F143" s="28">
        <f t="shared" si="2"/>
        <v>1890000</v>
      </c>
    </row>
    <row r="144" spans="1:6" s="29" customFormat="1" ht="31.05" customHeight="1" x14ac:dyDescent="0.2">
      <c r="A144" s="20">
        <v>136</v>
      </c>
      <c r="B144" s="19">
        <v>120001</v>
      </c>
      <c r="C144" s="21" t="s">
        <v>154</v>
      </c>
      <c r="D144" s="30">
        <v>680000</v>
      </c>
      <c r="E144" s="28">
        <v>0</v>
      </c>
      <c r="F144" s="28">
        <f t="shared" si="2"/>
        <v>680000</v>
      </c>
    </row>
    <row r="145" spans="1:6" s="29" customFormat="1" ht="31.05" customHeight="1" x14ac:dyDescent="0.2">
      <c r="A145" s="20">
        <v>137</v>
      </c>
      <c r="B145" s="19">
        <v>121101</v>
      </c>
      <c r="C145" s="21" t="s">
        <v>155</v>
      </c>
      <c r="D145" s="30">
        <v>644000</v>
      </c>
      <c r="E145" s="28">
        <v>0</v>
      </c>
      <c r="F145" s="28">
        <f t="shared" si="2"/>
        <v>644000</v>
      </c>
    </row>
    <row r="146" spans="1:6" s="29" customFormat="1" ht="31.05" customHeight="1" x14ac:dyDescent="0.2">
      <c r="A146" s="20">
        <v>138</v>
      </c>
      <c r="B146" s="19">
        <v>121102</v>
      </c>
      <c r="C146" s="21" t="s">
        <v>156</v>
      </c>
      <c r="D146" s="30">
        <v>650000</v>
      </c>
      <c r="E146" s="28">
        <v>0</v>
      </c>
      <c r="F146" s="28">
        <f t="shared" si="2"/>
        <v>650000</v>
      </c>
    </row>
    <row r="147" spans="1:6" s="29" customFormat="1" ht="31.05" customHeight="1" x14ac:dyDescent="0.2">
      <c r="A147" s="20">
        <v>139</v>
      </c>
      <c r="B147" s="19">
        <v>121301</v>
      </c>
      <c r="C147" s="21" t="s">
        <v>157</v>
      </c>
      <c r="D147" s="30">
        <v>505000</v>
      </c>
      <c r="E147" s="28">
        <v>0</v>
      </c>
      <c r="F147" s="28">
        <f t="shared" si="2"/>
        <v>505000</v>
      </c>
    </row>
    <row r="148" spans="1:6" s="29" customFormat="1" ht="31.05" customHeight="1" x14ac:dyDescent="0.2">
      <c r="A148" s="20">
        <v>140</v>
      </c>
      <c r="B148" s="19">
        <v>121401</v>
      </c>
      <c r="C148" s="21" t="s">
        <v>158</v>
      </c>
      <c r="D148" s="30">
        <v>720000</v>
      </c>
      <c r="E148" s="28">
        <v>0</v>
      </c>
      <c r="F148" s="28">
        <f t="shared" si="2"/>
        <v>720000</v>
      </c>
    </row>
    <row r="149" spans="1:6" s="29" customFormat="1" ht="31.05" customHeight="1" x14ac:dyDescent="0.2">
      <c r="A149" s="20">
        <v>141</v>
      </c>
      <c r="B149" s="19">
        <v>122201</v>
      </c>
      <c r="C149" s="21" t="s">
        <v>159</v>
      </c>
      <c r="D149" s="30">
        <v>430000</v>
      </c>
      <c r="E149" s="28">
        <v>0</v>
      </c>
      <c r="F149" s="28">
        <f t="shared" si="2"/>
        <v>430000</v>
      </c>
    </row>
    <row r="150" spans="1:6" s="29" customFormat="1" ht="31.05" customHeight="1" x14ac:dyDescent="0.2">
      <c r="A150" s="20">
        <v>142</v>
      </c>
      <c r="B150" s="19">
        <v>122301</v>
      </c>
      <c r="C150" s="21" t="s">
        <v>160</v>
      </c>
      <c r="D150" s="30">
        <v>380000</v>
      </c>
      <c r="E150" s="28">
        <v>0</v>
      </c>
      <c r="F150" s="28">
        <f t="shared" si="2"/>
        <v>380000</v>
      </c>
    </row>
    <row r="151" spans="1:6" s="29" customFormat="1" ht="31.05" customHeight="1" x14ac:dyDescent="0.2">
      <c r="A151" s="20">
        <v>143</v>
      </c>
      <c r="B151" s="19">
        <v>123001</v>
      </c>
      <c r="C151" s="21" t="s">
        <v>161</v>
      </c>
      <c r="D151" s="30">
        <v>650000</v>
      </c>
      <c r="E151" s="28">
        <v>0</v>
      </c>
      <c r="F151" s="28">
        <f t="shared" si="2"/>
        <v>650000</v>
      </c>
    </row>
    <row r="152" spans="1:6" s="29" customFormat="1" ht="31.05" customHeight="1" x14ac:dyDescent="0.2">
      <c r="A152" s="20">
        <v>144</v>
      </c>
      <c r="B152" s="19">
        <v>123002</v>
      </c>
      <c r="C152" s="21" t="s">
        <v>162</v>
      </c>
      <c r="D152" s="30">
        <v>752000</v>
      </c>
      <c r="E152" s="28">
        <v>0</v>
      </c>
      <c r="F152" s="28">
        <f t="shared" si="2"/>
        <v>752000</v>
      </c>
    </row>
    <row r="153" spans="1:6" s="29" customFormat="1" ht="31.05" customHeight="1" x14ac:dyDescent="0.2">
      <c r="A153" s="20">
        <v>145</v>
      </c>
      <c r="B153" s="19">
        <v>123201</v>
      </c>
      <c r="C153" s="21" t="s">
        <v>163</v>
      </c>
      <c r="D153" s="30">
        <v>586800</v>
      </c>
      <c r="E153" s="28">
        <v>0</v>
      </c>
      <c r="F153" s="28">
        <f t="shared" si="2"/>
        <v>586800</v>
      </c>
    </row>
    <row r="154" spans="1:6" s="29" customFormat="1" ht="31.05" customHeight="1" x14ac:dyDescent="0.2">
      <c r="A154" s="20">
        <v>146</v>
      </c>
      <c r="B154" s="19">
        <v>123202</v>
      </c>
      <c r="C154" s="21" t="s">
        <v>164</v>
      </c>
      <c r="D154" s="30">
        <v>586800</v>
      </c>
      <c r="E154" s="28">
        <v>0</v>
      </c>
      <c r="F154" s="28">
        <f t="shared" si="2"/>
        <v>586800</v>
      </c>
    </row>
    <row r="155" spans="1:6" s="29" customFormat="1" ht="31.05" customHeight="1" x14ac:dyDescent="0.2">
      <c r="A155" s="20">
        <v>147</v>
      </c>
      <c r="B155" s="19">
        <v>123401</v>
      </c>
      <c r="C155" s="21" t="s">
        <v>165</v>
      </c>
      <c r="D155" s="30">
        <v>620000</v>
      </c>
      <c r="E155" s="28">
        <v>0</v>
      </c>
      <c r="F155" s="28">
        <f t="shared" si="2"/>
        <v>620000</v>
      </c>
    </row>
    <row r="156" spans="1:6" s="29" customFormat="1" ht="31.05" customHeight="1" x14ac:dyDescent="0.2">
      <c r="A156" s="20">
        <v>148</v>
      </c>
      <c r="B156" s="19">
        <v>124102</v>
      </c>
      <c r="C156" s="21" t="s">
        <v>166</v>
      </c>
      <c r="D156" s="30">
        <v>612400</v>
      </c>
      <c r="E156" s="28">
        <v>0</v>
      </c>
      <c r="F156" s="28">
        <f t="shared" si="2"/>
        <v>612400</v>
      </c>
    </row>
    <row r="157" spans="1:6" s="29" customFormat="1" ht="31.05" customHeight="1" x14ac:dyDescent="0.2">
      <c r="A157" s="20">
        <v>149</v>
      </c>
      <c r="B157" s="19">
        <v>124201</v>
      </c>
      <c r="C157" s="21" t="s">
        <v>167</v>
      </c>
      <c r="D157" s="30">
        <v>612400</v>
      </c>
      <c r="E157" s="28">
        <v>0</v>
      </c>
      <c r="F157" s="28">
        <f t="shared" si="2"/>
        <v>612400</v>
      </c>
    </row>
    <row r="158" spans="1:6" s="29" customFormat="1" ht="31.05" customHeight="1" x14ac:dyDescent="0.2">
      <c r="A158" s="20">
        <v>150</v>
      </c>
      <c r="B158" s="19">
        <v>124202</v>
      </c>
      <c r="C158" s="21" t="s">
        <v>168</v>
      </c>
      <c r="D158" s="30">
        <v>612400</v>
      </c>
      <c r="E158" s="28">
        <v>0</v>
      </c>
      <c r="F158" s="28">
        <f t="shared" si="2"/>
        <v>612400</v>
      </c>
    </row>
    <row r="159" spans="1:6" s="29" customFormat="1" ht="31.05" customHeight="1" x14ac:dyDescent="0.2">
      <c r="A159" s="20">
        <v>151</v>
      </c>
      <c r="B159" s="19">
        <v>124203</v>
      </c>
      <c r="C159" s="21" t="s">
        <v>169</v>
      </c>
      <c r="D159" s="30">
        <v>612400</v>
      </c>
      <c r="E159" s="28">
        <v>0</v>
      </c>
      <c r="F159" s="28">
        <f t="shared" si="2"/>
        <v>612400</v>
      </c>
    </row>
    <row r="160" spans="1:6" s="29" customFormat="1" ht="31.05" customHeight="1" x14ac:dyDescent="0.2">
      <c r="A160" s="20">
        <v>152</v>
      </c>
      <c r="B160" s="19">
        <v>124303</v>
      </c>
      <c r="C160" s="21" t="s">
        <v>170</v>
      </c>
      <c r="D160" s="30">
        <v>840000</v>
      </c>
      <c r="E160" s="28">
        <v>0</v>
      </c>
      <c r="F160" s="28">
        <f t="shared" si="2"/>
        <v>840000</v>
      </c>
    </row>
    <row r="161" spans="1:6" s="29" customFormat="1" ht="31.05" customHeight="1" x14ac:dyDescent="0.2">
      <c r="A161" s="20">
        <v>153</v>
      </c>
      <c r="B161" s="19">
        <v>124304</v>
      </c>
      <c r="C161" s="21" t="s">
        <v>171</v>
      </c>
      <c r="D161" s="30">
        <v>840000</v>
      </c>
      <c r="E161" s="28">
        <v>0</v>
      </c>
      <c r="F161" s="28">
        <f t="shared" si="2"/>
        <v>840000</v>
      </c>
    </row>
    <row r="162" spans="1:6" s="29" customFormat="1" ht="31.05" customHeight="1" x14ac:dyDescent="0.2">
      <c r="A162" s="20">
        <v>154</v>
      </c>
      <c r="B162" s="19">
        <v>124401</v>
      </c>
      <c r="C162" s="21" t="s">
        <v>172</v>
      </c>
      <c r="D162" s="28">
        <v>780000</v>
      </c>
      <c r="E162" s="28">
        <v>0</v>
      </c>
      <c r="F162" s="28">
        <f t="shared" si="2"/>
        <v>780000</v>
      </c>
    </row>
    <row r="163" spans="1:6" s="29" customFormat="1" ht="31.05" customHeight="1" x14ac:dyDescent="0.2">
      <c r="A163" s="20">
        <v>155</v>
      </c>
      <c r="B163" s="19">
        <v>124402</v>
      </c>
      <c r="C163" s="21" t="s">
        <v>173</v>
      </c>
      <c r="D163" s="30">
        <v>1080000</v>
      </c>
      <c r="E163" s="28">
        <v>0</v>
      </c>
      <c r="F163" s="28">
        <f t="shared" si="2"/>
        <v>1080000</v>
      </c>
    </row>
    <row r="164" spans="1:6" s="29" customFormat="1" ht="31.05" customHeight="1" x14ac:dyDescent="0.2">
      <c r="A164" s="20">
        <v>156</v>
      </c>
      <c r="B164" s="19">
        <v>125101</v>
      </c>
      <c r="C164" s="21" t="s">
        <v>174</v>
      </c>
      <c r="D164" s="30">
        <v>780000</v>
      </c>
      <c r="E164" s="28">
        <v>0</v>
      </c>
      <c r="F164" s="28">
        <f t="shared" si="2"/>
        <v>780000</v>
      </c>
    </row>
    <row r="165" spans="1:6" s="29" customFormat="1" ht="31.05" customHeight="1" x14ac:dyDescent="0.2">
      <c r="A165" s="20">
        <v>157</v>
      </c>
      <c r="B165" s="19">
        <v>125401</v>
      </c>
      <c r="C165" s="21" t="s">
        <v>175</v>
      </c>
      <c r="D165" s="30">
        <v>1045000</v>
      </c>
      <c r="E165" s="28">
        <v>0</v>
      </c>
      <c r="F165" s="28">
        <f t="shared" si="2"/>
        <v>1045000</v>
      </c>
    </row>
    <row r="166" spans="1:6" s="29" customFormat="1" ht="31.05" customHeight="1" x14ac:dyDescent="0.2">
      <c r="A166" s="20">
        <v>158</v>
      </c>
      <c r="B166" s="19">
        <v>125501</v>
      </c>
      <c r="C166" s="21" t="s">
        <v>176</v>
      </c>
      <c r="D166" s="30">
        <v>520000</v>
      </c>
      <c r="E166" s="28">
        <v>0</v>
      </c>
      <c r="F166" s="28">
        <f t="shared" si="2"/>
        <v>520000</v>
      </c>
    </row>
    <row r="167" spans="1:6" s="29" customFormat="1" ht="31.05" customHeight="1" x14ac:dyDescent="0.2">
      <c r="A167" s="20">
        <v>159</v>
      </c>
      <c r="B167" s="19">
        <v>126403</v>
      </c>
      <c r="C167" s="21" t="s">
        <v>177</v>
      </c>
      <c r="D167" s="30">
        <v>1500000</v>
      </c>
      <c r="E167" s="28">
        <v>0</v>
      </c>
      <c r="F167" s="28">
        <f t="shared" si="2"/>
        <v>1500000</v>
      </c>
    </row>
    <row r="168" spans="1:6" s="29" customFormat="1" ht="31.05" customHeight="1" x14ac:dyDescent="0.2">
      <c r="A168" s="20">
        <v>160</v>
      </c>
      <c r="B168" s="19">
        <v>126601</v>
      </c>
      <c r="C168" s="21" t="s">
        <v>178</v>
      </c>
      <c r="D168" s="30">
        <v>760000</v>
      </c>
      <c r="E168" s="28">
        <v>0</v>
      </c>
      <c r="F168" s="28">
        <f t="shared" si="2"/>
        <v>760000</v>
      </c>
    </row>
    <row r="169" spans="1:6" s="29" customFormat="1" ht="31.05" customHeight="1" x14ac:dyDescent="0.2">
      <c r="A169" s="20">
        <v>161</v>
      </c>
      <c r="B169" s="19">
        <v>126602</v>
      </c>
      <c r="C169" s="21" t="s">
        <v>179</v>
      </c>
      <c r="D169" s="30">
        <v>710000</v>
      </c>
      <c r="E169" s="28">
        <v>0</v>
      </c>
      <c r="F169" s="28">
        <f t="shared" si="2"/>
        <v>710000</v>
      </c>
    </row>
    <row r="170" spans="1:6" s="29" customFormat="1" ht="31.05" customHeight="1" x14ac:dyDescent="0.2">
      <c r="A170" s="20">
        <v>162</v>
      </c>
      <c r="B170" s="19">
        <v>126603</v>
      </c>
      <c r="C170" s="21" t="s">
        <v>180</v>
      </c>
      <c r="D170" s="30">
        <v>315000</v>
      </c>
      <c r="E170" s="28">
        <v>0</v>
      </c>
      <c r="F170" s="28">
        <f t="shared" si="2"/>
        <v>315000</v>
      </c>
    </row>
    <row r="171" spans="1:6" s="29" customFormat="1" ht="31.05" customHeight="1" x14ac:dyDescent="0.2">
      <c r="A171" s="20">
        <v>163</v>
      </c>
      <c r="B171" s="19">
        <v>126604</v>
      </c>
      <c r="C171" s="21" t="s">
        <v>181</v>
      </c>
      <c r="D171" s="30">
        <v>360000</v>
      </c>
      <c r="E171" s="28">
        <v>0</v>
      </c>
      <c r="F171" s="28">
        <f t="shared" si="2"/>
        <v>360000</v>
      </c>
    </row>
    <row r="172" spans="1:6" s="29" customFormat="1" ht="31.05" customHeight="1" x14ac:dyDescent="0.2">
      <c r="A172" s="20">
        <v>164</v>
      </c>
      <c r="B172" s="19">
        <v>126702</v>
      </c>
      <c r="C172" s="21" t="s">
        <v>182</v>
      </c>
      <c r="D172" s="30">
        <v>4500000</v>
      </c>
      <c r="E172" s="28">
        <v>0</v>
      </c>
      <c r="F172" s="28">
        <f t="shared" si="2"/>
        <v>4500000</v>
      </c>
    </row>
    <row r="173" spans="1:6" s="29" customFormat="1" ht="31.05" customHeight="1" x14ac:dyDescent="0.2">
      <c r="A173" s="20">
        <v>165</v>
      </c>
      <c r="B173" s="19">
        <v>126706</v>
      </c>
      <c r="C173" s="21" t="s">
        <v>183</v>
      </c>
      <c r="D173" s="30">
        <v>680000</v>
      </c>
      <c r="E173" s="28">
        <v>0</v>
      </c>
      <c r="F173" s="28">
        <f t="shared" si="2"/>
        <v>680000</v>
      </c>
    </row>
    <row r="174" spans="1:6" s="29" customFormat="1" ht="31.05" customHeight="1" x14ac:dyDescent="0.2">
      <c r="A174" s="20">
        <v>166</v>
      </c>
      <c r="B174" s="19">
        <v>127501</v>
      </c>
      <c r="C174" s="21" t="s">
        <v>184</v>
      </c>
      <c r="D174" s="30">
        <v>850000</v>
      </c>
      <c r="E174" s="28">
        <v>0</v>
      </c>
      <c r="F174" s="28">
        <f t="shared" si="2"/>
        <v>850000</v>
      </c>
    </row>
    <row r="175" spans="1:6" s="29" customFormat="1" ht="31.05" customHeight="1" x14ac:dyDescent="0.2">
      <c r="A175" s="20">
        <v>167</v>
      </c>
      <c r="B175" s="19">
        <v>128101</v>
      </c>
      <c r="C175" s="21" t="s">
        <v>185</v>
      </c>
      <c r="D175" s="30">
        <v>792000</v>
      </c>
      <c r="E175" s="28">
        <v>0</v>
      </c>
      <c r="F175" s="28">
        <f t="shared" si="2"/>
        <v>792000</v>
      </c>
    </row>
    <row r="176" spans="1:6" s="29" customFormat="1" ht="31.05" customHeight="1" x14ac:dyDescent="0.2">
      <c r="A176" s="20">
        <v>168</v>
      </c>
      <c r="B176" s="19">
        <v>128401</v>
      </c>
      <c r="C176" s="21" t="s">
        <v>186</v>
      </c>
      <c r="D176" s="30">
        <v>680000</v>
      </c>
      <c r="E176" s="28">
        <v>0</v>
      </c>
      <c r="F176" s="28">
        <f t="shared" si="2"/>
        <v>680000</v>
      </c>
    </row>
    <row r="177" spans="1:6" s="29" customFormat="1" ht="31.05" customHeight="1" x14ac:dyDescent="0.2">
      <c r="A177" s="20">
        <v>169</v>
      </c>
      <c r="B177" s="19">
        <v>128405</v>
      </c>
      <c r="C177" s="21" t="s">
        <v>187</v>
      </c>
      <c r="D177" s="30">
        <v>280000</v>
      </c>
      <c r="E177" s="28">
        <v>0</v>
      </c>
      <c r="F177" s="28">
        <f t="shared" si="2"/>
        <v>280000</v>
      </c>
    </row>
    <row r="178" spans="1:6" s="29" customFormat="1" ht="31.05" customHeight="1" x14ac:dyDescent="0.2">
      <c r="A178" s="20">
        <v>170</v>
      </c>
      <c r="B178" s="19">
        <v>128801</v>
      </c>
      <c r="C178" s="21" t="s">
        <v>188</v>
      </c>
      <c r="D178" s="30">
        <v>1100000</v>
      </c>
      <c r="E178" s="28">
        <v>0</v>
      </c>
      <c r="F178" s="28">
        <f t="shared" si="2"/>
        <v>1100000</v>
      </c>
    </row>
    <row r="179" spans="1:6" s="29" customFormat="1" ht="31.05" customHeight="1" x14ac:dyDescent="0.2">
      <c r="A179" s="20">
        <v>171</v>
      </c>
      <c r="B179" s="19">
        <v>129101</v>
      </c>
      <c r="C179" s="21" t="s">
        <v>189</v>
      </c>
      <c r="D179" s="30">
        <v>585000</v>
      </c>
      <c r="E179" s="28">
        <v>0</v>
      </c>
      <c r="F179" s="28">
        <f t="shared" si="2"/>
        <v>585000</v>
      </c>
    </row>
    <row r="180" spans="1:6" s="29" customFormat="1" ht="31.05" customHeight="1" x14ac:dyDescent="0.2">
      <c r="A180" s="20">
        <v>172</v>
      </c>
      <c r="B180" s="19">
        <v>129102</v>
      </c>
      <c r="C180" s="21" t="s">
        <v>190</v>
      </c>
      <c r="D180" s="30">
        <v>1045000</v>
      </c>
      <c r="E180" s="28">
        <v>0</v>
      </c>
      <c r="F180" s="28">
        <f t="shared" si="2"/>
        <v>1045000</v>
      </c>
    </row>
    <row r="181" spans="1:6" s="29" customFormat="1" ht="31.05" customHeight="1" x14ac:dyDescent="0.2">
      <c r="A181" s="20">
        <v>173</v>
      </c>
      <c r="B181" s="19">
        <v>129402</v>
      </c>
      <c r="C181" s="21" t="s">
        <v>191</v>
      </c>
      <c r="D181" s="30">
        <v>1166000</v>
      </c>
      <c r="E181" s="28">
        <v>0</v>
      </c>
      <c r="F181" s="28">
        <f t="shared" si="2"/>
        <v>1166000</v>
      </c>
    </row>
    <row r="182" spans="1:6" s="29" customFormat="1" ht="31.05" customHeight="1" x14ac:dyDescent="0.2">
      <c r="A182" s="20">
        <v>174</v>
      </c>
      <c r="B182" s="19">
        <v>130001</v>
      </c>
      <c r="C182" s="21" t="s">
        <v>192</v>
      </c>
      <c r="D182" s="30">
        <v>1252000</v>
      </c>
      <c r="E182" s="28">
        <v>0</v>
      </c>
      <c r="F182" s="28">
        <f t="shared" si="2"/>
        <v>1252000</v>
      </c>
    </row>
    <row r="183" spans="1:6" s="29" customFormat="1" ht="31.05" customHeight="1" x14ac:dyDescent="0.2">
      <c r="A183" s="20">
        <v>175</v>
      </c>
      <c r="B183" s="19">
        <v>130002</v>
      </c>
      <c r="C183" s="21" t="s">
        <v>193</v>
      </c>
      <c r="D183" s="30">
        <v>1500000</v>
      </c>
      <c r="E183" s="28">
        <v>0</v>
      </c>
      <c r="F183" s="28">
        <f t="shared" si="2"/>
        <v>1500000</v>
      </c>
    </row>
    <row r="184" spans="1:6" s="29" customFormat="1" ht="31.05" customHeight="1" x14ac:dyDescent="0.2">
      <c r="A184" s="20">
        <v>176</v>
      </c>
      <c r="B184" s="19">
        <v>130003</v>
      </c>
      <c r="C184" s="21" t="s">
        <v>194</v>
      </c>
      <c r="D184" s="30">
        <v>1500000</v>
      </c>
      <c r="E184" s="28">
        <v>0</v>
      </c>
      <c r="F184" s="28">
        <f t="shared" si="2"/>
        <v>1500000</v>
      </c>
    </row>
    <row r="185" spans="1:6" s="29" customFormat="1" ht="31.05" customHeight="1" x14ac:dyDescent="0.2">
      <c r="A185" s="20">
        <v>177</v>
      </c>
      <c r="B185" s="19">
        <v>130004</v>
      </c>
      <c r="C185" s="21" t="s">
        <v>195</v>
      </c>
      <c r="D185" s="30">
        <v>1380000</v>
      </c>
      <c r="E185" s="28">
        <v>0</v>
      </c>
      <c r="F185" s="28">
        <f t="shared" si="2"/>
        <v>1380000</v>
      </c>
    </row>
    <row r="186" spans="1:6" s="29" customFormat="1" ht="31.05" customHeight="1" x14ac:dyDescent="0.2">
      <c r="A186" s="20">
        <v>178</v>
      </c>
      <c r="B186" s="19">
        <v>136401</v>
      </c>
      <c r="C186" s="21" t="s">
        <v>196</v>
      </c>
      <c r="D186" s="30">
        <v>1150000</v>
      </c>
      <c r="E186" s="28">
        <v>0</v>
      </c>
      <c r="F186" s="28">
        <f t="shared" si="2"/>
        <v>1150000</v>
      </c>
    </row>
    <row r="187" spans="1:6" s="29" customFormat="1" ht="31.05" customHeight="1" x14ac:dyDescent="0.2">
      <c r="A187" s="20">
        <v>179</v>
      </c>
      <c r="B187" s="19">
        <v>136504</v>
      </c>
      <c r="C187" s="21" t="s">
        <v>197</v>
      </c>
      <c r="D187" s="30">
        <v>600000</v>
      </c>
      <c r="E187" s="28">
        <v>0</v>
      </c>
      <c r="F187" s="28">
        <f t="shared" si="2"/>
        <v>600000</v>
      </c>
    </row>
    <row r="188" spans="1:6" s="29" customFormat="1" ht="31.05" customHeight="1" x14ac:dyDescent="0.2">
      <c r="A188" s="20">
        <v>180</v>
      </c>
      <c r="B188" s="19">
        <v>136505</v>
      </c>
      <c r="C188" s="21" t="s">
        <v>198</v>
      </c>
      <c r="D188" s="30">
        <v>792000</v>
      </c>
      <c r="E188" s="28">
        <v>0</v>
      </c>
      <c r="F188" s="28">
        <f t="shared" si="2"/>
        <v>792000</v>
      </c>
    </row>
    <row r="189" spans="1:6" s="29" customFormat="1" ht="31.05" customHeight="1" x14ac:dyDescent="0.2">
      <c r="A189" s="20">
        <v>181</v>
      </c>
      <c r="B189" s="19">
        <v>137001</v>
      </c>
      <c r="C189" s="21" t="s">
        <v>199</v>
      </c>
      <c r="D189" s="30">
        <v>800000</v>
      </c>
      <c r="E189" s="28">
        <v>0</v>
      </c>
      <c r="F189" s="28">
        <f t="shared" si="2"/>
        <v>800000</v>
      </c>
    </row>
    <row r="190" spans="1:6" s="29" customFormat="1" ht="31.05" customHeight="1" x14ac:dyDescent="0.2">
      <c r="A190" s="20">
        <v>182</v>
      </c>
      <c r="B190" s="19">
        <v>137002</v>
      </c>
      <c r="C190" s="21" t="s">
        <v>200</v>
      </c>
      <c r="D190" s="30">
        <v>1350000</v>
      </c>
      <c r="E190" s="28">
        <v>0</v>
      </c>
      <c r="F190" s="28">
        <f t="shared" si="2"/>
        <v>1350000</v>
      </c>
    </row>
    <row r="191" spans="1:6" s="29" customFormat="1" ht="31.05" customHeight="1" x14ac:dyDescent="0.2">
      <c r="A191" s="20">
        <v>183</v>
      </c>
      <c r="B191" s="19">
        <v>137003</v>
      </c>
      <c r="C191" s="21" t="s">
        <v>201</v>
      </c>
      <c r="D191" s="30">
        <v>1300000</v>
      </c>
      <c r="E191" s="28">
        <v>0</v>
      </c>
      <c r="F191" s="28">
        <f t="shared" si="2"/>
        <v>1300000</v>
      </c>
    </row>
    <row r="192" spans="1:6" s="29" customFormat="1" ht="31.05" customHeight="1" x14ac:dyDescent="0.2">
      <c r="A192" s="20">
        <v>184</v>
      </c>
      <c r="B192" s="20">
        <v>137004</v>
      </c>
      <c r="C192" s="21" t="s">
        <v>202</v>
      </c>
      <c r="D192" s="30">
        <v>1350000</v>
      </c>
      <c r="E192" s="28">
        <v>0</v>
      </c>
      <c r="F192" s="28">
        <f t="shared" si="2"/>
        <v>1350000</v>
      </c>
    </row>
    <row r="193" spans="1:6" s="29" customFormat="1" ht="31.05" customHeight="1" x14ac:dyDescent="0.2">
      <c r="A193" s="20">
        <v>185</v>
      </c>
      <c r="B193" s="19">
        <v>137005</v>
      </c>
      <c r="C193" s="21" t="s">
        <v>203</v>
      </c>
      <c r="D193" s="30">
        <v>1350000</v>
      </c>
      <c r="E193" s="28">
        <v>0</v>
      </c>
      <c r="F193" s="28">
        <f t="shared" si="2"/>
        <v>1350000</v>
      </c>
    </row>
    <row r="194" spans="1:6" s="29" customFormat="1" ht="31.05" customHeight="1" x14ac:dyDescent="0.2">
      <c r="A194" s="20">
        <v>186</v>
      </c>
      <c r="B194" s="19">
        <v>137006</v>
      </c>
      <c r="C194" s="21" t="s">
        <v>204</v>
      </c>
      <c r="D194" s="30">
        <v>976000</v>
      </c>
      <c r="E194" s="28">
        <v>0</v>
      </c>
      <c r="F194" s="28">
        <f t="shared" si="2"/>
        <v>976000</v>
      </c>
    </row>
    <row r="195" spans="1:6" s="29" customFormat="1" ht="31.05" customHeight="1" x14ac:dyDescent="0.2">
      <c r="A195" s="20">
        <v>187</v>
      </c>
      <c r="B195" s="19">
        <v>137007</v>
      </c>
      <c r="C195" s="21" t="s">
        <v>205</v>
      </c>
      <c r="D195" s="30">
        <v>870600</v>
      </c>
      <c r="E195" s="28">
        <v>0</v>
      </c>
      <c r="F195" s="28">
        <f t="shared" si="2"/>
        <v>870600</v>
      </c>
    </row>
    <row r="196" spans="1:6" s="29" customFormat="1" ht="31.05" customHeight="1" x14ac:dyDescent="0.2">
      <c r="A196" s="20">
        <v>188</v>
      </c>
      <c r="B196" s="19">
        <v>138101</v>
      </c>
      <c r="C196" s="21" t="s">
        <v>206</v>
      </c>
      <c r="D196" s="30">
        <v>1192000</v>
      </c>
      <c r="E196" s="28">
        <v>0</v>
      </c>
      <c r="F196" s="28">
        <f t="shared" si="2"/>
        <v>1192000</v>
      </c>
    </row>
    <row r="197" spans="1:6" s="29" customFormat="1" ht="31.05" customHeight="1" x14ac:dyDescent="0.2">
      <c r="A197" s="20">
        <v>189</v>
      </c>
      <c r="B197" s="19">
        <v>142004</v>
      </c>
      <c r="C197" s="21" t="s">
        <v>207</v>
      </c>
      <c r="D197" s="30">
        <v>850000</v>
      </c>
      <c r="E197" s="28">
        <v>0</v>
      </c>
      <c r="F197" s="28">
        <f t="shared" si="2"/>
        <v>850000</v>
      </c>
    </row>
    <row r="198" spans="1:6" s="29" customFormat="1" ht="31.05" customHeight="1" x14ac:dyDescent="0.2">
      <c r="A198" s="20">
        <v>190</v>
      </c>
      <c r="B198" s="19">
        <v>142005</v>
      </c>
      <c r="C198" s="21" t="s">
        <v>208</v>
      </c>
      <c r="D198" s="30">
        <v>1250000</v>
      </c>
      <c r="E198" s="28">
        <v>0</v>
      </c>
      <c r="F198" s="28">
        <f t="shared" si="2"/>
        <v>1250000</v>
      </c>
    </row>
    <row r="199" spans="1:6" s="29" customFormat="1" ht="31.05" customHeight="1" x14ac:dyDescent="0.2">
      <c r="A199" s="20">
        <v>191</v>
      </c>
      <c r="B199" s="19">
        <v>143401</v>
      </c>
      <c r="C199" s="21" t="s">
        <v>209</v>
      </c>
      <c r="D199" s="30">
        <v>1160000</v>
      </c>
      <c r="E199" s="28">
        <v>0</v>
      </c>
      <c r="F199" s="28">
        <f t="shared" si="2"/>
        <v>1160000</v>
      </c>
    </row>
    <row r="200" spans="1:6" s="29" customFormat="1" ht="31.05" customHeight="1" x14ac:dyDescent="0.2">
      <c r="A200" s="20">
        <v>192</v>
      </c>
      <c r="B200" s="19">
        <v>143402</v>
      </c>
      <c r="C200" s="21" t="s">
        <v>210</v>
      </c>
      <c r="D200" s="30">
        <v>1160000</v>
      </c>
      <c r="E200" s="28">
        <v>0</v>
      </c>
      <c r="F200" s="28">
        <f t="shared" si="2"/>
        <v>1160000</v>
      </c>
    </row>
    <row r="201" spans="1:6" s="29" customFormat="1" ht="31.05" customHeight="1" x14ac:dyDescent="0.2">
      <c r="A201" s="20">
        <v>193</v>
      </c>
      <c r="B201" s="19">
        <v>143403</v>
      </c>
      <c r="C201" s="21" t="s">
        <v>211</v>
      </c>
      <c r="D201" s="30">
        <v>1018600</v>
      </c>
      <c r="E201" s="28">
        <v>0</v>
      </c>
      <c r="F201" s="28">
        <f t="shared" si="2"/>
        <v>1018600</v>
      </c>
    </row>
    <row r="202" spans="1:6" s="29" customFormat="1" ht="31.05" customHeight="1" x14ac:dyDescent="0.2">
      <c r="A202" s="20">
        <v>194</v>
      </c>
      <c r="B202" s="19">
        <v>143404</v>
      </c>
      <c r="C202" s="21" t="s">
        <v>212</v>
      </c>
      <c r="D202" s="30">
        <v>1500000</v>
      </c>
      <c r="E202" s="28">
        <v>0</v>
      </c>
      <c r="F202" s="28">
        <f t="shared" ref="F202:F258" si="3">+D202+E202</f>
        <v>1500000</v>
      </c>
    </row>
    <row r="203" spans="1:6" s="29" customFormat="1" ht="31.05" customHeight="1" x14ac:dyDescent="0.2">
      <c r="A203" s="20">
        <v>195</v>
      </c>
      <c r="B203" s="19">
        <v>143501</v>
      </c>
      <c r="C203" s="21" t="s">
        <v>213</v>
      </c>
      <c r="D203" s="30">
        <v>1800000</v>
      </c>
      <c r="E203" s="28">
        <v>0</v>
      </c>
      <c r="F203" s="28">
        <f t="shared" si="3"/>
        <v>1800000</v>
      </c>
    </row>
    <row r="204" spans="1:6" s="29" customFormat="1" ht="31.05" customHeight="1" x14ac:dyDescent="0.2">
      <c r="A204" s="20">
        <v>196</v>
      </c>
      <c r="B204" s="19">
        <v>147104</v>
      </c>
      <c r="C204" s="21" t="s">
        <v>214</v>
      </c>
      <c r="D204" s="30">
        <v>1600000</v>
      </c>
      <c r="E204" s="28">
        <v>0</v>
      </c>
      <c r="F204" s="28">
        <f t="shared" si="3"/>
        <v>1600000</v>
      </c>
    </row>
    <row r="205" spans="1:6" s="29" customFormat="1" ht="31.05" customHeight="1" x14ac:dyDescent="0.2">
      <c r="A205" s="20">
        <v>197</v>
      </c>
      <c r="B205" s="19">
        <v>147401</v>
      </c>
      <c r="C205" s="21" t="s">
        <v>215</v>
      </c>
      <c r="D205" s="30">
        <v>4000000</v>
      </c>
      <c r="E205" s="28">
        <v>0</v>
      </c>
      <c r="F205" s="28">
        <f t="shared" si="3"/>
        <v>4000000</v>
      </c>
    </row>
    <row r="206" spans="1:6" s="29" customFormat="1" ht="31.05" customHeight="1" x14ac:dyDescent="0.2">
      <c r="A206" s="20">
        <v>198</v>
      </c>
      <c r="B206" s="19">
        <v>147402</v>
      </c>
      <c r="C206" s="21" t="s">
        <v>216</v>
      </c>
      <c r="D206" s="30">
        <v>3100000</v>
      </c>
      <c r="E206" s="28">
        <v>0</v>
      </c>
      <c r="F206" s="28">
        <f t="shared" si="3"/>
        <v>3100000</v>
      </c>
    </row>
    <row r="207" spans="1:6" s="29" customFormat="1" ht="31.05" customHeight="1" x14ac:dyDescent="0.2">
      <c r="A207" s="20">
        <v>199</v>
      </c>
      <c r="B207" s="19">
        <v>147403</v>
      </c>
      <c r="C207" s="21" t="s">
        <v>217</v>
      </c>
      <c r="D207" s="30">
        <v>3200000</v>
      </c>
      <c r="E207" s="28">
        <v>0</v>
      </c>
      <c r="F207" s="28">
        <f t="shared" si="3"/>
        <v>3200000</v>
      </c>
    </row>
    <row r="208" spans="1:6" s="29" customFormat="1" ht="31.05" customHeight="1" x14ac:dyDescent="0.2">
      <c r="A208" s="20">
        <v>200</v>
      </c>
      <c r="B208" s="19">
        <v>147405</v>
      </c>
      <c r="C208" s="21" t="s">
        <v>218</v>
      </c>
      <c r="D208" s="30">
        <v>2400000</v>
      </c>
      <c r="E208" s="28">
        <v>0</v>
      </c>
      <c r="F208" s="28">
        <f t="shared" si="3"/>
        <v>2400000</v>
      </c>
    </row>
    <row r="209" spans="1:6" s="29" customFormat="1" ht="31.05" customHeight="1" x14ac:dyDescent="0.2">
      <c r="A209" s="20">
        <v>201</v>
      </c>
      <c r="B209" s="19">
        <v>147406</v>
      </c>
      <c r="C209" s="21" t="s">
        <v>219</v>
      </c>
      <c r="D209" s="30">
        <v>2400000</v>
      </c>
      <c r="E209" s="28">
        <v>0</v>
      </c>
      <c r="F209" s="28">
        <f t="shared" si="3"/>
        <v>2400000</v>
      </c>
    </row>
    <row r="210" spans="1:6" s="29" customFormat="1" ht="31.05" customHeight="1" x14ac:dyDescent="0.2">
      <c r="A210" s="20">
        <v>202</v>
      </c>
      <c r="B210" s="19">
        <v>147101</v>
      </c>
      <c r="C210" s="21" t="s">
        <v>220</v>
      </c>
      <c r="D210" s="30">
        <v>1800000</v>
      </c>
      <c r="E210" s="28">
        <v>0</v>
      </c>
      <c r="F210" s="28">
        <f t="shared" si="3"/>
        <v>1800000</v>
      </c>
    </row>
    <row r="211" spans="1:6" s="29" customFormat="1" ht="31.05" customHeight="1" x14ac:dyDescent="0.2">
      <c r="A211" s="20">
        <v>203</v>
      </c>
      <c r="B211" s="19">
        <v>147407</v>
      </c>
      <c r="C211" s="21" t="s">
        <v>221</v>
      </c>
      <c r="D211" s="30">
        <v>2508000</v>
      </c>
      <c r="E211" s="28">
        <v>0</v>
      </c>
      <c r="F211" s="28">
        <f t="shared" si="3"/>
        <v>2508000</v>
      </c>
    </row>
    <row r="212" spans="1:6" s="29" customFormat="1" ht="31.05" customHeight="1" x14ac:dyDescent="0.2">
      <c r="A212" s="20">
        <v>204</v>
      </c>
      <c r="B212" s="19">
        <v>147408</v>
      </c>
      <c r="C212" s="21" t="s">
        <v>222</v>
      </c>
      <c r="D212" s="30">
        <v>1500000</v>
      </c>
      <c r="E212" s="28">
        <v>0</v>
      </c>
      <c r="F212" s="28">
        <f t="shared" si="3"/>
        <v>1500000</v>
      </c>
    </row>
    <row r="213" spans="1:6" s="29" customFormat="1" ht="31.05" customHeight="1" x14ac:dyDescent="0.2">
      <c r="A213" s="20">
        <v>205</v>
      </c>
      <c r="B213" s="19">
        <v>147502</v>
      </c>
      <c r="C213" s="21" t="s">
        <v>223</v>
      </c>
      <c r="D213" s="30">
        <v>1006000</v>
      </c>
      <c r="E213" s="28">
        <v>0</v>
      </c>
      <c r="F213" s="28">
        <f t="shared" si="3"/>
        <v>1006000</v>
      </c>
    </row>
    <row r="214" spans="1:6" s="29" customFormat="1" ht="31.05" customHeight="1" x14ac:dyDescent="0.2">
      <c r="A214" s="20">
        <v>206</v>
      </c>
      <c r="B214" s="19">
        <v>147503</v>
      </c>
      <c r="C214" s="21" t="s">
        <v>224</v>
      </c>
      <c r="D214" s="30">
        <v>695000</v>
      </c>
      <c r="E214" s="28">
        <v>0</v>
      </c>
      <c r="F214" s="28">
        <f t="shared" si="3"/>
        <v>695000</v>
      </c>
    </row>
    <row r="215" spans="1:6" s="29" customFormat="1" ht="31.05" customHeight="1" x14ac:dyDescent="0.2">
      <c r="A215" s="20">
        <v>207</v>
      </c>
      <c r="B215" s="19">
        <v>150101</v>
      </c>
      <c r="C215" s="21" t="s">
        <v>225</v>
      </c>
      <c r="D215" s="30">
        <v>262000</v>
      </c>
      <c r="E215" s="28">
        <v>0</v>
      </c>
      <c r="F215" s="28">
        <f t="shared" si="3"/>
        <v>262000</v>
      </c>
    </row>
    <row r="216" spans="1:6" s="29" customFormat="1" ht="31.05" customHeight="1" x14ac:dyDescent="0.2">
      <c r="A216" s="20">
        <v>208</v>
      </c>
      <c r="B216" s="19">
        <v>150201</v>
      </c>
      <c r="C216" s="21" t="s">
        <v>226</v>
      </c>
      <c r="D216" s="30">
        <v>1250000</v>
      </c>
      <c r="E216" s="28">
        <v>0</v>
      </c>
      <c r="F216" s="28">
        <f t="shared" si="3"/>
        <v>1250000</v>
      </c>
    </row>
    <row r="217" spans="1:6" s="29" customFormat="1" ht="31.05" customHeight="1" x14ac:dyDescent="0.2">
      <c r="A217" s="20">
        <v>209</v>
      </c>
      <c r="B217" s="19">
        <v>152003</v>
      </c>
      <c r="C217" s="21" t="s">
        <v>227</v>
      </c>
      <c r="D217" s="30">
        <v>1192000</v>
      </c>
      <c r="E217" s="28">
        <v>0</v>
      </c>
      <c r="F217" s="28">
        <f t="shared" si="3"/>
        <v>1192000</v>
      </c>
    </row>
    <row r="218" spans="1:6" s="29" customFormat="1" ht="31.05" customHeight="1" x14ac:dyDescent="0.2">
      <c r="A218" s="20">
        <v>210</v>
      </c>
      <c r="B218" s="19">
        <v>154001</v>
      </c>
      <c r="C218" s="21" t="s">
        <v>228</v>
      </c>
      <c r="D218" s="30">
        <v>1170000</v>
      </c>
      <c r="E218" s="28">
        <v>0</v>
      </c>
      <c r="F218" s="28">
        <f t="shared" si="3"/>
        <v>1170000</v>
      </c>
    </row>
    <row r="219" spans="1:6" s="29" customFormat="1" ht="31.05" customHeight="1" x14ac:dyDescent="0.2">
      <c r="A219" s="20">
        <v>211</v>
      </c>
      <c r="B219" s="19">
        <v>154002</v>
      </c>
      <c r="C219" s="21" t="s">
        <v>229</v>
      </c>
      <c r="D219" s="30">
        <v>850000</v>
      </c>
      <c r="E219" s="28">
        <v>0</v>
      </c>
      <c r="F219" s="28">
        <f t="shared" si="3"/>
        <v>850000</v>
      </c>
    </row>
    <row r="220" spans="1:6" s="29" customFormat="1" ht="31.05" customHeight="1" x14ac:dyDescent="0.2">
      <c r="A220" s="20">
        <v>212</v>
      </c>
      <c r="B220" s="19">
        <v>154003</v>
      </c>
      <c r="C220" s="21" t="s">
        <v>230</v>
      </c>
      <c r="D220" s="30">
        <v>1600000</v>
      </c>
      <c r="E220" s="28">
        <v>0</v>
      </c>
      <c r="F220" s="28">
        <f t="shared" si="3"/>
        <v>1600000</v>
      </c>
    </row>
    <row r="221" spans="1:6" s="29" customFormat="1" ht="31.05" customHeight="1" x14ac:dyDescent="0.2">
      <c r="A221" s="20">
        <v>213</v>
      </c>
      <c r="B221" s="19">
        <v>154004</v>
      </c>
      <c r="C221" s="21" t="s">
        <v>231</v>
      </c>
      <c r="D221" s="30">
        <v>1350000</v>
      </c>
      <c r="E221" s="28">
        <v>0</v>
      </c>
      <c r="F221" s="28">
        <f t="shared" si="3"/>
        <v>1350000</v>
      </c>
    </row>
    <row r="222" spans="1:6" s="29" customFormat="1" ht="31.05" customHeight="1" x14ac:dyDescent="0.2">
      <c r="A222" s="20">
        <v>214</v>
      </c>
      <c r="B222" s="19">
        <v>154005</v>
      </c>
      <c r="C222" s="21" t="s">
        <v>232</v>
      </c>
      <c r="D222" s="30">
        <v>1350000</v>
      </c>
      <c r="E222" s="28">
        <v>0</v>
      </c>
      <c r="F222" s="28">
        <f t="shared" si="3"/>
        <v>1350000</v>
      </c>
    </row>
    <row r="223" spans="1:6" s="29" customFormat="1" ht="31.05" customHeight="1" x14ac:dyDescent="0.2">
      <c r="A223" s="20">
        <v>215</v>
      </c>
      <c r="B223" s="19">
        <v>154006</v>
      </c>
      <c r="C223" s="21" t="s">
        <v>233</v>
      </c>
      <c r="D223" s="30">
        <v>1350000</v>
      </c>
      <c r="E223" s="28">
        <v>0</v>
      </c>
      <c r="F223" s="28">
        <f t="shared" si="3"/>
        <v>1350000</v>
      </c>
    </row>
    <row r="224" spans="1:6" s="29" customFormat="1" ht="31.05" customHeight="1" x14ac:dyDescent="0.2">
      <c r="A224" s="20">
        <v>216</v>
      </c>
      <c r="B224" s="19">
        <v>154007</v>
      </c>
      <c r="C224" s="21" t="s">
        <v>234</v>
      </c>
      <c r="D224" s="30">
        <v>976500</v>
      </c>
      <c r="E224" s="28">
        <v>0</v>
      </c>
      <c r="F224" s="28">
        <f t="shared" si="3"/>
        <v>976500</v>
      </c>
    </row>
    <row r="225" spans="1:6" s="29" customFormat="1" ht="31.05" customHeight="1" x14ac:dyDescent="0.2">
      <c r="A225" s="20">
        <v>217</v>
      </c>
      <c r="B225" s="19">
        <v>154008</v>
      </c>
      <c r="C225" s="21" t="s">
        <v>235</v>
      </c>
      <c r="D225" s="30">
        <v>1100000</v>
      </c>
      <c r="E225" s="28">
        <v>0</v>
      </c>
      <c r="F225" s="28">
        <f t="shared" si="3"/>
        <v>1100000</v>
      </c>
    </row>
    <row r="226" spans="1:6" s="29" customFormat="1" ht="31.05" customHeight="1" x14ac:dyDescent="0.2">
      <c r="A226" s="20">
        <v>218</v>
      </c>
      <c r="B226" s="19">
        <v>154009</v>
      </c>
      <c r="C226" s="21" t="s">
        <v>236</v>
      </c>
      <c r="D226" s="30">
        <v>1070000</v>
      </c>
      <c r="E226" s="28">
        <v>0</v>
      </c>
      <c r="F226" s="28">
        <f t="shared" si="3"/>
        <v>1070000</v>
      </c>
    </row>
    <row r="227" spans="1:6" s="29" customFormat="1" ht="31.05" customHeight="1" x14ac:dyDescent="0.2">
      <c r="A227" s="20">
        <v>219</v>
      </c>
      <c r="B227" s="19">
        <v>154010</v>
      </c>
      <c r="C227" s="21" t="s">
        <v>237</v>
      </c>
      <c r="D227" s="30">
        <v>1238800</v>
      </c>
      <c r="E227" s="28">
        <v>0</v>
      </c>
      <c r="F227" s="28">
        <f t="shared" si="3"/>
        <v>1238800</v>
      </c>
    </row>
    <row r="228" spans="1:6" s="29" customFormat="1" ht="31.05" customHeight="1" x14ac:dyDescent="0.2">
      <c r="A228" s="20">
        <v>220</v>
      </c>
      <c r="B228" s="19">
        <v>160101</v>
      </c>
      <c r="C228" s="21" t="s">
        <v>238</v>
      </c>
      <c r="D228" s="30">
        <v>1510000</v>
      </c>
      <c r="E228" s="28">
        <v>0</v>
      </c>
      <c r="F228" s="28">
        <f t="shared" si="3"/>
        <v>1510000</v>
      </c>
    </row>
    <row r="229" spans="1:6" s="29" customFormat="1" ht="31.05" customHeight="1" x14ac:dyDescent="0.2">
      <c r="A229" s="20">
        <v>221</v>
      </c>
      <c r="B229" s="19">
        <v>160201</v>
      </c>
      <c r="C229" s="21" t="s">
        <v>239</v>
      </c>
      <c r="D229" s="30">
        <v>1420000</v>
      </c>
      <c r="E229" s="28">
        <v>0</v>
      </c>
      <c r="F229" s="28">
        <f t="shared" si="3"/>
        <v>1420000</v>
      </c>
    </row>
    <row r="230" spans="1:6" s="29" customFormat="1" ht="31.05" customHeight="1" x14ac:dyDescent="0.2">
      <c r="A230" s="20">
        <v>222</v>
      </c>
      <c r="B230" s="19">
        <v>161101</v>
      </c>
      <c r="C230" s="21" t="s">
        <v>240</v>
      </c>
      <c r="D230" s="30">
        <v>779000</v>
      </c>
      <c r="E230" s="28">
        <v>0</v>
      </c>
      <c r="F230" s="28">
        <f t="shared" si="3"/>
        <v>779000</v>
      </c>
    </row>
    <row r="231" spans="1:6" s="29" customFormat="1" ht="31.05" customHeight="1" x14ac:dyDescent="0.2">
      <c r="A231" s="20">
        <v>223</v>
      </c>
      <c r="B231" s="19">
        <v>162201</v>
      </c>
      <c r="C231" s="21" t="s">
        <v>241</v>
      </c>
      <c r="D231" s="30">
        <v>724000</v>
      </c>
      <c r="E231" s="28">
        <v>0</v>
      </c>
      <c r="F231" s="28">
        <f t="shared" si="3"/>
        <v>724000</v>
      </c>
    </row>
    <row r="232" spans="1:6" s="34" customFormat="1" ht="31.05" customHeight="1" x14ac:dyDescent="0.2">
      <c r="A232" s="20">
        <v>224</v>
      </c>
      <c r="B232" s="19">
        <v>162301</v>
      </c>
      <c r="C232" s="21" t="s">
        <v>242</v>
      </c>
      <c r="D232" s="30">
        <v>470000</v>
      </c>
      <c r="E232" s="28">
        <v>0</v>
      </c>
      <c r="F232" s="28">
        <f t="shared" si="3"/>
        <v>470000</v>
      </c>
    </row>
    <row r="233" spans="1:6" s="29" customFormat="1" ht="31.05" customHeight="1" x14ac:dyDescent="0.2">
      <c r="A233" s="20">
        <v>225</v>
      </c>
      <c r="B233" s="19">
        <v>162302</v>
      </c>
      <c r="C233" s="21" t="s">
        <v>243</v>
      </c>
      <c r="D233" s="30">
        <v>540000</v>
      </c>
      <c r="E233" s="28">
        <v>0</v>
      </c>
      <c r="F233" s="28">
        <f t="shared" si="3"/>
        <v>540000</v>
      </c>
    </row>
    <row r="234" spans="1:6" s="29" customFormat="1" ht="31.05" customHeight="1" x14ac:dyDescent="0.2">
      <c r="A234" s="20">
        <v>226</v>
      </c>
      <c r="B234" s="19">
        <v>163001</v>
      </c>
      <c r="C234" s="21" t="s">
        <v>244</v>
      </c>
      <c r="D234" s="30">
        <v>1600000</v>
      </c>
      <c r="E234" s="28">
        <v>0</v>
      </c>
      <c r="F234" s="28">
        <f t="shared" si="3"/>
        <v>1600000</v>
      </c>
    </row>
    <row r="235" spans="1:6" s="29" customFormat="1" ht="31.05" customHeight="1" x14ac:dyDescent="0.2">
      <c r="A235" s="20">
        <v>227</v>
      </c>
      <c r="B235" s="19">
        <v>163002</v>
      </c>
      <c r="C235" s="21" t="s">
        <v>245</v>
      </c>
      <c r="D235" s="30">
        <v>1800000</v>
      </c>
      <c r="E235" s="28">
        <v>0</v>
      </c>
      <c r="F235" s="28">
        <f t="shared" si="3"/>
        <v>1800000</v>
      </c>
    </row>
    <row r="236" spans="1:6" s="29" customFormat="1" ht="31.05" customHeight="1" x14ac:dyDescent="0.2">
      <c r="A236" s="20">
        <v>228</v>
      </c>
      <c r="B236" s="19">
        <v>164001</v>
      </c>
      <c r="C236" s="21" t="s">
        <v>246</v>
      </c>
      <c r="D236" s="30">
        <v>1239000</v>
      </c>
      <c r="E236" s="28">
        <v>0</v>
      </c>
      <c r="F236" s="28">
        <f t="shared" si="3"/>
        <v>1239000</v>
      </c>
    </row>
    <row r="237" spans="1:6" s="29" customFormat="1" ht="31.05" customHeight="1" x14ac:dyDescent="0.2">
      <c r="A237" s="20">
        <v>229</v>
      </c>
      <c r="B237" s="19">
        <v>164002</v>
      </c>
      <c r="C237" s="21" t="s">
        <v>247</v>
      </c>
      <c r="D237" s="30">
        <v>1600000</v>
      </c>
      <c r="E237" s="28">
        <v>0</v>
      </c>
      <c r="F237" s="28">
        <f t="shared" si="3"/>
        <v>1600000</v>
      </c>
    </row>
    <row r="238" spans="1:6" s="29" customFormat="1" ht="31.05" customHeight="1" x14ac:dyDescent="0.2">
      <c r="A238" s="20">
        <v>230</v>
      </c>
      <c r="B238" s="19">
        <v>164003</v>
      </c>
      <c r="C238" s="21" t="s">
        <v>248</v>
      </c>
      <c r="D238" s="30">
        <v>1600000</v>
      </c>
      <c r="E238" s="28">
        <v>0</v>
      </c>
      <c r="F238" s="28">
        <f t="shared" si="3"/>
        <v>1600000</v>
      </c>
    </row>
    <row r="239" spans="1:6" s="29" customFormat="1" ht="31.05" customHeight="1" x14ac:dyDescent="0.2">
      <c r="A239" s="20">
        <v>231</v>
      </c>
      <c r="B239" s="19">
        <v>164004</v>
      </c>
      <c r="C239" s="21" t="s">
        <v>249</v>
      </c>
      <c r="D239" s="30">
        <v>1400000</v>
      </c>
      <c r="E239" s="28">
        <v>0</v>
      </c>
      <c r="F239" s="28">
        <f t="shared" si="3"/>
        <v>1400000</v>
      </c>
    </row>
    <row r="240" spans="1:6" s="29" customFormat="1" ht="31.05" customHeight="1" x14ac:dyDescent="0.2">
      <c r="A240" s="20">
        <v>232</v>
      </c>
      <c r="B240" s="19">
        <v>165001</v>
      </c>
      <c r="C240" s="21" t="s">
        <v>250</v>
      </c>
      <c r="D240" s="30">
        <v>1240000</v>
      </c>
      <c r="E240" s="28">
        <v>0</v>
      </c>
      <c r="F240" s="28">
        <f t="shared" si="3"/>
        <v>1240000</v>
      </c>
    </row>
    <row r="241" spans="1:6" s="29" customFormat="1" ht="31.05" customHeight="1" x14ac:dyDescent="0.2">
      <c r="A241" s="20">
        <v>233</v>
      </c>
      <c r="B241" s="19">
        <v>166101</v>
      </c>
      <c r="C241" s="21" t="s">
        <v>251</v>
      </c>
      <c r="D241" s="30">
        <v>1050000</v>
      </c>
      <c r="E241" s="28">
        <v>0</v>
      </c>
      <c r="F241" s="28">
        <f t="shared" si="3"/>
        <v>1050000</v>
      </c>
    </row>
    <row r="242" spans="1:6" s="29" customFormat="1" ht="31.05" customHeight="1" x14ac:dyDescent="0.2">
      <c r="A242" s="20">
        <v>234</v>
      </c>
      <c r="B242" s="19">
        <v>166301</v>
      </c>
      <c r="C242" s="21" t="s">
        <v>252</v>
      </c>
      <c r="D242" s="30">
        <v>1239000</v>
      </c>
      <c r="E242" s="28">
        <v>0</v>
      </c>
      <c r="F242" s="28">
        <f t="shared" si="3"/>
        <v>1239000</v>
      </c>
    </row>
    <row r="243" spans="1:6" s="29" customFormat="1" ht="31.05" customHeight="1" x14ac:dyDescent="0.2">
      <c r="A243" s="20">
        <v>235</v>
      </c>
      <c r="B243" s="19">
        <v>167101</v>
      </c>
      <c r="C243" s="21" t="s">
        <v>253</v>
      </c>
      <c r="D243" s="30">
        <v>1040000</v>
      </c>
      <c r="E243" s="28">
        <v>0</v>
      </c>
      <c r="F243" s="28">
        <f t="shared" si="3"/>
        <v>1040000</v>
      </c>
    </row>
    <row r="244" spans="1:6" s="29" customFormat="1" ht="31.05" customHeight="1" x14ac:dyDescent="0.2">
      <c r="A244" s="20">
        <v>236</v>
      </c>
      <c r="B244" s="19">
        <v>168301</v>
      </c>
      <c r="C244" s="21" t="s">
        <v>254</v>
      </c>
      <c r="D244" s="30">
        <v>1400000</v>
      </c>
      <c r="E244" s="28">
        <v>0</v>
      </c>
      <c r="F244" s="28">
        <f t="shared" si="3"/>
        <v>1400000</v>
      </c>
    </row>
    <row r="245" spans="1:6" s="29" customFormat="1" ht="31.05" customHeight="1" x14ac:dyDescent="0.2">
      <c r="A245" s="20">
        <v>237</v>
      </c>
      <c r="B245" s="19">
        <v>168401</v>
      </c>
      <c r="C245" s="21" t="s">
        <v>255</v>
      </c>
      <c r="D245" s="30">
        <v>1179000</v>
      </c>
      <c r="E245" s="28">
        <v>0</v>
      </c>
      <c r="F245" s="28">
        <f t="shared" si="3"/>
        <v>1179000</v>
      </c>
    </row>
    <row r="246" spans="1:6" s="29" customFormat="1" ht="31.05" customHeight="1" x14ac:dyDescent="0.2">
      <c r="A246" s="20">
        <v>238</v>
      </c>
      <c r="B246" s="19">
        <v>168402</v>
      </c>
      <c r="C246" s="21" t="s">
        <v>256</v>
      </c>
      <c r="D246" s="30">
        <v>1050000</v>
      </c>
      <c r="E246" s="28">
        <v>0</v>
      </c>
      <c r="F246" s="28">
        <f t="shared" si="3"/>
        <v>1050000</v>
      </c>
    </row>
    <row r="247" spans="1:6" s="29" customFormat="1" ht="31.05" customHeight="1" x14ac:dyDescent="0.2">
      <c r="A247" s="20">
        <v>239</v>
      </c>
      <c r="B247" s="19">
        <v>168403</v>
      </c>
      <c r="C247" s="21" t="s">
        <v>257</v>
      </c>
      <c r="D247" s="30">
        <v>1050000</v>
      </c>
      <c r="E247" s="28">
        <v>0</v>
      </c>
      <c r="F247" s="28">
        <f t="shared" si="3"/>
        <v>1050000</v>
      </c>
    </row>
    <row r="248" spans="1:6" s="29" customFormat="1" ht="31.05" customHeight="1" x14ac:dyDescent="0.2">
      <c r="A248" s="20">
        <v>240</v>
      </c>
      <c r="B248" s="19">
        <v>168405</v>
      </c>
      <c r="C248" s="21" t="s">
        <v>258</v>
      </c>
      <c r="D248" s="30">
        <v>968000</v>
      </c>
      <c r="E248" s="28">
        <v>0</v>
      </c>
      <c r="F248" s="28">
        <f t="shared" si="3"/>
        <v>968000</v>
      </c>
    </row>
    <row r="249" spans="1:6" s="29" customFormat="1" ht="31.05" customHeight="1" x14ac:dyDescent="0.2">
      <c r="A249" s="20">
        <v>241</v>
      </c>
      <c r="B249" s="19">
        <v>169003</v>
      </c>
      <c r="C249" s="21" t="s">
        <v>259</v>
      </c>
      <c r="D249" s="30">
        <v>920000</v>
      </c>
      <c r="E249" s="28">
        <v>0</v>
      </c>
      <c r="F249" s="28">
        <f t="shared" si="3"/>
        <v>920000</v>
      </c>
    </row>
    <row r="250" spans="1:6" s="29" customFormat="1" ht="31.05" customHeight="1" x14ac:dyDescent="0.2">
      <c r="A250" s="20">
        <v>242</v>
      </c>
      <c r="B250" s="19">
        <v>169004</v>
      </c>
      <c r="C250" s="21" t="s">
        <v>260</v>
      </c>
      <c r="D250" s="30">
        <v>920000</v>
      </c>
      <c r="E250" s="28">
        <v>0</v>
      </c>
      <c r="F250" s="28">
        <f t="shared" si="3"/>
        <v>920000</v>
      </c>
    </row>
    <row r="251" spans="1:6" s="29" customFormat="1" ht="31.05" customHeight="1" x14ac:dyDescent="0.2">
      <c r="A251" s="20">
        <v>243</v>
      </c>
      <c r="B251" s="19">
        <v>169005</v>
      </c>
      <c r="C251" s="21" t="s">
        <v>261</v>
      </c>
      <c r="D251" s="30">
        <v>920000</v>
      </c>
      <c r="E251" s="28">
        <v>0</v>
      </c>
      <c r="F251" s="28">
        <f t="shared" si="3"/>
        <v>920000</v>
      </c>
    </row>
    <row r="252" spans="1:6" s="29" customFormat="1" ht="31.05" customHeight="1" x14ac:dyDescent="0.2">
      <c r="A252" s="20">
        <v>244</v>
      </c>
      <c r="B252" s="19">
        <v>169006</v>
      </c>
      <c r="C252" s="21" t="s">
        <v>262</v>
      </c>
      <c r="D252" s="30">
        <v>4500000</v>
      </c>
      <c r="E252" s="28">
        <v>0</v>
      </c>
      <c r="F252" s="28">
        <f t="shared" si="3"/>
        <v>4500000</v>
      </c>
    </row>
    <row r="253" spans="1:6" s="29" customFormat="1" ht="31.05" customHeight="1" x14ac:dyDescent="0.2">
      <c r="A253" s="20">
        <v>245</v>
      </c>
      <c r="B253" s="19">
        <v>169007</v>
      </c>
      <c r="C253" s="21" t="s">
        <v>263</v>
      </c>
      <c r="D253" s="30">
        <v>1120000</v>
      </c>
      <c r="E253" s="28">
        <v>0</v>
      </c>
      <c r="F253" s="28">
        <f t="shared" si="3"/>
        <v>1120000</v>
      </c>
    </row>
    <row r="254" spans="1:6" s="29" customFormat="1" ht="31.05" customHeight="1" x14ac:dyDescent="0.2">
      <c r="A254" s="20">
        <v>246</v>
      </c>
      <c r="B254" s="19">
        <v>169008</v>
      </c>
      <c r="C254" s="21" t="s">
        <v>264</v>
      </c>
      <c r="D254" s="30">
        <v>3200000</v>
      </c>
      <c r="E254" s="28">
        <v>0</v>
      </c>
      <c r="F254" s="28">
        <f t="shared" si="3"/>
        <v>3200000</v>
      </c>
    </row>
    <row r="255" spans="1:6" s="29" customFormat="1" ht="31.05" customHeight="1" x14ac:dyDescent="0.2">
      <c r="A255" s="20">
        <v>247</v>
      </c>
      <c r="B255" s="19">
        <v>169201</v>
      </c>
      <c r="C255" s="21" t="s">
        <v>265</v>
      </c>
      <c r="D255" s="30">
        <v>1185000</v>
      </c>
      <c r="E255" s="28">
        <v>0</v>
      </c>
      <c r="F255" s="28">
        <f t="shared" si="3"/>
        <v>1185000</v>
      </c>
    </row>
    <row r="256" spans="1:6" s="29" customFormat="1" ht="31.05" customHeight="1" x14ac:dyDescent="0.2">
      <c r="A256" s="20">
        <v>248</v>
      </c>
      <c r="B256" s="19">
        <v>169202</v>
      </c>
      <c r="C256" s="21" t="s">
        <v>266</v>
      </c>
      <c r="D256" s="30">
        <v>925000</v>
      </c>
      <c r="E256" s="28">
        <v>0</v>
      </c>
      <c r="F256" s="28">
        <f t="shared" si="3"/>
        <v>925000</v>
      </c>
    </row>
    <row r="257" spans="1:6" s="29" customFormat="1" ht="31.05" customHeight="1" x14ac:dyDescent="0.2">
      <c r="A257" s="20">
        <v>249</v>
      </c>
      <c r="B257" s="19">
        <v>169203</v>
      </c>
      <c r="C257" s="21" t="s">
        <v>267</v>
      </c>
      <c r="D257" s="30">
        <v>370000</v>
      </c>
      <c r="E257" s="28">
        <v>0</v>
      </c>
      <c r="F257" s="28">
        <f t="shared" si="3"/>
        <v>370000</v>
      </c>
    </row>
    <row r="258" spans="1:6" s="29" customFormat="1" ht="31.05" customHeight="1" x14ac:dyDescent="0.2">
      <c r="A258" s="20">
        <v>250</v>
      </c>
      <c r="B258" s="19">
        <v>169204</v>
      </c>
      <c r="C258" s="21" t="s">
        <v>268</v>
      </c>
      <c r="D258" s="30">
        <v>1080000</v>
      </c>
      <c r="E258" s="28">
        <v>0</v>
      </c>
      <c r="F258" s="28">
        <f t="shared" si="3"/>
        <v>1080000</v>
      </c>
    </row>
    <row r="259" spans="1:6" s="35" customFormat="1" ht="27" customHeight="1" x14ac:dyDescent="0.2">
      <c r="B259" s="36"/>
      <c r="C259" s="37"/>
      <c r="D259" s="51" t="s">
        <v>340</v>
      </c>
      <c r="E259" s="51"/>
      <c r="F259" s="38">
        <f>SUM(F9:F258)</f>
        <v>265206500</v>
      </c>
    </row>
  </sheetData>
  <mergeCells count="8">
    <mergeCell ref="D259:E259"/>
    <mergeCell ref="A1:D1"/>
    <mergeCell ref="A2:D2"/>
    <mergeCell ref="A3:D3"/>
    <mergeCell ref="A4:D4"/>
    <mergeCell ref="A5:D5"/>
    <mergeCell ref="A6:D6"/>
    <mergeCell ref="A7:D7"/>
  </mergeCells>
  <conditionalFormatting sqref="B8:B25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EVALUCION 1 INSTITUTO OCULAR</vt:lpstr>
      <vt:lpstr>EVALUACION 2, SIGMA</vt:lpstr>
      <vt:lpstr>SERVICIOS MINIMOS REQUERIDOS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katherine betancourt</cp:lastModifiedBy>
  <dcterms:created xsi:type="dcterms:W3CDTF">2025-03-04T20:38:35Z</dcterms:created>
  <dcterms:modified xsi:type="dcterms:W3CDTF">2025-03-12T15:59:25Z</dcterms:modified>
</cp:coreProperties>
</file>