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025"/>
  <workbookPr defaultThemeVersion="124226"/>
  <mc:AlternateContent xmlns:mc="http://schemas.openxmlformats.org/markup-compatibility/2006">
    <mc:Choice Requires="x15">
      <x15ac:absPath xmlns:x15ac="http://schemas.microsoft.com/office/spreadsheetml/2010/11/ac" url="https://restituciondetierras-my.sharepoint.com/personal/ruben_carrillo_urt_gov_co/Documents/2025/LP/LP-URT-03-2025/ADJUDICACIÓN/CONTRATOS/"/>
    </mc:Choice>
  </mc:AlternateContent>
  <xr:revisionPtr revIDLastSave="140" documentId="13_ncr:1_{7BF45A26-C04B-4249-9284-E574F41179CE}" xr6:coauthVersionLast="47" xr6:coauthVersionMax="47" xr10:uidLastSave="{D63A6C4E-7776-4832-82DB-2D776CC75AB0}"/>
  <bookViews>
    <workbookView xWindow="-120" yWindow="-120" windowWidth="20730" windowHeight="11040" firstSheet="3" activeTab="9" xr2:uid="{00000000-000D-0000-FFFF-FFFF00000000}"/>
  </bookViews>
  <sheets>
    <sheet name="LOTE 1" sheetId="28" r:id="rId1"/>
    <sheet name="LOTE 2" sheetId="27" r:id="rId2"/>
    <sheet name="LOTE 3" sheetId="26" r:id="rId3"/>
    <sheet name="LOTE 4" sheetId="25" r:id="rId4"/>
    <sheet name="LOTE 5" sheetId="24" r:id="rId5"/>
    <sheet name="LOTE 6" sheetId="23" r:id="rId6"/>
    <sheet name="LOTE 7" sheetId="22" r:id="rId7"/>
    <sheet name="LOTE 8" sheetId="21" r:id="rId8"/>
    <sheet name="LOTE 9" sheetId="20" r:id="rId9"/>
    <sheet name="LOTE 10" sheetId="3" r:id="rId10"/>
    <sheet name="LOTE 11" sheetId="19" r:id="rId11"/>
  </sheets>
  <definedNames>
    <definedName name="_xlnm.Print_Area" localSheetId="0">'LOTE 1'!$A$1:$G$516</definedName>
    <definedName name="_xlnm.Print_Area" localSheetId="9">'LOTE 10'!$A$1:$G$516</definedName>
    <definedName name="_xlnm.Print_Area" localSheetId="10">'LOTE 11'!$A$1:$G$516</definedName>
    <definedName name="_xlnm.Print_Area" localSheetId="1">'LOTE 2'!$A$1:$G$516</definedName>
    <definedName name="_xlnm.Print_Area" localSheetId="2">'LOTE 3'!$A$1:$G$516</definedName>
    <definedName name="_xlnm.Print_Area" localSheetId="3">'LOTE 4'!$A$1:$G$516</definedName>
    <definedName name="_xlnm.Print_Area" localSheetId="4">'LOTE 5'!$A$1:$G$516</definedName>
    <definedName name="_xlnm.Print_Area" localSheetId="5">'LOTE 6'!$A$1:$G$516</definedName>
    <definedName name="_xlnm.Print_Area" localSheetId="6">'LOTE 7'!$A$1:$G$516</definedName>
    <definedName name="_xlnm.Print_Area" localSheetId="7">'LOTE 8'!$A$1:$G$516</definedName>
    <definedName name="_xlnm.Print_Area" localSheetId="8">'LOTE 9'!$A$1:$G$516</definedName>
    <definedName name="_xlnm.Print_Titles" localSheetId="0">'LOTE 1'!#REF!</definedName>
    <definedName name="_xlnm.Print_Titles" localSheetId="9">'LOTE 10'!#REF!</definedName>
    <definedName name="_xlnm.Print_Titles" localSheetId="10">'LOTE 11'!#REF!</definedName>
    <definedName name="_xlnm.Print_Titles" localSheetId="1">'LOTE 2'!#REF!</definedName>
    <definedName name="_xlnm.Print_Titles" localSheetId="2">'LOTE 3'!#REF!</definedName>
    <definedName name="_xlnm.Print_Titles" localSheetId="3">'LOTE 4'!#REF!</definedName>
    <definedName name="_xlnm.Print_Titles" localSheetId="4">'LOTE 5'!#REF!</definedName>
    <definedName name="_xlnm.Print_Titles" localSheetId="5">'LOTE 6'!#REF!</definedName>
    <definedName name="_xlnm.Print_Titles" localSheetId="6">'LOTE 7'!#REF!</definedName>
    <definedName name="_xlnm.Print_Titles" localSheetId="7">'LOTE 8'!#REF!</definedName>
    <definedName name="_xlnm.Print_Titles" localSheetId="8">'LOTE 9'!#REF!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7" i="19" l="1"/>
  <c r="F7" i="3"/>
  <c r="F7" i="21"/>
  <c r="F7" i="22"/>
  <c r="F7" i="23"/>
  <c r="F7" i="24"/>
  <c r="F7" i="25"/>
  <c r="F7" i="26"/>
  <c r="G33" i="26"/>
  <c r="F7" i="27"/>
  <c r="J21" i="27"/>
  <c r="F7" i="28"/>
  <c r="J31" i="28" l="1"/>
  <c r="G31" i="28"/>
  <c r="G30" i="28"/>
  <c r="G29" i="28"/>
  <c r="G28" i="28"/>
  <c r="G27" i="28"/>
  <c r="G26" i="28"/>
  <c r="G25" i="28"/>
  <c r="J21" i="28"/>
  <c r="G21" i="28"/>
  <c r="G20" i="28"/>
  <c r="G19" i="28"/>
  <c r="G18" i="28"/>
  <c r="G17" i="28"/>
  <c r="G16" i="28"/>
  <c r="G15" i="28"/>
  <c r="F11" i="28"/>
  <c r="J31" i="27"/>
  <c r="G31" i="27"/>
  <c r="G30" i="27"/>
  <c r="G29" i="27"/>
  <c r="G28" i="27"/>
  <c r="G27" i="27"/>
  <c r="G26" i="27"/>
  <c r="G25" i="27"/>
  <c r="G21" i="27"/>
  <c r="G20" i="27"/>
  <c r="G19" i="27"/>
  <c r="G18" i="27"/>
  <c r="G17" i="27"/>
  <c r="G16" i="27"/>
  <c r="G15" i="27"/>
  <c r="F11" i="27"/>
  <c r="J31" i="26"/>
  <c r="J21" i="26"/>
  <c r="J31" i="25"/>
  <c r="G31" i="25"/>
  <c r="G30" i="25"/>
  <c r="G29" i="25"/>
  <c r="G28" i="25"/>
  <c r="G27" i="25"/>
  <c r="G26" i="25"/>
  <c r="G25" i="25"/>
  <c r="J21" i="25"/>
  <c r="G21" i="25"/>
  <c r="G20" i="25"/>
  <c r="G19" i="25"/>
  <c r="G18" i="25"/>
  <c r="G17" i="25"/>
  <c r="G16" i="25"/>
  <c r="G15" i="25"/>
  <c r="F11" i="25"/>
  <c r="J31" i="24"/>
  <c r="G31" i="24"/>
  <c r="G30" i="24"/>
  <c r="G29" i="24"/>
  <c r="G28" i="24"/>
  <c r="G27" i="24"/>
  <c r="G26" i="24"/>
  <c r="G25" i="24"/>
  <c r="J21" i="24"/>
  <c r="G21" i="24"/>
  <c r="G20" i="24"/>
  <c r="G19" i="24"/>
  <c r="G18" i="24"/>
  <c r="G17" i="24"/>
  <c r="G16" i="24"/>
  <c r="G15" i="24"/>
  <c r="F11" i="24"/>
  <c r="J31" i="23"/>
  <c r="G31" i="23"/>
  <c r="G30" i="23"/>
  <c r="G29" i="23"/>
  <c r="G28" i="23"/>
  <c r="G27" i="23"/>
  <c r="G26" i="23"/>
  <c r="G25" i="23"/>
  <c r="J21" i="23"/>
  <c r="G21" i="23"/>
  <c r="G20" i="23"/>
  <c r="G19" i="23"/>
  <c r="G18" i="23"/>
  <c r="G17" i="23"/>
  <c r="G16" i="23"/>
  <c r="G15" i="23"/>
  <c r="F11" i="23"/>
  <c r="J31" i="22"/>
  <c r="G31" i="22"/>
  <c r="G30" i="22"/>
  <c r="G29" i="22"/>
  <c r="G28" i="22"/>
  <c r="G27" i="22"/>
  <c r="G26" i="22"/>
  <c r="G25" i="22"/>
  <c r="J21" i="22"/>
  <c r="G21" i="22"/>
  <c r="G20" i="22"/>
  <c r="G19" i="22"/>
  <c r="G18" i="22"/>
  <c r="G17" i="22"/>
  <c r="G16" i="22"/>
  <c r="G15" i="22"/>
  <c r="F11" i="22"/>
  <c r="J31" i="21"/>
  <c r="G31" i="21"/>
  <c r="G30" i="21"/>
  <c r="G29" i="21"/>
  <c r="G28" i="21"/>
  <c r="G27" i="21"/>
  <c r="G26" i="21"/>
  <c r="G25" i="21"/>
  <c r="J21" i="21"/>
  <c r="G21" i="21"/>
  <c r="G20" i="21"/>
  <c r="G19" i="21"/>
  <c r="G18" i="21"/>
  <c r="G17" i="21"/>
  <c r="G16" i="21"/>
  <c r="G15" i="21"/>
  <c r="F11" i="21"/>
  <c r="J31" i="20"/>
  <c r="J21" i="20"/>
  <c r="F7" i="20" s="1"/>
  <c r="F11" i="20"/>
  <c r="G33" i="20" s="1"/>
  <c r="J31" i="19"/>
  <c r="G31" i="19"/>
  <c r="G30" i="19"/>
  <c r="G29" i="19"/>
  <c r="G28" i="19"/>
  <c r="G27" i="19"/>
  <c r="G26" i="19"/>
  <c r="G25" i="19"/>
  <c r="J21" i="19"/>
  <c r="G21" i="19"/>
  <c r="G20" i="19"/>
  <c r="G19" i="19"/>
  <c r="G18" i="19"/>
  <c r="G17" i="19"/>
  <c r="G16" i="19"/>
  <c r="G15" i="19"/>
  <c r="F11" i="19"/>
  <c r="J21" i="3"/>
  <c r="J31" i="3"/>
  <c r="F11" i="3"/>
  <c r="G19" i="20" l="1"/>
  <c r="G20" i="20"/>
  <c r="G26" i="20"/>
  <c r="G27" i="20"/>
  <c r="G28" i="20"/>
  <c r="G29" i="20"/>
  <c r="G16" i="20"/>
  <c r="G30" i="20"/>
  <c r="G25" i="20"/>
  <c r="G17" i="20"/>
  <c r="G31" i="20"/>
  <c r="G21" i="20"/>
  <c r="G15" i="20"/>
  <c r="G18" i="20"/>
  <c r="G25" i="3"/>
  <c r="G16" i="3"/>
  <c r="G20" i="3"/>
  <c r="G26" i="3"/>
  <c r="G30" i="3"/>
  <c r="G15" i="3"/>
  <c r="G19" i="3"/>
  <c r="G29" i="3"/>
  <c r="G17" i="3"/>
  <c r="G21" i="3"/>
  <c r="G27" i="3"/>
  <c r="G31" i="3"/>
  <c r="G18" i="3"/>
  <c r="G28" i="3"/>
  <c r="F11" i="26" l="1"/>
  <c r="G17" i="26" s="1"/>
  <c r="G16" i="26" l="1"/>
  <c r="G21" i="26"/>
  <c r="G20" i="26"/>
  <c r="G28" i="26"/>
  <c r="G15" i="26"/>
  <c r="G18" i="26"/>
  <c r="G19" i="26"/>
  <c r="G31" i="26"/>
  <c r="G27" i="26"/>
  <c r="G25" i="26"/>
  <c r="G26" i="26"/>
  <c r="G30" i="26"/>
  <c r="G29" i="2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MARIO F. ORJUELA DE LA TORRE</author>
  </authors>
  <commentList>
    <comment ref="F9" authorId="0" shapeId="0" xr:uid="{87E594F5-5D0C-4209-A5AE-736D60BE91FC}">
      <text>
        <r>
          <rPr>
            <b/>
            <sz val="9"/>
            <color rgb="FF000000"/>
            <rFont val="Tahoma"/>
            <family val="2"/>
          </rPr>
          <t xml:space="preserve">DILIGENCIE AQUÍ EL VALOR DE SU OFERTA
</t>
        </r>
        <r>
          <rPr>
            <sz val="9"/>
            <color rgb="FF000000"/>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MARIO F. ORJUELA DE LA TORRE</author>
  </authors>
  <commentList>
    <comment ref="F9" authorId="0" shapeId="0" xr:uid="{8031DA72-7904-4120-9FD1-C6360363F4D6}">
      <text>
        <r>
          <rPr>
            <b/>
            <sz val="9"/>
            <color rgb="FF000000"/>
            <rFont val="Tahoma"/>
            <family val="2"/>
          </rPr>
          <t xml:space="preserve">DILIGENCIE AQUÍ EL VALOR DE SU OFERTA
</t>
        </r>
        <r>
          <rPr>
            <sz val="9"/>
            <color rgb="FF000000"/>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MARIO F. ORJUELA DE LA TORRE</author>
  </authors>
  <commentList>
    <comment ref="F9" authorId="0" shapeId="0" xr:uid="{59126F6B-F65B-49BD-8AC7-A346593F5003}">
      <text>
        <r>
          <rPr>
            <b/>
            <sz val="9"/>
            <color rgb="FF000000"/>
            <rFont val="Tahoma"/>
            <family val="2"/>
          </rPr>
          <t xml:space="preserve">DILIGENCIE AQUÍ EL VALOR DE SU OFERTA
</t>
        </r>
        <r>
          <rPr>
            <sz val="9"/>
            <color rgb="FF000000"/>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MARIO F. ORJUELA DE LA TORRE</author>
  </authors>
  <commentList>
    <comment ref="F9" authorId="0" shapeId="0" xr:uid="{87FB4BCE-FEB1-4858-896C-C4FFA774FB06}">
      <text>
        <r>
          <rPr>
            <b/>
            <sz val="9"/>
            <color rgb="FF000000"/>
            <rFont val="Tahoma"/>
            <family val="2"/>
          </rPr>
          <t xml:space="preserve">DILIGENCIE AQUÍ EL VALOR DE SU OFERTA
</t>
        </r>
        <r>
          <rPr>
            <sz val="9"/>
            <color rgb="FF000000"/>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MARIO F. ORJUELA DE LA TORRE</author>
  </authors>
  <commentList>
    <comment ref="F9" authorId="0" shapeId="0" xr:uid="{2DFCF617-D168-4979-A41D-564FBCDFD42C}">
      <text>
        <r>
          <rPr>
            <b/>
            <sz val="9"/>
            <color rgb="FF000000"/>
            <rFont val="Tahoma"/>
            <family val="2"/>
          </rPr>
          <t xml:space="preserve">DILIGENCIE AQUÍ EL VALOR DE SU OFERTA
</t>
        </r>
        <r>
          <rPr>
            <sz val="9"/>
            <color rgb="FF000000"/>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MARIO F. ORJUELA DE LA TORRE</author>
  </authors>
  <commentList>
    <comment ref="F9" authorId="0" shapeId="0" xr:uid="{22665FBB-82DA-485E-B7F7-76E005C0887A}">
      <text>
        <r>
          <rPr>
            <b/>
            <sz val="9"/>
            <color rgb="FF000000"/>
            <rFont val="Tahoma"/>
            <family val="2"/>
          </rPr>
          <t xml:space="preserve">DILIGENCIE AQUÍ EL VALOR DE SU OFERTA
</t>
        </r>
        <r>
          <rPr>
            <sz val="9"/>
            <color rgb="FF000000"/>
            <rFont val="Tahoma"/>
            <family val="2"/>
          </rPr>
          <t xml:space="preserve">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MARIO F. ORJUELA DE LA TORRE</author>
  </authors>
  <commentList>
    <comment ref="F9" authorId="0" shapeId="0" xr:uid="{152F79C1-F7B8-4342-A788-9391AD40CCDE}">
      <text>
        <r>
          <rPr>
            <b/>
            <sz val="9"/>
            <color rgb="FF000000"/>
            <rFont val="Tahoma"/>
            <family val="2"/>
          </rPr>
          <t xml:space="preserve">DILIGENCIE AQUÍ EL VALOR DE SU OFERTA
</t>
        </r>
        <r>
          <rPr>
            <sz val="9"/>
            <color rgb="FF000000"/>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MARIO F. ORJUELA DE LA TORRE</author>
  </authors>
  <commentList>
    <comment ref="F9" authorId="0" shapeId="0" xr:uid="{9E282730-8829-4796-8B98-865D5CAF61AE}">
      <text>
        <r>
          <rPr>
            <b/>
            <sz val="9"/>
            <color rgb="FF000000"/>
            <rFont val="Tahoma"/>
            <family val="2"/>
          </rPr>
          <t xml:space="preserve">DILIGENCIE AQUÍ EL VALOR DE SU OFERTA
</t>
        </r>
        <r>
          <rPr>
            <sz val="9"/>
            <color rgb="FF000000"/>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MARIO F. ORJUELA DE LA TORRE</author>
  </authors>
  <commentList>
    <comment ref="F9" authorId="0" shapeId="0" xr:uid="{62371839-737A-4F45-B4A7-9EB19E96847D}">
      <text>
        <r>
          <rPr>
            <b/>
            <sz val="9"/>
            <color rgb="FF000000"/>
            <rFont val="Tahoma"/>
            <family val="2"/>
          </rPr>
          <t xml:space="preserve">DILIGENCIE AQUÍ EL VALOR DE SU OFERTA
</t>
        </r>
        <r>
          <rPr>
            <sz val="9"/>
            <color rgb="FF000000"/>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MARIO F. ORJUELA DE LA TORRE</author>
  </authors>
  <commentList>
    <comment ref="F9" authorId="0" shapeId="0" xr:uid="{3FC60F77-294C-4F1D-97E5-50246D900A55}">
      <text>
        <r>
          <rPr>
            <b/>
            <sz val="9"/>
            <color rgb="FF000000"/>
            <rFont val="Tahoma"/>
            <family val="2"/>
          </rPr>
          <t xml:space="preserve">DILIGENCIE AQUÍ EL VALOR DE SU OFERTA
</t>
        </r>
        <r>
          <rPr>
            <sz val="9"/>
            <color rgb="FF000000"/>
            <rFont val="Tahoma"/>
            <family val="2"/>
          </rPr>
          <t xml:space="preserve">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MARIO F. ORJUELA DE LA TORRE</author>
  </authors>
  <commentList>
    <comment ref="F9" authorId="0" shapeId="0" xr:uid="{56D42837-F843-4857-9B91-A9565CF4450E}">
      <text>
        <r>
          <rPr>
            <b/>
            <sz val="9"/>
            <color rgb="FF000000"/>
            <rFont val="Tahoma"/>
            <family val="2"/>
          </rPr>
          <t xml:space="preserve">DILIGENCIE AQUÍ EL VALOR DE SU OFERTA
</t>
        </r>
        <r>
          <rPr>
            <sz val="9"/>
            <color rgb="FF000000"/>
            <rFont val="Tahoma"/>
            <family val="2"/>
          </rPr>
          <t xml:space="preserve">
</t>
        </r>
      </text>
    </comment>
  </commentList>
</comments>
</file>

<file path=xl/sharedStrings.xml><?xml version="1.0" encoding="utf-8"?>
<sst xmlns="http://schemas.openxmlformats.org/spreadsheetml/2006/main" count="575" uniqueCount="33">
  <si>
    <t>PROCESO:</t>
  </si>
  <si>
    <t>OBJETO:</t>
  </si>
  <si>
    <t>UNIDAD DE MEDIDA</t>
  </si>
  <si>
    <t>ÍTEMS</t>
  </si>
  <si>
    <t>VALOR OFERTADO</t>
  </si>
  <si>
    <t>PORCENTAJE O TASA DE DESCUENTO OFERTADA</t>
  </si>
  <si>
    <t>Cantidades</t>
  </si>
  <si>
    <t>UND</t>
  </si>
  <si>
    <t>VALOR TOTAL - PRECIOS UNITARIOS ESTIMADOS</t>
  </si>
  <si>
    <t>PRECIOS UNITARIOS ESTIMADOS</t>
  </si>
  <si>
    <t xml:space="preserve">PRECIOS UNITARIOS OFERTADOS </t>
  </si>
  <si>
    <t xml:space="preserve">
Descripción</t>
  </si>
  <si>
    <t>VALOR TOTAL</t>
  </si>
  <si>
    <t>CAMIONETAS 4X4 PLATÓN - ZONA RURAL</t>
  </si>
  <si>
    <t>CAMIONETAS Y/O CAMPEROS 4X4 WAGON - ZONA RURAL</t>
  </si>
  <si>
    <t>CAMIONETAS 4X2 WAGON – ZONA RURAL</t>
  </si>
  <si>
    <t>BUSES - ZONA RURAL</t>
  </si>
  <si>
    <t>BUSETAS – ZONA RURAL</t>
  </si>
  <si>
    <t>CAMIONES – ZONA RURAL</t>
  </si>
  <si>
    <t>CAMIONETAS 4X4 PLATÓN - ZONA URBANA</t>
  </si>
  <si>
    <t>CAMIONETAS Y/O CAMPEROS 4X4 WAGON - ZONA URBANA</t>
  </si>
  <si>
    <t>CAMIONETAS 4X2 WAGON – ZONA URBANA</t>
  </si>
  <si>
    <t>BUSES - ZONA URBANA</t>
  </si>
  <si>
    <t>BUSETAS – ZONA URBANA</t>
  </si>
  <si>
    <t>LICITACIÓN PÚBLICA
ANEXO INFORMATIVO DE PRECIOS OFICIALES Y OFERTADOS</t>
  </si>
  <si>
    <t>VAN Y/O MICROBÚS – ZONA RURAL</t>
  </si>
  <si>
    <t>Nota: La propuesta económica ganadora por lote y/o región se colocará en el campo VALOR OFERTADO, del Anexo 14- con el fin de obtener valores unitarios de cada ítem requerido, con los cuales se ejecutará el contrato.</t>
  </si>
  <si>
    <t>CAMIONES – ZONA URBANA</t>
  </si>
  <si>
    <t>VAN Y/O MICROBÚS – ZONA URBANA</t>
  </si>
  <si>
    <t>LP- URT-3-2025</t>
  </si>
  <si>
    <t>Contratar la prestación de los servicios de transporte público terrestre especial automotor, fluvial y/o cabotaje en las diferentes modalidades requeridas con conductor para las Direcciones Territoriales con las que cuenta la Unidad Administrativa Especial de Gestión de Restitución de Tierras Despojadas, incluidos todos los costos operacionales, con una disponibilidad de los vehículos de 24 x 30; que garanticen el cumplimiento de los objetivos misionales de LA UNIDAD.</t>
  </si>
  <si>
    <t>VEHICULO FLUVIAL Y/O CABOTAJE - ZONA RURAL</t>
  </si>
  <si>
    <t>Nota: La propuesta económica ganadora por lote se colocará en el campo VALOR OFERTADO, del Anexo 18- con el fin de obtener valores unitarios de cada ítem requerido, con los cuales se ejecutará 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</si>
</sst>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2" formatCode="_-&quot;$&quot;\ * #,##0_-;\-&quot;$&quot;\ * #,##0_-;_-&quot;$&quot;\ * &quot;-&quot;_-;_-@_-"/>
    <numFmt numFmtId="41" formatCode="_-* #,##0_-;\-* #,##0_-;_-* &quot;-&quot;_-;_-@_-"/>
    <numFmt numFmtId="44" formatCode="_-&quot;$&quot;\ * #,##0.00_-;\-&quot;$&quot;\ * #,##0.00_-;_-&quot;$&quot;\ * &quot;-&quot;??_-;_-@_-"/>
    <numFmt numFmtId="164" formatCode="_(&quot;$&quot;\ * #,##0.00_);_(&quot;$&quot;\ * \(#,##0.00\);_(&quot;$&quot;\ * &quot;-&quot;??_);_(@_)"/>
    <numFmt numFmtId="165" formatCode="_(* #,##0.00_);_(* \(#,##0.00\);_(* &quot;-&quot;??_);_(@_)"/>
    <numFmt numFmtId="166" formatCode="_-* #,##0.00\ _P_t_s_-;\-* #,##0.00\ _P_t_s_-;_-* &quot;-&quot;??\ _P_t_s_-;_-@_-"/>
    <numFmt numFmtId="167" formatCode="_ * #,##0_ ;_ * \-#,##0_ ;_ * &quot;-&quot;??_ ;_ @_ "/>
    <numFmt numFmtId="168" formatCode="_-* #,##0.00\ &quot;Pts&quot;_-;\-* #,##0.00\ &quot;Pts&quot;_-;_-* &quot;-&quot;??\ &quot;Pts&quot;_-;_-@_-"/>
    <numFmt numFmtId="169" formatCode="_ * #,##0.00_ ;_ * \-#,##0.00_ ;_ * &quot;-&quot;??_ ;_ @_ "/>
    <numFmt numFmtId="170" formatCode="_-[$$-240A]\ * #,##0.00_-;\-[$$-240A]\ * #,##0.00_-;_-[$$-240A]\ * &quot;-&quot;??_-;_-@_-"/>
    <numFmt numFmtId="171" formatCode="_-&quot;$&quot;\ * #,##0.00_-;\-&quot;$&quot;\ * #,##0.00_-;_-&quot;$&quot;\ * &quot;-&quot;_-;_-@_-"/>
    <numFmt numFmtId="172" formatCode="0.0%"/>
  </numFmts>
  <fonts count="13" x14ac:knownFonts="1">
    <font>
      <sz val="11"/>
      <color theme="1"/>
      <name val="Calibri"/>
      <family val="2"/>
      <scheme val="minor"/>
    </font>
    <font>
      <sz val="11"/>
      <color theme="1"/>
      <name val="Calibri"/>
      <family val="2"/>
      <scheme val="minor"/>
    </font>
    <font>
      <b/>
      <sz val="11"/>
      <color theme="1"/>
      <name val="Calibri"/>
      <family val="2"/>
      <scheme val="minor"/>
    </font>
    <font>
      <sz val="10"/>
      <color indexed="8"/>
      <name val="MS Sans Serif"/>
      <family val="2"/>
    </font>
    <font>
      <sz val="10"/>
      <name val="Arial"/>
      <family val="2"/>
    </font>
    <font>
      <b/>
      <sz val="11"/>
      <name val="Calibri"/>
      <family val="2"/>
      <scheme val="minor"/>
    </font>
    <font>
      <sz val="11"/>
      <name val="Calibri"/>
      <family val="2"/>
      <scheme val="minor"/>
    </font>
    <font>
      <b/>
      <sz val="11"/>
      <color rgb="FF000000"/>
      <name val="Calibri"/>
      <family val="2"/>
      <scheme val="minor"/>
    </font>
    <font>
      <b/>
      <sz val="9"/>
      <color rgb="FF000000"/>
      <name val="Tahoma"/>
      <family val="2"/>
    </font>
    <font>
      <sz val="9"/>
      <color rgb="FF000000"/>
      <name val="Tahoma"/>
      <family val="2"/>
    </font>
    <font>
      <b/>
      <sz val="11"/>
      <color rgb="FFFF0000"/>
      <name val="Calibri"/>
      <family val="2"/>
      <scheme val="minor"/>
    </font>
    <font>
      <sz val="10"/>
      <color theme="1"/>
      <name val="Calibri"/>
      <family val="2"/>
      <scheme val="minor"/>
    </font>
    <font>
      <sz val="11"/>
      <color theme="1"/>
      <name val="Calibri"/>
      <family val="2"/>
    </font>
  </fonts>
  <fills count="12">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FFFF00"/>
        <bgColor theme="7" tint="0.79998168889431442"/>
      </patternFill>
    </fill>
    <fill>
      <patternFill patternType="solid">
        <fgColor theme="9" tint="0.39997558519241921"/>
        <bgColor indexed="64"/>
      </patternFill>
    </fill>
    <fill>
      <patternFill patternType="solid">
        <fgColor theme="6" tint="0.79998168889431442"/>
        <bgColor indexed="64"/>
      </patternFill>
    </fill>
    <fill>
      <patternFill patternType="solid">
        <fgColor theme="2" tint="-9.9978637043366805E-2"/>
        <bgColor indexed="64"/>
      </patternFill>
    </fill>
    <fill>
      <patternFill patternType="solid">
        <fgColor rgb="FFFFFF00"/>
        <bgColor indexed="64"/>
      </patternFill>
    </fill>
    <fill>
      <patternFill patternType="solid">
        <fgColor theme="8"/>
        <bgColor indexed="64"/>
      </patternFill>
    </fill>
    <fill>
      <patternFill patternType="solid">
        <fgColor theme="6"/>
        <bgColor indexed="64"/>
      </patternFill>
    </fill>
    <fill>
      <patternFill patternType="solid">
        <fgColor rgb="FFFF0000"/>
        <bgColor indexed="64"/>
      </patternFill>
    </fill>
  </fills>
  <borders count="21">
    <border>
      <left/>
      <right/>
      <top/>
      <bottom/>
      <diagonal/>
    </border>
    <border>
      <left style="dashed">
        <color indexed="64"/>
      </left>
      <right/>
      <top style="dashed">
        <color indexed="64"/>
      </top>
      <bottom style="dashed">
        <color indexed="64"/>
      </bottom>
      <diagonal/>
    </border>
    <border>
      <left style="thin">
        <color indexed="64"/>
      </left>
      <right/>
      <top style="thin">
        <color indexed="64"/>
      </top>
      <bottom style="dashed">
        <color indexed="64"/>
      </bottom>
      <diagonal/>
    </border>
    <border>
      <left style="hair">
        <color indexed="64"/>
      </left>
      <right style="hair">
        <color indexed="64"/>
      </right>
      <top style="hair">
        <color indexed="64"/>
      </top>
      <bottom style="hair">
        <color indexed="64"/>
      </bottom>
      <diagonal/>
    </border>
    <border>
      <left style="thin">
        <color indexed="64"/>
      </left>
      <right/>
      <top style="dashed">
        <color indexed="64"/>
      </top>
      <bottom/>
      <diagonal/>
    </border>
    <border>
      <left/>
      <right/>
      <top style="thin">
        <color indexed="64"/>
      </top>
      <bottom/>
      <diagonal/>
    </border>
    <border>
      <left/>
      <right/>
      <top style="dashed">
        <color indexed="64"/>
      </top>
      <bottom style="dashed">
        <color indexed="64"/>
      </bottom>
      <diagonal/>
    </border>
    <border>
      <left/>
      <right style="dashed">
        <color indexed="64"/>
      </right>
      <top style="dashed">
        <color indexed="64"/>
      </top>
      <bottom style="dashed">
        <color indexed="64"/>
      </bottom>
      <diagonal/>
    </border>
    <border>
      <left style="medium">
        <color theme="4" tint="-0.24994659260841701"/>
      </left>
      <right style="medium">
        <color theme="4" tint="-0.24994659260841701"/>
      </right>
      <top style="medium">
        <color theme="4" tint="-0.24994659260841701"/>
      </top>
      <bottom style="medium">
        <color theme="4" tint="-0.24994659260841701"/>
      </bottom>
      <diagonal/>
    </border>
    <border>
      <left style="medium">
        <color theme="7" tint="0.39994506668294322"/>
      </left>
      <right style="medium">
        <color theme="7" tint="0.39994506668294322"/>
      </right>
      <top style="medium">
        <color theme="7" tint="0.39994506668294322"/>
      </top>
      <bottom style="medium">
        <color theme="7" tint="0.39994506668294322"/>
      </bottom>
      <diagonal/>
    </border>
    <border>
      <left style="dashed">
        <color rgb="FF00B0F0"/>
      </left>
      <right style="dashed">
        <color rgb="FF00B0F0"/>
      </right>
      <top style="dashed">
        <color rgb="FF00B0F0"/>
      </top>
      <bottom style="dashed">
        <color rgb="FF00B0F0"/>
      </bottom>
      <diagonal/>
    </border>
    <border>
      <left style="dashed">
        <color rgb="FF00B0F0"/>
      </left>
      <right style="dashed">
        <color rgb="FF00B0F0"/>
      </right>
      <top/>
      <bottom style="dashed">
        <color rgb="FF00B0F0"/>
      </bottom>
      <diagonal/>
    </border>
    <border>
      <left style="thin">
        <color indexed="64"/>
      </left>
      <right style="thin">
        <color indexed="64"/>
      </right>
      <top style="thin">
        <color indexed="64"/>
      </top>
      <bottom style="thin">
        <color indexed="64"/>
      </bottom>
      <diagonal/>
    </border>
    <border>
      <left style="dashed">
        <color rgb="FF00B0F0"/>
      </left>
      <right style="dashed">
        <color rgb="FF00B0F0"/>
      </right>
      <top style="dashed">
        <color rgb="FF00B0F0"/>
      </top>
      <bottom/>
      <diagonal/>
    </border>
    <border>
      <left style="medium">
        <color indexed="64"/>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top/>
      <bottom/>
      <diagonal/>
    </border>
    <border>
      <left/>
      <right style="dashed">
        <color indexed="64"/>
      </right>
      <top/>
      <bottom/>
      <diagonal/>
    </border>
    <border>
      <left/>
      <right style="thin">
        <color indexed="64"/>
      </right>
      <top style="thin">
        <color indexed="64"/>
      </top>
      <bottom style="thin">
        <color indexed="64"/>
      </bottom>
      <diagonal/>
    </border>
    <border>
      <left/>
      <right style="medium">
        <color indexed="64"/>
      </right>
      <top style="medium">
        <color indexed="64"/>
      </top>
      <bottom/>
      <diagonal/>
    </border>
  </borders>
  <cellStyleXfs count="53">
    <xf numFmtId="0" fontId="0" fillId="0" borderId="0"/>
    <xf numFmtId="165" fontId="1" fillId="0" borderId="0" applyFont="0" applyFill="0" applyBorder="0" applyAlignment="0" applyProtection="0"/>
    <xf numFmtId="0" fontId="3" fillId="0" borderId="0"/>
    <xf numFmtId="165" fontId="1"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4" fontId="1"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4" fontId="4" fillId="0" borderId="0" applyFont="0" applyFill="0" applyBorder="0" applyAlignment="0" applyProtection="0"/>
    <xf numFmtId="169" fontId="4" fillId="0" borderId="0" applyFont="0" applyFill="0" applyBorder="0" applyAlignment="0" applyProtection="0"/>
    <xf numFmtId="164"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0" fontId="4" fillId="0" borderId="0"/>
    <xf numFmtId="0" fontId="4" fillId="0" borderId="0"/>
    <xf numFmtId="0" fontId="1" fillId="0" borderId="0"/>
    <xf numFmtId="0" fontId="4" fillId="0" borderId="0"/>
    <xf numFmtId="0" fontId="4" fillId="0" borderId="0"/>
    <xf numFmtId="0" fontId="4" fillId="0" borderId="0"/>
    <xf numFmtId="9" fontId="4" fillId="0" borderId="0" applyFont="0" applyFill="0" applyBorder="0" applyAlignment="0" applyProtection="0"/>
    <xf numFmtId="9" fontId="1"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41" fontId="1" fillId="0" borderId="0" applyFont="0" applyFill="0" applyBorder="0" applyAlignment="0" applyProtection="0"/>
    <xf numFmtId="9"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cellStyleXfs>
  <cellXfs count="63">
    <xf numFmtId="0" fontId="0" fillId="0" borderId="0" xfId="0"/>
    <xf numFmtId="0" fontId="1" fillId="0" borderId="0" xfId="0" applyFont="1" applyAlignment="1">
      <alignment vertical="center" wrapText="1"/>
    </xf>
    <xf numFmtId="170" fontId="2" fillId="6" borderId="9" xfId="0" applyNumberFormat="1" applyFont="1" applyFill="1" applyBorder="1" applyAlignment="1" applyProtection="1">
      <alignment horizontal="right" vertical="center" wrapText="1"/>
      <protection locked="0"/>
    </xf>
    <xf numFmtId="0" fontId="2" fillId="0" borderId="0" xfId="0" applyFont="1" applyAlignment="1">
      <alignment vertical="center" wrapText="1"/>
    </xf>
    <xf numFmtId="0" fontId="2" fillId="4" borderId="3" xfId="0" applyFont="1" applyFill="1" applyBorder="1" applyAlignment="1">
      <alignment horizontal="center" vertical="center" wrapText="1"/>
    </xf>
    <xf numFmtId="0" fontId="1" fillId="0" borderId="0" xfId="0" applyFont="1" applyAlignment="1">
      <alignment wrapText="1"/>
    </xf>
    <xf numFmtId="41" fontId="1" fillId="0" borderId="0" xfId="49" applyFont="1" applyAlignment="1" applyProtection="1">
      <alignment horizontal="center" vertical="center" wrapText="1"/>
    </xf>
    <xf numFmtId="165" fontId="1" fillId="0" borderId="0" xfId="1" applyFont="1" applyAlignment="1" applyProtection="1">
      <alignment vertical="center" wrapText="1"/>
    </xf>
    <xf numFmtId="170" fontId="1" fillId="7" borderId="10" xfId="51" applyNumberFormat="1" applyFont="1" applyFill="1" applyBorder="1" applyAlignment="1" applyProtection="1">
      <alignment vertical="center" wrapText="1"/>
    </xf>
    <xf numFmtId="170" fontId="1" fillId="3" borderId="0" xfId="51" applyNumberFormat="1" applyFont="1" applyFill="1" applyBorder="1" applyAlignment="1" applyProtection="1">
      <alignment vertical="center" wrapText="1"/>
    </xf>
    <xf numFmtId="170" fontId="1" fillId="7" borderId="11" xfId="51" applyNumberFormat="1" applyFont="1" applyFill="1" applyBorder="1" applyAlignment="1" applyProtection="1">
      <alignment vertical="center" wrapText="1"/>
    </xf>
    <xf numFmtId="0" fontId="1" fillId="0" borderId="0" xfId="0" applyFont="1" applyAlignment="1" applyProtection="1">
      <alignment vertical="center" wrapText="1"/>
      <protection hidden="1"/>
    </xf>
    <xf numFmtId="0" fontId="1" fillId="0" borderId="0" xfId="0" applyFont="1" applyAlignment="1" applyProtection="1">
      <alignment wrapText="1"/>
      <protection hidden="1"/>
    </xf>
    <xf numFmtId="41" fontId="6" fillId="0" borderId="5" xfId="49" applyFont="1" applyFill="1" applyBorder="1" applyAlignment="1" applyProtection="1">
      <alignment horizontal="center" wrapText="1"/>
    </xf>
    <xf numFmtId="41" fontId="6" fillId="0" borderId="0" xfId="49" applyFont="1" applyFill="1" applyBorder="1" applyAlignment="1" applyProtection="1">
      <alignment horizontal="center" wrapText="1"/>
    </xf>
    <xf numFmtId="0" fontId="1" fillId="0" borderId="12" xfId="0" applyFont="1" applyBorder="1" applyAlignment="1">
      <alignment horizontal="center" vertical="center" wrapText="1"/>
    </xf>
    <xf numFmtId="0" fontId="1" fillId="0" borderId="12" xfId="0" applyFont="1" applyBorder="1" applyAlignment="1" applyProtection="1">
      <alignment horizontal="center" vertical="center" wrapText="1"/>
      <protection hidden="1"/>
    </xf>
    <xf numFmtId="170" fontId="1" fillId="7" borderId="12" xfId="51" applyNumberFormat="1" applyFont="1" applyFill="1" applyBorder="1" applyAlignment="1" applyProtection="1">
      <alignment vertical="center" wrapText="1"/>
      <protection hidden="1"/>
    </xf>
    <xf numFmtId="0" fontId="1" fillId="0" borderId="16" xfId="0" applyFont="1" applyBorder="1" applyAlignment="1">
      <alignment horizontal="center" vertical="center" wrapText="1"/>
    </xf>
    <xf numFmtId="0" fontId="1" fillId="0" borderId="16" xfId="0" applyFont="1" applyBorder="1" applyAlignment="1" applyProtection="1">
      <alignment horizontal="center" vertical="center" wrapText="1"/>
      <protection hidden="1"/>
    </xf>
    <xf numFmtId="0" fontId="11" fillId="0" borderId="12" xfId="0" applyFont="1" applyBorder="1" applyAlignment="1">
      <alignment horizontal="center" vertical="center" wrapText="1"/>
    </xf>
    <xf numFmtId="41" fontId="5" fillId="10" borderId="12" xfId="49" applyFont="1" applyFill="1" applyBorder="1" applyAlignment="1" applyProtection="1">
      <alignment horizontal="center" vertical="center" wrapText="1"/>
    </xf>
    <xf numFmtId="0" fontId="5" fillId="10" borderId="12" xfId="0" applyFont="1" applyFill="1" applyBorder="1" applyAlignment="1" applyProtection="1">
      <alignment horizontal="center" vertical="center" wrapText="1"/>
      <protection hidden="1"/>
    </xf>
    <xf numFmtId="0" fontId="2" fillId="10" borderId="20" xfId="0" applyFont="1" applyFill="1" applyBorder="1" applyAlignment="1" applyProtection="1">
      <alignment horizontal="center" vertical="center" wrapText="1"/>
      <protection hidden="1"/>
    </xf>
    <xf numFmtId="0" fontId="2" fillId="10" borderId="14" xfId="0" applyFont="1" applyFill="1" applyBorder="1" applyAlignment="1" applyProtection="1">
      <alignment horizontal="center" vertical="center" wrapText="1"/>
      <protection hidden="1"/>
    </xf>
    <xf numFmtId="0" fontId="5" fillId="10" borderId="13" xfId="0" applyFont="1" applyFill="1" applyBorder="1" applyAlignment="1" applyProtection="1">
      <alignment horizontal="center" vertical="center" wrapText="1"/>
      <protection hidden="1"/>
    </xf>
    <xf numFmtId="170" fontId="2" fillId="11" borderId="8" xfId="50" applyNumberFormat="1" applyFont="1" applyFill="1" applyBorder="1" applyAlignment="1" applyProtection="1">
      <alignment horizontal="center" vertical="center" wrapText="1"/>
    </xf>
    <xf numFmtId="0" fontId="7" fillId="0" borderId="0" xfId="0" applyFont="1" applyAlignment="1" applyProtection="1">
      <alignment horizontal="center" vertical="center" wrapText="1"/>
      <protection hidden="1"/>
    </xf>
    <xf numFmtId="9" fontId="10" fillId="0" borderId="0" xfId="50" applyFont="1" applyFill="1" applyBorder="1" applyAlignment="1" applyProtection="1">
      <alignment horizontal="center" vertical="center" wrapText="1"/>
      <protection hidden="1"/>
    </xf>
    <xf numFmtId="42" fontId="1" fillId="0" borderId="0" xfId="51" applyFont="1" applyAlignment="1">
      <alignment vertical="center" wrapText="1"/>
    </xf>
    <xf numFmtId="170" fontId="1" fillId="0" borderId="0" xfId="0" applyNumberFormat="1" applyFont="1" applyAlignment="1">
      <alignment vertical="center" wrapText="1"/>
    </xf>
    <xf numFmtId="172" fontId="2" fillId="5" borderId="8" xfId="50" applyNumberFormat="1" applyFont="1" applyFill="1" applyBorder="1" applyAlignment="1" applyProtection="1">
      <alignment horizontal="center" vertical="center" wrapText="1"/>
      <protection hidden="1"/>
    </xf>
    <xf numFmtId="0" fontId="1" fillId="9" borderId="0" xfId="0" applyFont="1" applyFill="1" applyAlignment="1">
      <alignment vertical="center" wrapText="1"/>
    </xf>
    <xf numFmtId="171" fontId="1" fillId="9" borderId="0" xfId="0" applyNumberFormat="1" applyFont="1" applyFill="1" applyAlignment="1">
      <alignment vertical="center" wrapText="1"/>
    </xf>
    <xf numFmtId="44" fontId="0" fillId="0" borderId="12" xfId="0" applyNumberFormat="1" applyBorder="1"/>
    <xf numFmtId="44" fontId="1" fillId="0" borderId="0" xfId="0" applyNumberFormat="1" applyFont="1" applyAlignment="1">
      <alignment vertical="center" wrapText="1"/>
    </xf>
    <xf numFmtId="41" fontId="1" fillId="0" borderId="12" xfId="49" applyFont="1" applyBorder="1" applyAlignment="1" applyProtection="1">
      <alignment horizontal="center" vertical="center" wrapText="1"/>
    </xf>
    <xf numFmtId="0" fontId="5" fillId="10" borderId="16" xfId="0" applyFont="1" applyFill="1" applyBorder="1" applyAlignment="1" applyProtection="1">
      <alignment horizontal="center" vertical="center" wrapText="1"/>
      <protection hidden="1"/>
    </xf>
    <xf numFmtId="165" fontId="1" fillId="0" borderId="12" xfId="1" applyFont="1" applyBorder="1" applyAlignment="1" applyProtection="1">
      <alignment vertical="center" wrapText="1"/>
    </xf>
    <xf numFmtId="0" fontId="1" fillId="0" borderId="12" xfId="0" applyFont="1" applyBorder="1" applyAlignment="1">
      <alignment vertical="center" wrapText="1"/>
    </xf>
    <xf numFmtId="44" fontId="1" fillId="0" borderId="12" xfId="52" applyFont="1" applyBorder="1" applyAlignment="1">
      <alignment vertical="center" wrapText="1"/>
    </xf>
    <xf numFmtId="0" fontId="0" fillId="0" borderId="12" xfId="0" applyBorder="1" applyAlignment="1">
      <alignment horizontal="justify" vertical="center" wrapText="1"/>
    </xf>
    <xf numFmtId="0" fontId="12" fillId="0" borderId="15" xfId="0" applyFont="1" applyBorder="1" applyAlignment="1">
      <alignment horizontal="left" vertical="center" wrapText="1"/>
    </xf>
    <xf numFmtId="0" fontId="12" fillId="0" borderId="19" xfId="0" applyFont="1" applyBorder="1" applyAlignment="1">
      <alignment horizontal="left" vertical="center" wrapText="1"/>
    </xf>
    <xf numFmtId="41" fontId="5" fillId="10" borderId="12" xfId="49" applyFont="1" applyFill="1" applyBorder="1" applyAlignment="1" applyProtection="1">
      <alignment horizontal="center" vertical="center" wrapText="1"/>
    </xf>
    <xf numFmtId="0" fontId="7" fillId="6" borderId="9" xfId="0" applyFont="1" applyFill="1" applyBorder="1" applyAlignment="1">
      <alignment horizontal="center" vertical="center" wrapText="1"/>
    </xf>
    <xf numFmtId="0" fontId="7" fillId="5" borderId="8" xfId="0" applyFont="1" applyFill="1" applyBorder="1" applyAlignment="1" applyProtection="1">
      <alignment horizontal="center" vertical="center" wrapText="1"/>
      <protection hidden="1"/>
    </xf>
    <xf numFmtId="41" fontId="6" fillId="0" borderId="2" xfId="49" applyFont="1" applyFill="1" applyBorder="1" applyAlignment="1" applyProtection="1">
      <alignment horizontal="center" wrapText="1"/>
    </xf>
    <xf numFmtId="41" fontId="6" fillId="0" borderId="4" xfId="49" applyFont="1" applyFill="1" applyBorder="1" applyAlignment="1" applyProtection="1">
      <alignment horizontal="center" wrapText="1"/>
    </xf>
    <xf numFmtId="0" fontId="5" fillId="0" borderId="5" xfId="0" applyFont="1" applyBorder="1" applyAlignment="1">
      <alignment horizontal="center" vertical="center" wrapText="1"/>
    </xf>
    <xf numFmtId="0" fontId="5" fillId="0" borderId="0" xfId="0" applyFont="1" applyAlignment="1">
      <alignment horizontal="center" vertical="center" wrapText="1"/>
    </xf>
    <xf numFmtId="0" fontId="1" fillId="8" borderId="0" xfId="0" applyFont="1" applyFill="1" applyAlignment="1">
      <alignment horizontal="center" vertical="center" wrapText="1"/>
    </xf>
    <xf numFmtId="41" fontId="5" fillId="0" borderId="17" xfId="49" applyFont="1" applyFill="1" applyBorder="1" applyAlignment="1" applyProtection="1">
      <alignment horizontal="center" vertical="center" wrapText="1"/>
    </xf>
    <xf numFmtId="41" fontId="5" fillId="0" borderId="18" xfId="49" applyFont="1" applyFill="1" applyBorder="1" applyAlignment="1" applyProtection="1">
      <alignment horizontal="center" vertical="center" wrapText="1"/>
    </xf>
    <xf numFmtId="0" fontId="5" fillId="2" borderId="1" xfId="0" applyFont="1" applyFill="1" applyBorder="1" applyAlignment="1">
      <alignment horizontal="center" wrapText="1"/>
    </xf>
    <xf numFmtId="0" fontId="5" fillId="2" borderId="6" xfId="0" applyFont="1" applyFill="1" applyBorder="1" applyAlignment="1">
      <alignment horizontal="center" wrapText="1"/>
    </xf>
    <xf numFmtId="0" fontId="5" fillId="2" borderId="7" xfId="0" applyFont="1" applyFill="1" applyBorder="1" applyAlignment="1">
      <alignment horizontal="center" wrapText="1"/>
    </xf>
    <xf numFmtId="0" fontId="7" fillId="5" borderId="8" xfId="0" applyFont="1" applyFill="1" applyBorder="1" applyAlignment="1">
      <alignment horizontal="center" vertical="center" wrapText="1"/>
    </xf>
    <xf numFmtId="41" fontId="5" fillId="10" borderId="16" xfId="49" applyFont="1" applyFill="1" applyBorder="1" applyAlignment="1" applyProtection="1">
      <alignment horizontal="center" vertical="center" wrapText="1"/>
    </xf>
    <xf numFmtId="0" fontId="0" fillId="0" borderId="15" xfId="0" applyBorder="1" applyAlignment="1">
      <alignment horizontal="justify" vertical="center" wrapText="1"/>
    </xf>
    <xf numFmtId="0" fontId="0" fillId="0" borderId="19" xfId="0" applyBorder="1" applyAlignment="1">
      <alignment horizontal="justify" vertical="center" wrapText="1"/>
    </xf>
    <xf numFmtId="0" fontId="12" fillId="0" borderId="15" xfId="0" applyFont="1" applyBorder="1" applyAlignment="1">
      <alignment horizontal="center" vertical="center" wrapText="1"/>
    </xf>
    <xf numFmtId="0" fontId="12" fillId="0" borderId="19" xfId="0" applyFont="1" applyBorder="1" applyAlignment="1">
      <alignment horizontal="center" vertical="center" wrapText="1"/>
    </xf>
  </cellXfs>
  <cellStyles count="53">
    <cellStyle name="Millares" xfId="1" builtinId="3"/>
    <cellStyle name="Millares [0]" xfId="49" builtinId="6"/>
    <cellStyle name="Millares 10" xfId="3" xr:uid="{00000000-0005-0000-0000-000002000000}"/>
    <cellStyle name="Millares 11" xfId="4" xr:uid="{00000000-0005-0000-0000-000003000000}"/>
    <cellStyle name="Millares 11 2" xfId="5" xr:uid="{00000000-0005-0000-0000-000004000000}"/>
    <cellStyle name="Millares 2" xfId="6" xr:uid="{00000000-0005-0000-0000-000005000000}"/>
    <cellStyle name="Millares 2 2" xfId="7" xr:uid="{00000000-0005-0000-0000-000006000000}"/>
    <cellStyle name="Millares 2 3" xfId="8" xr:uid="{00000000-0005-0000-0000-000007000000}"/>
    <cellStyle name="Millares 3" xfId="9" xr:uid="{00000000-0005-0000-0000-000008000000}"/>
    <cellStyle name="Millares 3 2" xfId="10" xr:uid="{00000000-0005-0000-0000-000009000000}"/>
    <cellStyle name="Millares 3 3" xfId="11" xr:uid="{00000000-0005-0000-0000-00000A000000}"/>
    <cellStyle name="Millares 4" xfId="12" xr:uid="{00000000-0005-0000-0000-00000B000000}"/>
    <cellStyle name="Millares 5" xfId="13" xr:uid="{00000000-0005-0000-0000-00000C000000}"/>
    <cellStyle name="Millares 5 2" xfId="14" xr:uid="{00000000-0005-0000-0000-00000D000000}"/>
    <cellStyle name="Millares 5 3" xfId="15" xr:uid="{00000000-0005-0000-0000-00000E000000}"/>
    <cellStyle name="Millares 6" xfId="16" xr:uid="{00000000-0005-0000-0000-00000F000000}"/>
    <cellStyle name="Millares 6 2" xfId="17" xr:uid="{00000000-0005-0000-0000-000010000000}"/>
    <cellStyle name="Millares 6 3" xfId="18" xr:uid="{00000000-0005-0000-0000-000011000000}"/>
    <cellStyle name="Millares 7" xfId="19" xr:uid="{00000000-0005-0000-0000-000012000000}"/>
    <cellStyle name="Millares 7 2" xfId="20" xr:uid="{00000000-0005-0000-0000-000013000000}"/>
    <cellStyle name="Millares 7 3" xfId="21" xr:uid="{00000000-0005-0000-0000-000014000000}"/>
    <cellStyle name="Millares 8" xfId="22" xr:uid="{00000000-0005-0000-0000-000015000000}"/>
    <cellStyle name="Millares 8 2" xfId="23" xr:uid="{00000000-0005-0000-0000-000016000000}"/>
    <cellStyle name="Millares 8 3" xfId="24" xr:uid="{00000000-0005-0000-0000-000017000000}"/>
    <cellStyle name="Millares 9" xfId="25" xr:uid="{00000000-0005-0000-0000-000018000000}"/>
    <cellStyle name="Moneda" xfId="52" builtinId="4"/>
    <cellStyle name="Moneda [0]" xfId="51" builtinId="7"/>
    <cellStyle name="Moneda 10" xfId="26" xr:uid="{00000000-0005-0000-0000-00001A000000}"/>
    <cellStyle name="Moneda 11" xfId="27" xr:uid="{00000000-0005-0000-0000-00001B000000}"/>
    <cellStyle name="Moneda 11 2" xfId="28" xr:uid="{00000000-0005-0000-0000-00001C000000}"/>
    <cellStyle name="Moneda 2" xfId="29" xr:uid="{00000000-0005-0000-0000-00001D000000}"/>
    <cellStyle name="Moneda 2 2" xfId="30" xr:uid="{00000000-0005-0000-0000-00001E000000}"/>
    <cellStyle name="Moneda 2 3" xfId="31" xr:uid="{00000000-0005-0000-0000-00001F000000}"/>
    <cellStyle name="Moneda 3" xfId="32" xr:uid="{00000000-0005-0000-0000-000020000000}"/>
    <cellStyle name="Moneda 4" xfId="33" xr:uid="{00000000-0005-0000-0000-000021000000}"/>
    <cellStyle name="Moneda 5" xfId="34" xr:uid="{00000000-0005-0000-0000-000022000000}"/>
    <cellStyle name="Moneda 6" xfId="35" xr:uid="{00000000-0005-0000-0000-000023000000}"/>
    <cellStyle name="Moneda 7" xfId="36" xr:uid="{00000000-0005-0000-0000-000024000000}"/>
    <cellStyle name="Moneda 8" xfId="37" xr:uid="{00000000-0005-0000-0000-000025000000}"/>
    <cellStyle name="Moneda 9" xfId="38" xr:uid="{00000000-0005-0000-0000-000026000000}"/>
    <cellStyle name="Normal" xfId="0" builtinId="0"/>
    <cellStyle name="Normal 2" xfId="39" xr:uid="{00000000-0005-0000-0000-000028000000}"/>
    <cellStyle name="Normal 3" xfId="2" xr:uid="{00000000-0005-0000-0000-000029000000}"/>
    <cellStyle name="Normal 3 2" xfId="40" xr:uid="{00000000-0005-0000-0000-00002A000000}"/>
    <cellStyle name="Normal 4" xfId="41" xr:uid="{00000000-0005-0000-0000-00002B000000}"/>
    <cellStyle name="Normal 5" xfId="42" xr:uid="{00000000-0005-0000-0000-00002C000000}"/>
    <cellStyle name="Normal 5 2" xfId="43" xr:uid="{00000000-0005-0000-0000-00002D000000}"/>
    <cellStyle name="Normal 6" xfId="44" xr:uid="{00000000-0005-0000-0000-00002E000000}"/>
    <cellStyle name="Porcentaje" xfId="50" builtinId="5"/>
    <cellStyle name="Porcentual 2" xfId="45" xr:uid="{00000000-0005-0000-0000-000030000000}"/>
    <cellStyle name="Porcentual 3" xfId="46" xr:uid="{00000000-0005-0000-0000-000031000000}"/>
    <cellStyle name="Porcentual 4" xfId="47" xr:uid="{00000000-0005-0000-0000-000032000000}"/>
    <cellStyle name="Porcentual 4 2" xfId="48" xr:uid="{00000000-0005-0000-0000-00003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96A028-24FC-43FE-BD83-F4B95FC276FD}">
  <dimension ref="A1:Q516"/>
  <sheetViews>
    <sheetView showGridLines="0" topLeftCell="A6" zoomScale="55" zoomScaleNormal="55" zoomScaleSheetLayoutView="90" workbookViewId="0">
      <selection activeCell="G7" sqref="G7"/>
    </sheetView>
  </sheetViews>
  <sheetFormatPr baseColWidth="10" defaultColWidth="11.42578125" defaultRowHeight="15" x14ac:dyDescent="0.25"/>
  <cols>
    <col min="1" max="1" width="11.42578125" style="6" customWidth="1"/>
    <col min="2" max="2" width="27.42578125" style="6" customWidth="1"/>
    <col min="3" max="3" width="47.28515625" style="1" customWidth="1"/>
    <col min="4" max="4" width="33.5703125" style="7" hidden="1" customWidth="1"/>
    <col min="5" max="5" width="17.140625" style="1" customWidth="1"/>
    <col min="6" max="6" width="47.140625" style="1" customWidth="1"/>
    <col min="7" max="7" width="30.7109375" style="1" customWidth="1"/>
    <col min="8" max="8" width="17.42578125" style="1" bestFit="1" customWidth="1"/>
    <col min="9" max="9" width="15.42578125" style="1" bestFit="1" customWidth="1"/>
    <col min="10" max="10" width="20.85546875" style="1" customWidth="1"/>
    <col min="11" max="12" width="11.42578125" style="1"/>
    <col min="13" max="13" width="30.5703125" style="1" customWidth="1"/>
    <col min="14" max="16384" width="11.42578125" style="1"/>
  </cols>
  <sheetData>
    <row r="1" spans="1:17" x14ac:dyDescent="0.25">
      <c r="A1" s="47"/>
      <c r="B1" s="13"/>
      <c r="C1" s="49" t="s">
        <v>24</v>
      </c>
      <c r="D1" s="49"/>
      <c r="H1" s="51" t="s">
        <v>26</v>
      </c>
      <c r="I1" s="51"/>
      <c r="J1" s="51"/>
      <c r="K1" s="51"/>
      <c r="L1" s="51"/>
      <c r="M1" s="51"/>
      <c r="N1" s="51"/>
      <c r="O1" s="51"/>
      <c r="P1" s="51"/>
      <c r="Q1" s="51"/>
    </row>
    <row r="2" spans="1:17" ht="51.75" customHeight="1" x14ac:dyDescent="0.25">
      <c r="A2" s="48"/>
      <c r="B2" s="14"/>
      <c r="C2" s="50"/>
      <c r="D2" s="50"/>
      <c r="E2" s="3" t="s">
        <v>0</v>
      </c>
      <c r="F2" s="4" t="s">
        <v>29</v>
      </c>
      <c r="H2" s="51"/>
      <c r="I2" s="51"/>
      <c r="J2" s="51"/>
      <c r="K2" s="51"/>
      <c r="L2" s="51"/>
      <c r="M2" s="51"/>
      <c r="N2" s="51"/>
      <c r="O2" s="51"/>
      <c r="P2" s="51"/>
      <c r="Q2" s="51"/>
    </row>
    <row r="3" spans="1:17" x14ac:dyDescent="0.25">
      <c r="A3" s="5"/>
      <c r="B3" s="5"/>
      <c r="C3" s="5"/>
      <c r="D3" s="5"/>
      <c r="E3" s="5"/>
      <c r="F3" s="5"/>
      <c r="H3" s="51"/>
      <c r="I3" s="51"/>
      <c r="J3" s="51"/>
      <c r="K3" s="51"/>
      <c r="L3" s="51"/>
      <c r="M3" s="51"/>
      <c r="N3" s="51"/>
      <c r="O3" s="51"/>
      <c r="P3" s="51"/>
      <c r="Q3" s="51"/>
    </row>
    <row r="4" spans="1:17" ht="75" customHeight="1" x14ac:dyDescent="0.25">
      <c r="A4" s="52" t="s">
        <v>1</v>
      </c>
      <c r="B4" s="53"/>
      <c r="C4" s="54" t="s">
        <v>30</v>
      </c>
      <c r="D4" s="55"/>
      <c r="E4" s="55"/>
      <c r="F4" s="56"/>
      <c r="H4" s="51"/>
      <c r="I4" s="51"/>
      <c r="J4" s="51"/>
      <c r="K4" s="51"/>
      <c r="L4" s="51"/>
      <c r="M4" s="51"/>
      <c r="N4" s="51"/>
      <c r="O4" s="51"/>
      <c r="P4" s="51"/>
      <c r="Q4" s="51"/>
    </row>
    <row r="5" spans="1:17" x14ac:dyDescent="0.25">
      <c r="A5" s="5"/>
      <c r="B5" s="5"/>
      <c r="C5" s="5"/>
      <c r="D5" s="5"/>
      <c r="E5" s="5"/>
      <c r="F5" s="5"/>
      <c r="H5" s="51"/>
      <c r="I5" s="51"/>
      <c r="J5" s="51"/>
      <c r="K5" s="51"/>
      <c r="L5" s="51"/>
      <c r="M5" s="51"/>
      <c r="N5" s="51"/>
      <c r="O5" s="51"/>
      <c r="P5" s="51"/>
      <c r="Q5" s="51"/>
    </row>
    <row r="6" spans="1:17" ht="15.75" thickBot="1" x14ac:dyDescent="0.3">
      <c r="A6" s="5"/>
      <c r="B6" s="5"/>
      <c r="C6" s="5"/>
      <c r="D6" s="5"/>
      <c r="E6" s="5"/>
      <c r="F6" s="5"/>
      <c r="H6" s="51"/>
      <c r="I6" s="51"/>
      <c r="J6" s="51"/>
      <c r="K6" s="51"/>
      <c r="L6" s="51"/>
      <c r="M6" s="51"/>
      <c r="N6" s="51"/>
      <c r="O6" s="51"/>
      <c r="P6" s="51"/>
      <c r="Q6" s="51"/>
    </row>
    <row r="7" spans="1:17" ht="15.75" thickBot="1" x14ac:dyDescent="0.3">
      <c r="A7" s="5"/>
      <c r="B7" s="5"/>
      <c r="C7" s="57" t="s">
        <v>8</v>
      </c>
      <c r="D7" s="57"/>
      <c r="E7" s="57"/>
      <c r="F7" s="26">
        <f>J21+J31</f>
        <v>8958188</v>
      </c>
      <c r="G7" s="35"/>
      <c r="H7" s="51"/>
      <c r="I7" s="51"/>
      <c r="J7" s="51"/>
      <c r="K7" s="51"/>
      <c r="L7" s="51"/>
      <c r="M7" s="51"/>
      <c r="N7" s="51"/>
      <c r="O7" s="51"/>
      <c r="P7" s="51"/>
      <c r="Q7" s="51"/>
    </row>
    <row r="8" spans="1:17" ht="15.75" thickBot="1" x14ac:dyDescent="0.3">
      <c r="A8" s="5"/>
      <c r="B8" s="5"/>
      <c r="C8" s="5"/>
      <c r="D8" s="5"/>
      <c r="E8" s="5"/>
      <c r="F8" s="5"/>
    </row>
    <row r="9" spans="1:17" ht="15.75" thickBot="1" x14ac:dyDescent="0.3">
      <c r="A9" s="5"/>
      <c r="B9" s="5"/>
      <c r="C9" s="45" t="s">
        <v>4</v>
      </c>
      <c r="D9" s="45"/>
      <c r="E9" s="45"/>
      <c r="F9" s="2"/>
    </row>
    <row r="10" spans="1:17" ht="15.75" thickBot="1" x14ac:dyDescent="0.3">
      <c r="A10" s="5"/>
      <c r="B10" s="5"/>
      <c r="C10" s="5"/>
      <c r="D10" s="5"/>
      <c r="E10" s="5"/>
      <c r="F10" s="5"/>
    </row>
    <row r="11" spans="1:17" ht="15.75" thickBot="1" x14ac:dyDescent="0.3">
      <c r="A11" s="5"/>
      <c r="B11" s="5"/>
      <c r="C11" s="46" t="s">
        <v>5</v>
      </c>
      <c r="D11" s="46"/>
      <c r="E11" s="46"/>
      <c r="F11" s="31" t="str">
        <f>IF(F9=E3,"",ROUNDUP(1-(F9/F7),4))</f>
        <v/>
      </c>
      <c r="G11" s="11"/>
      <c r="H11" s="29"/>
      <c r="I11" s="30"/>
    </row>
    <row r="12" spans="1:17" x14ac:dyDescent="0.25">
      <c r="A12" s="5"/>
      <c r="B12" s="5"/>
      <c r="C12" s="12"/>
      <c r="D12" s="12"/>
      <c r="E12" s="12"/>
      <c r="F12" s="12"/>
      <c r="G12" s="11"/>
    </row>
    <row r="13" spans="1:17" ht="15.75" thickBot="1" x14ac:dyDescent="0.3">
      <c r="A13" s="5"/>
      <c r="B13" s="5"/>
      <c r="C13" s="27"/>
      <c r="D13" s="27"/>
      <c r="E13" s="27"/>
      <c r="F13" s="28"/>
      <c r="G13" s="11"/>
    </row>
    <row r="14" spans="1:17" x14ac:dyDescent="0.25">
      <c r="A14" s="21" t="s">
        <v>3</v>
      </c>
      <c r="B14" s="44" t="s">
        <v>11</v>
      </c>
      <c r="C14" s="44"/>
      <c r="D14" s="22" t="s">
        <v>2</v>
      </c>
      <c r="E14" s="23" t="s">
        <v>6</v>
      </c>
      <c r="F14" s="24" t="s">
        <v>9</v>
      </c>
      <c r="G14" s="25" t="s">
        <v>10</v>
      </c>
      <c r="I14" s="35"/>
    </row>
    <row r="15" spans="1:17" ht="15" customHeight="1" x14ac:dyDescent="0.25">
      <c r="A15" s="18">
        <v>1</v>
      </c>
      <c r="B15" s="42" t="s">
        <v>13</v>
      </c>
      <c r="C15" s="43"/>
      <c r="D15" s="19" t="s">
        <v>7</v>
      </c>
      <c r="E15" s="20">
        <v>1</v>
      </c>
      <c r="F15" s="34">
        <v>507145</v>
      </c>
      <c r="G15" s="17" t="str">
        <f t="shared" ref="G15:G21" si="0">IF($F$9=$E$3,"",ROUNDDOWN(F15-(F15*$F$11),0))</f>
        <v/>
      </c>
      <c r="H15" s="35"/>
      <c r="I15" s="35"/>
      <c r="J15" s="35"/>
    </row>
    <row r="16" spans="1:17" ht="15" customHeight="1" x14ac:dyDescent="0.25">
      <c r="A16" s="18">
        <v>2</v>
      </c>
      <c r="B16" s="42" t="s">
        <v>14</v>
      </c>
      <c r="C16" s="43"/>
      <c r="D16" s="19" t="s">
        <v>7</v>
      </c>
      <c r="E16" s="20">
        <v>1</v>
      </c>
      <c r="F16" s="34">
        <v>478961</v>
      </c>
      <c r="G16" s="17" t="str">
        <f t="shared" si="0"/>
        <v/>
      </c>
    </row>
    <row r="17" spans="1:10" ht="15" customHeight="1" x14ac:dyDescent="0.25">
      <c r="A17" s="15">
        <v>3</v>
      </c>
      <c r="B17" s="42" t="s">
        <v>15</v>
      </c>
      <c r="C17" s="43"/>
      <c r="D17" s="16" t="s">
        <v>7</v>
      </c>
      <c r="E17" s="20">
        <v>1</v>
      </c>
      <c r="F17" s="34">
        <v>450460</v>
      </c>
      <c r="G17" s="17" t="str">
        <f t="shared" si="0"/>
        <v/>
      </c>
    </row>
    <row r="18" spans="1:10" ht="15" customHeight="1" x14ac:dyDescent="0.25">
      <c r="A18" s="15">
        <v>4</v>
      </c>
      <c r="B18" s="42" t="s">
        <v>25</v>
      </c>
      <c r="C18" s="43"/>
      <c r="D18" s="16" t="s">
        <v>7</v>
      </c>
      <c r="E18" s="20">
        <v>1</v>
      </c>
      <c r="F18" s="34">
        <v>697081</v>
      </c>
      <c r="G18" s="17" t="str">
        <f t="shared" si="0"/>
        <v/>
      </c>
    </row>
    <row r="19" spans="1:10" x14ac:dyDescent="0.25">
      <c r="A19" s="15">
        <v>5</v>
      </c>
      <c r="B19" s="42" t="s">
        <v>16</v>
      </c>
      <c r="C19" s="43"/>
      <c r="D19" s="16" t="s">
        <v>7</v>
      </c>
      <c r="E19" s="20">
        <v>1</v>
      </c>
      <c r="F19" s="34">
        <v>1035901</v>
      </c>
      <c r="G19" s="17" t="str">
        <f t="shared" si="0"/>
        <v/>
      </c>
    </row>
    <row r="20" spans="1:10" x14ac:dyDescent="0.25">
      <c r="A20" s="15">
        <v>6</v>
      </c>
      <c r="B20" s="42" t="s">
        <v>17</v>
      </c>
      <c r="C20" s="43"/>
      <c r="D20" s="16" t="s">
        <v>7</v>
      </c>
      <c r="E20" s="20">
        <v>1</v>
      </c>
      <c r="F20" s="34">
        <v>819322</v>
      </c>
      <c r="G20" s="17" t="str">
        <f t="shared" si="0"/>
        <v/>
      </c>
    </row>
    <row r="21" spans="1:10" x14ac:dyDescent="0.25">
      <c r="A21" s="15">
        <v>7</v>
      </c>
      <c r="B21" s="42" t="s">
        <v>18</v>
      </c>
      <c r="C21" s="43"/>
      <c r="D21" s="16" t="s">
        <v>7</v>
      </c>
      <c r="E21" s="20">
        <v>1</v>
      </c>
      <c r="F21" s="34">
        <v>773229</v>
      </c>
      <c r="G21" s="17" t="str">
        <f t="shared" si="0"/>
        <v/>
      </c>
      <c r="I21" s="32" t="s">
        <v>12</v>
      </c>
      <c r="J21" s="33">
        <f>SUM(F15:F21)</f>
        <v>4762099</v>
      </c>
    </row>
    <row r="22" spans="1:10" ht="14.25" customHeight="1" x14ac:dyDescent="0.25">
      <c r="A22" s="1"/>
      <c r="B22" s="1"/>
      <c r="D22" s="1"/>
    </row>
    <row r="23" spans="1:10" ht="14.25" customHeight="1" thickBot="1" x14ac:dyDescent="0.3">
      <c r="A23" s="1"/>
      <c r="B23" s="1"/>
      <c r="D23" s="1"/>
    </row>
    <row r="24" spans="1:10" x14ac:dyDescent="0.25">
      <c r="A24" s="21" t="s">
        <v>3</v>
      </c>
      <c r="B24" s="44" t="s">
        <v>11</v>
      </c>
      <c r="C24" s="44"/>
      <c r="D24" s="22" t="s">
        <v>2</v>
      </c>
      <c r="E24" s="23" t="s">
        <v>6</v>
      </c>
      <c r="F24" s="24" t="s">
        <v>9</v>
      </c>
      <c r="G24" s="25" t="s">
        <v>10</v>
      </c>
    </row>
    <row r="25" spans="1:10" ht="15" customHeight="1" x14ac:dyDescent="0.25">
      <c r="A25" s="18">
        <v>1</v>
      </c>
      <c r="B25" s="41" t="s">
        <v>19</v>
      </c>
      <c r="C25" s="41"/>
      <c r="D25" s="19" t="s">
        <v>7</v>
      </c>
      <c r="E25" s="20">
        <v>1</v>
      </c>
      <c r="F25" s="34">
        <v>431565</v>
      </c>
      <c r="G25" s="17" t="str">
        <f t="shared" ref="G25:G31" si="1">IF($F$9=$E$3,"",ROUNDDOWN(F25-(F25*$F$11),0))</f>
        <v/>
      </c>
    </row>
    <row r="26" spans="1:10" ht="15" customHeight="1" x14ac:dyDescent="0.25">
      <c r="A26" s="18">
        <v>2</v>
      </c>
      <c r="B26" s="41" t="s">
        <v>20</v>
      </c>
      <c r="C26" s="41"/>
      <c r="D26" s="19" t="s">
        <v>7</v>
      </c>
      <c r="E26" s="20">
        <v>1</v>
      </c>
      <c r="F26" s="34">
        <v>426222</v>
      </c>
      <c r="G26" s="17" t="str">
        <f t="shared" si="1"/>
        <v/>
      </c>
    </row>
    <row r="27" spans="1:10" ht="15" customHeight="1" x14ac:dyDescent="0.25">
      <c r="A27" s="15">
        <v>3</v>
      </c>
      <c r="B27" s="41" t="s">
        <v>21</v>
      </c>
      <c r="C27" s="41"/>
      <c r="D27" s="16" t="s">
        <v>7</v>
      </c>
      <c r="E27" s="20">
        <v>1</v>
      </c>
      <c r="F27" s="34">
        <v>390215</v>
      </c>
      <c r="G27" s="17" t="str">
        <f t="shared" si="1"/>
        <v/>
      </c>
    </row>
    <row r="28" spans="1:10" x14ac:dyDescent="0.25">
      <c r="A28" s="15">
        <v>4</v>
      </c>
      <c r="B28" s="41" t="s">
        <v>28</v>
      </c>
      <c r="C28" s="41"/>
      <c r="D28" s="16" t="s">
        <v>7</v>
      </c>
      <c r="E28" s="20">
        <v>1</v>
      </c>
      <c r="F28" s="34">
        <v>547935</v>
      </c>
      <c r="G28" s="17" t="str">
        <f t="shared" si="1"/>
        <v/>
      </c>
    </row>
    <row r="29" spans="1:10" x14ac:dyDescent="0.25">
      <c r="A29" s="15">
        <v>5</v>
      </c>
      <c r="B29" s="41" t="s">
        <v>22</v>
      </c>
      <c r="C29" s="41"/>
      <c r="D29" s="16" t="s">
        <v>7</v>
      </c>
      <c r="E29" s="20">
        <v>1</v>
      </c>
      <c r="F29" s="34">
        <v>876040</v>
      </c>
      <c r="G29" s="17" t="str">
        <f t="shared" si="1"/>
        <v/>
      </c>
    </row>
    <row r="30" spans="1:10" x14ac:dyDescent="0.25">
      <c r="A30" s="15">
        <v>6</v>
      </c>
      <c r="B30" s="41" t="s">
        <v>23</v>
      </c>
      <c r="C30" s="41"/>
      <c r="D30" s="16" t="s">
        <v>7</v>
      </c>
      <c r="E30" s="20">
        <v>1</v>
      </c>
      <c r="F30" s="34">
        <v>774532</v>
      </c>
      <c r="G30" s="17" t="str">
        <f t="shared" si="1"/>
        <v/>
      </c>
    </row>
    <row r="31" spans="1:10" x14ac:dyDescent="0.25">
      <c r="A31" s="15">
        <v>7</v>
      </c>
      <c r="B31" s="41" t="s">
        <v>27</v>
      </c>
      <c r="C31" s="41"/>
      <c r="D31" s="16" t="s">
        <v>7</v>
      </c>
      <c r="E31" s="20">
        <v>1</v>
      </c>
      <c r="F31" s="34">
        <v>749580</v>
      </c>
      <c r="G31" s="17" t="str">
        <f t="shared" si="1"/>
        <v/>
      </c>
      <c r="I31" s="32" t="s">
        <v>12</v>
      </c>
      <c r="J31" s="33">
        <f>SUM(F25:F31)</f>
        <v>4196089</v>
      </c>
    </row>
    <row r="32" spans="1:10" x14ac:dyDescent="0.25">
      <c r="G32" s="9"/>
    </row>
    <row r="33" spans="7:7" x14ac:dyDescent="0.25">
      <c r="G33" s="9"/>
    </row>
    <row r="34" spans="7:7" x14ac:dyDescent="0.25">
      <c r="G34" s="9"/>
    </row>
    <row r="35" spans="7:7" x14ac:dyDescent="0.25">
      <c r="G35" s="9"/>
    </row>
    <row r="36" spans="7:7" x14ac:dyDescent="0.25">
      <c r="G36" s="9"/>
    </row>
    <row r="37" spans="7:7" x14ac:dyDescent="0.25">
      <c r="G37" s="9"/>
    </row>
    <row r="38" spans="7:7" x14ac:dyDescent="0.25">
      <c r="G38" s="9"/>
    </row>
    <row r="39" spans="7:7" x14ac:dyDescent="0.25">
      <c r="G39" s="9"/>
    </row>
    <row r="40" spans="7:7" x14ac:dyDescent="0.25">
      <c r="G40" s="9"/>
    </row>
    <row r="41" spans="7:7" x14ac:dyDescent="0.25">
      <c r="G41" s="9"/>
    </row>
    <row r="42" spans="7:7" x14ac:dyDescent="0.25">
      <c r="G42" s="9"/>
    </row>
    <row r="43" spans="7:7" x14ac:dyDescent="0.25">
      <c r="G43" s="9"/>
    </row>
    <row r="44" spans="7:7" x14ac:dyDescent="0.25">
      <c r="G44" s="9"/>
    </row>
    <row r="45" spans="7:7" x14ac:dyDescent="0.25">
      <c r="G45" s="9"/>
    </row>
    <row r="46" spans="7:7" x14ac:dyDescent="0.25">
      <c r="G46" s="9"/>
    </row>
    <row r="47" spans="7:7" x14ac:dyDescent="0.25">
      <c r="G47" s="9"/>
    </row>
    <row r="48" spans="7:7" x14ac:dyDescent="0.25">
      <c r="G48" s="9"/>
    </row>
    <row r="49" spans="7:7" x14ac:dyDescent="0.25">
      <c r="G49" s="9"/>
    </row>
    <row r="50" spans="7:7" x14ac:dyDescent="0.25">
      <c r="G50" s="9"/>
    </row>
    <row r="51" spans="7:7" x14ac:dyDescent="0.25">
      <c r="G51" s="9"/>
    </row>
    <row r="52" spans="7:7" x14ac:dyDescent="0.25">
      <c r="G52" s="9"/>
    </row>
    <row r="53" spans="7:7" x14ac:dyDescent="0.25">
      <c r="G53" s="9"/>
    </row>
    <row r="54" spans="7:7" x14ac:dyDescent="0.25">
      <c r="G54" s="9"/>
    </row>
    <row r="55" spans="7:7" x14ac:dyDescent="0.25">
      <c r="G55" s="9"/>
    </row>
    <row r="56" spans="7:7" x14ac:dyDescent="0.25">
      <c r="G56" s="9"/>
    </row>
    <row r="57" spans="7:7" x14ac:dyDescent="0.25">
      <c r="G57" s="9"/>
    </row>
    <row r="58" spans="7:7" x14ac:dyDescent="0.25">
      <c r="G58" s="9"/>
    </row>
    <row r="59" spans="7:7" x14ac:dyDescent="0.25">
      <c r="G59" s="9"/>
    </row>
    <row r="60" spans="7:7" x14ac:dyDescent="0.25">
      <c r="G60" s="9"/>
    </row>
    <row r="61" spans="7:7" x14ac:dyDescent="0.25">
      <c r="G61" s="9"/>
    </row>
    <row r="62" spans="7:7" x14ac:dyDescent="0.25">
      <c r="G62" s="9"/>
    </row>
    <row r="63" spans="7:7" x14ac:dyDescent="0.25">
      <c r="G63" s="9"/>
    </row>
    <row r="64" spans="7:7" x14ac:dyDescent="0.25">
      <c r="G64" s="9"/>
    </row>
    <row r="65" spans="7:7" x14ac:dyDescent="0.25">
      <c r="G65" s="9"/>
    </row>
    <row r="66" spans="7:7" x14ac:dyDescent="0.25">
      <c r="G66" s="9"/>
    </row>
    <row r="67" spans="7:7" x14ac:dyDescent="0.25">
      <c r="G67" s="9"/>
    </row>
    <row r="68" spans="7:7" x14ac:dyDescent="0.25">
      <c r="G68" s="9"/>
    </row>
    <row r="69" spans="7:7" x14ac:dyDescent="0.25">
      <c r="G69" s="9"/>
    </row>
    <row r="70" spans="7:7" x14ac:dyDescent="0.25">
      <c r="G70" s="9"/>
    </row>
    <row r="71" spans="7:7" x14ac:dyDescent="0.25">
      <c r="G71" s="9"/>
    </row>
    <row r="72" spans="7:7" x14ac:dyDescent="0.25">
      <c r="G72" s="9"/>
    </row>
    <row r="73" spans="7:7" x14ac:dyDescent="0.25">
      <c r="G73" s="9"/>
    </row>
    <row r="74" spans="7:7" x14ac:dyDescent="0.25">
      <c r="G74" s="9"/>
    </row>
    <row r="75" spans="7:7" x14ac:dyDescent="0.25">
      <c r="G75" s="9"/>
    </row>
    <row r="76" spans="7:7" x14ac:dyDescent="0.25">
      <c r="G76" s="9"/>
    </row>
    <row r="77" spans="7:7" x14ac:dyDescent="0.25">
      <c r="G77" s="9"/>
    </row>
    <row r="78" spans="7:7" x14ac:dyDescent="0.25">
      <c r="G78" s="9"/>
    </row>
    <row r="79" spans="7:7" x14ac:dyDescent="0.25">
      <c r="G79" s="9"/>
    </row>
    <row r="80" spans="7:7" x14ac:dyDescent="0.25">
      <c r="G80" s="9"/>
    </row>
    <row r="81" spans="7:7" x14ac:dyDescent="0.25">
      <c r="G81" s="9"/>
    </row>
    <row r="82" spans="7:7" x14ac:dyDescent="0.25">
      <c r="G82" s="9"/>
    </row>
    <row r="83" spans="7:7" x14ac:dyDescent="0.25">
      <c r="G83" s="9"/>
    </row>
    <row r="84" spans="7:7" x14ac:dyDescent="0.25">
      <c r="G84" s="9"/>
    </row>
    <row r="85" spans="7:7" x14ac:dyDescent="0.25">
      <c r="G85" s="9"/>
    </row>
    <row r="86" spans="7:7" x14ac:dyDescent="0.25">
      <c r="G86" s="9"/>
    </row>
    <row r="87" spans="7:7" x14ac:dyDescent="0.25">
      <c r="G87" s="9"/>
    </row>
    <row r="88" spans="7:7" x14ac:dyDescent="0.25">
      <c r="G88" s="9"/>
    </row>
    <row r="89" spans="7:7" x14ac:dyDescent="0.25">
      <c r="G89" s="9"/>
    </row>
    <row r="90" spans="7:7" x14ac:dyDescent="0.25">
      <c r="G90" s="9"/>
    </row>
    <row r="91" spans="7:7" x14ac:dyDescent="0.25">
      <c r="G91" s="9"/>
    </row>
    <row r="92" spans="7:7" x14ac:dyDescent="0.25">
      <c r="G92" s="9"/>
    </row>
    <row r="93" spans="7:7" x14ac:dyDescent="0.25">
      <c r="G93" s="9"/>
    </row>
    <row r="94" spans="7:7" x14ac:dyDescent="0.25">
      <c r="G94" s="9"/>
    </row>
    <row r="95" spans="7:7" x14ac:dyDescent="0.25">
      <c r="G95" s="9"/>
    </row>
    <row r="96" spans="7:7" x14ac:dyDescent="0.25">
      <c r="G96" s="9"/>
    </row>
    <row r="97" spans="7:7" x14ac:dyDescent="0.25">
      <c r="G97" s="9"/>
    </row>
    <row r="98" spans="7:7" x14ac:dyDescent="0.25">
      <c r="G98" s="9"/>
    </row>
    <row r="99" spans="7:7" x14ac:dyDescent="0.25">
      <c r="G99" s="9"/>
    </row>
    <row r="100" spans="7:7" x14ac:dyDescent="0.25">
      <c r="G100" s="9"/>
    </row>
    <row r="101" spans="7:7" x14ac:dyDescent="0.25">
      <c r="G101" s="9"/>
    </row>
    <row r="102" spans="7:7" x14ac:dyDescent="0.25">
      <c r="G102" s="9"/>
    </row>
    <row r="103" spans="7:7" x14ac:dyDescent="0.25">
      <c r="G103" s="9"/>
    </row>
    <row r="104" spans="7:7" x14ac:dyDescent="0.25">
      <c r="G104" s="9"/>
    </row>
    <row r="105" spans="7:7" x14ac:dyDescent="0.25">
      <c r="G105" s="9"/>
    </row>
    <row r="106" spans="7:7" x14ac:dyDescent="0.25">
      <c r="G106" s="9"/>
    </row>
    <row r="107" spans="7:7" x14ac:dyDescent="0.25">
      <c r="G107" s="9"/>
    </row>
    <row r="108" spans="7:7" x14ac:dyDescent="0.25">
      <c r="G108" s="9"/>
    </row>
    <row r="109" spans="7:7" x14ac:dyDescent="0.25">
      <c r="G109" s="9"/>
    </row>
    <row r="110" spans="7:7" x14ac:dyDescent="0.25">
      <c r="G110" s="9"/>
    </row>
    <row r="111" spans="7:7" x14ac:dyDescent="0.25">
      <c r="G111" s="9"/>
    </row>
    <row r="112" spans="7:7" x14ac:dyDescent="0.25">
      <c r="G112" s="9"/>
    </row>
    <row r="113" spans="7:7" x14ac:dyDescent="0.25">
      <c r="G113" s="9"/>
    </row>
    <row r="114" spans="7:7" x14ac:dyDescent="0.25">
      <c r="G114" s="9"/>
    </row>
    <row r="115" spans="7:7" x14ac:dyDescent="0.25">
      <c r="G115" s="9"/>
    </row>
    <row r="116" spans="7:7" x14ac:dyDescent="0.25">
      <c r="G116" s="9"/>
    </row>
    <row r="117" spans="7:7" x14ac:dyDescent="0.25">
      <c r="G117" s="9"/>
    </row>
    <row r="118" spans="7:7" x14ac:dyDescent="0.25">
      <c r="G118" s="9"/>
    </row>
    <row r="119" spans="7:7" x14ac:dyDescent="0.25">
      <c r="G119" s="9"/>
    </row>
    <row r="120" spans="7:7" x14ac:dyDescent="0.25">
      <c r="G120" s="9"/>
    </row>
    <row r="121" spans="7:7" x14ac:dyDescent="0.25">
      <c r="G121" s="9"/>
    </row>
    <row r="122" spans="7:7" x14ac:dyDescent="0.25">
      <c r="G122" s="9"/>
    </row>
    <row r="123" spans="7:7" x14ac:dyDescent="0.25">
      <c r="G123" s="9"/>
    </row>
    <row r="124" spans="7:7" x14ac:dyDescent="0.25">
      <c r="G124" s="9"/>
    </row>
    <row r="125" spans="7:7" x14ac:dyDescent="0.25">
      <c r="G125" s="9"/>
    </row>
    <row r="126" spans="7:7" x14ac:dyDescent="0.25">
      <c r="G126" s="9"/>
    </row>
    <row r="127" spans="7:7" x14ac:dyDescent="0.25">
      <c r="G127" s="9"/>
    </row>
    <row r="128" spans="7:7" x14ac:dyDescent="0.25">
      <c r="G128" s="9"/>
    </row>
    <row r="129" spans="7:7" x14ac:dyDescent="0.25">
      <c r="G129" s="9"/>
    </row>
    <row r="130" spans="7:7" x14ac:dyDescent="0.25">
      <c r="G130" s="9"/>
    </row>
    <row r="131" spans="7:7" x14ac:dyDescent="0.25">
      <c r="G131" s="9"/>
    </row>
    <row r="132" spans="7:7" x14ac:dyDescent="0.25">
      <c r="G132" s="9"/>
    </row>
    <row r="133" spans="7:7" x14ac:dyDescent="0.25">
      <c r="G133" s="9"/>
    </row>
    <row r="134" spans="7:7" x14ac:dyDescent="0.25">
      <c r="G134" s="9"/>
    </row>
    <row r="135" spans="7:7" x14ac:dyDescent="0.25">
      <c r="G135" s="9"/>
    </row>
    <row r="136" spans="7:7" x14ac:dyDescent="0.25">
      <c r="G136" s="9"/>
    </row>
    <row r="137" spans="7:7" x14ac:dyDescent="0.25">
      <c r="G137" s="9"/>
    </row>
    <row r="138" spans="7:7" x14ac:dyDescent="0.25">
      <c r="G138" s="9"/>
    </row>
    <row r="139" spans="7:7" x14ac:dyDescent="0.25">
      <c r="G139" s="9"/>
    </row>
    <row r="140" spans="7:7" x14ac:dyDescent="0.25">
      <c r="G140" s="9"/>
    </row>
    <row r="141" spans="7:7" x14ac:dyDescent="0.25">
      <c r="G141" s="9"/>
    </row>
    <row r="142" spans="7:7" x14ac:dyDescent="0.25">
      <c r="G142" s="9"/>
    </row>
    <row r="143" spans="7:7" x14ac:dyDescent="0.25">
      <c r="G143" s="9"/>
    </row>
    <row r="144" spans="7:7" x14ac:dyDescent="0.25">
      <c r="G144" s="9"/>
    </row>
    <row r="145" spans="7:7" x14ac:dyDescent="0.25">
      <c r="G145" s="9"/>
    </row>
    <row r="146" spans="7:7" x14ac:dyDescent="0.25">
      <c r="G146" s="9"/>
    </row>
    <row r="147" spans="7:7" x14ac:dyDescent="0.25">
      <c r="G147" s="9"/>
    </row>
    <row r="148" spans="7:7" x14ac:dyDescent="0.25">
      <c r="G148" s="9"/>
    </row>
    <row r="149" spans="7:7" x14ac:dyDescent="0.25">
      <c r="G149" s="9"/>
    </row>
    <row r="150" spans="7:7" x14ac:dyDescent="0.25">
      <c r="G150" s="9"/>
    </row>
    <row r="151" spans="7:7" x14ac:dyDescent="0.25">
      <c r="G151" s="9"/>
    </row>
    <row r="152" spans="7:7" x14ac:dyDescent="0.25">
      <c r="G152" s="9"/>
    </row>
    <row r="153" spans="7:7" x14ac:dyDescent="0.25">
      <c r="G153" s="9"/>
    </row>
    <row r="154" spans="7:7" x14ac:dyDescent="0.25">
      <c r="G154" s="9"/>
    </row>
    <row r="155" spans="7:7" x14ac:dyDescent="0.25">
      <c r="G155" s="9"/>
    </row>
    <row r="156" spans="7:7" x14ac:dyDescent="0.25">
      <c r="G156" s="9"/>
    </row>
    <row r="157" spans="7:7" x14ac:dyDescent="0.25">
      <c r="G157" s="9"/>
    </row>
    <row r="158" spans="7:7" x14ac:dyDescent="0.25">
      <c r="G158" s="9"/>
    </row>
    <row r="159" spans="7:7" x14ac:dyDescent="0.25">
      <c r="G159" s="9"/>
    </row>
    <row r="160" spans="7:7" x14ac:dyDescent="0.25">
      <c r="G160" s="9"/>
    </row>
    <row r="161" spans="7:7" x14ac:dyDescent="0.25">
      <c r="G161" s="9"/>
    </row>
    <row r="162" spans="7:7" x14ac:dyDescent="0.25">
      <c r="G162" s="9"/>
    </row>
    <row r="163" spans="7:7" x14ac:dyDescent="0.25">
      <c r="G163" s="9"/>
    </row>
    <row r="164" spans="7:7" x14ac:dyDescent="0.25">
      <c r="G164" s="9"/>
    </row>
    <row r="165" spans="7:7" x14ac:dyDescent="0.25">
      <c r="G165" s="9"/>
    </row>
    <row r="166" spans="7:7" x14ac:dyDescent="0.25">
      <c r="G166" s="9"/>
    </row>
    <row r="167" spans="7:7" x14ac:dyDescent="0.25">
      <c r="G167" s="9"/>
    </row>
    <row r="168" spans="7:7" x14ac:dyDescent="0.25">
      <c r="G168" s="9"/>
    </row>
    <row r="169" spans="7:7" x14ac:dyDescent="0.25">
      <c r="G169" s="9"/>
    </row>
    <row r="170" spans="7:7" x14ac:dyDescent="0.25">
      <c r="G170" s="9"/>
    </row>
    <row r="171" spans="7:7" x14ac:dyDescent="0.25">
      <c r="G171" s="9"/>
    </row>
    <row r="172" spans="7:7" x14ac:dyDescent="0.25">
      <c r="G172" s="9"/>
    </row>
    <row r="173" spans="7:7" x14ac:dyDescent="0.25">
      <c r="G173" s="9"/>
    </row>
    <row r="174" spans="7:7" x14ac:dyDescent="0.25">
      <c r="G174" s="9"/>
    </row>
    <row r="175" spans="7:7" x14ac:dyDescent="0.25">
      <c r="G175" s="9"/>
    </row>
    <row r="176" spans="7:7" x14ac:dyDescent="0.25">
      <c r="G176" s="9"/>
    </row>
    <row r="177" spans="7:7" x14ac:dyDescent="0.25">
      <c r="G177" s="9"/>
    </row>
    <row r="178" spans="7:7" x14ac:dyDescent="0.25">
      <c r="G178" s="9"/>
    </row>
    <row r="179" spans="7:7" x14ac:dyDescent="0.25">
      <c r="G179" s="9"/>
    </row>
    <row r="180" spans="7:7" x14ac:dyDescent="0.25">
      <c r="G180" s="9"/>
    </row>
    <row r="181" spans="7:7" x14ac:dyDescent="0.25">
      <c r="G181" s="9"/>
    </row>
    <row r="182" spans="7:7" x14ac:dyDescent="0.25">
      <c r="G182" s="9"/>
    </row>
    <row r="183" spans="7:7" x14ac:dyDescent="0.25">
      <c r="G183" s="9"/>
    </row>
    <row r="184" spans="7:7" x14ac:dyDescent="0.25">
      <c r="G184" s="9"/>
    </row>
    <row r="185" spans="7:7" x14ac:dyDescent="0.25">
      <c r="G185" s="9"/>
    </row>
    <row r="186" spans="7:7" x14ac:dyDescent="0.25">
      <c r="G186" s="9"/>
    </row>
    <row r="187" spans="7:7" x14ac:dyDescent="0.25">
      <c r="G187" s="9"/>
    </row>
    <row r="188" spans="7:7" x14ac:dyDescent="0.25">
      <c r="G188" s="9"/>
    </row>
    <row r="189" spans="7:7" x14ac:dyDescent="0.25">
      <c r="G189" s="9"/>
    </row>
    <row r="190" spans="7:7" x14ac:dyDescent="0.25">
      <c r="G190" s="9"/>
    </row>
    <row r="191" spans="7:7" x14ac:dyDescent="0.25">
      <c r="G191" s="9"/>
    </row>
    <row r="192" spans="7:7" x14ac:dyDescent="0.25">
      <c r="G192" s="9"/>
    </row>
    <row r="193" spans="7:7" x14ac:dyDescent="0.25">
      <c r="G193" s="9"/>
    </row>
    <row r="194" spans="7:7" x14ac:dyDescent="0.25">
      <c r="G194" s="9"/>
    </row>
    <row r="195" spans="7:7" x14ac:dyDescent="0.25">
      <c r="G195" s="9"/>
    </row>
    <row r="196" spans="7:7" x14ac:dyDescent="0.25">
      <c r="G196" s="9"/>
    </row>
    <row r="197" spans="7:7" x14ac:dyDescent="0.25">
      <c r="G197" s="9"/>
    </row>
    <row r="198" spans="7:7" x14ac:dyDescent="0.25">
      <c r="G198" s="9"/>
    </row>
    <row r="199" spans="7:7" x14ac:dyDescent="0.25">
      <c r="G199" s="9"/>
    </row>
    <row r="200" spans="7:7" x14ac:dyDescent="0.25">
      <c r="G200" s="9"/>
    </row>
    <row r="201" spans="7:7" x14ac:dyDescent="0.25">
      <c r="G201" s="9"/>
    </row>
    <row r="202" spans="7:7" x14ac:dyDescent="0.25">
      <c r="G202" s="9"/>
    </row>
    <row r="203" spans="7:7" x14ac:dyDescent="0.25">
      <c r="G203" s="9"/>
    </row>
    <row r="204" spans="7:7" x14ac:dyDescent="0.25">
      <c r="G204" s="9"/>
    </row>
    <row r="205" spans="7:7" x14ac:dyDescent="0.25">
      <c r="G205" s="9"/>
    </row>
    <row r="206" spans="7:7" x14ac:dyDescent="0.25">
      <c r="G206" s="9"/>
    </row>
    <row r="207" spans="7:7" x14ac:dyDescent="0.25">
      <c r="G207" s="9"/>
    </row>
    <row r="208" spans="7:7" x14ac:dyDescent="0.25">
      <c r="G208" s="9"/>
    </row>
    <row r="209" spans="7:7" x14ac:dyDescent="0.25">
      <c r="G209" s="9"/>
    </row>
    <row r="210" spans="7:7" x14ac:dyDescent="0.25">
      <c r="G210" s="9"/>
    </row>
    <row r="211" spans="7:7" x14ac:dyDescent="0.25">
      <c r="G211" s="9"/>
    </row>
    <row r="212" spans="7:7" x14ac:dyDescent="0.25">
      <c r="G212" s="9"/>
    </row>
    <row r="213" spans="7:7" x14ac:dyDescent="0.25">
      <c r="G213" s="9"/>
    </row>
    <row r="214" spans="7:7" x14ac:dyDescent="0.25">
      <c r="G214" s="9"/>
    </row>
    <row r="215" spans="7:7" x14ac:dyDescent="0.25">
      <c r="G215" s="9"/>
    </row>
    <row r="216" spans="7:7" x14ac:dyDescent="0.25">
      <c r="G216" s="9"/>
    </row>
    <row r="217" spans="7:7" x14ac:dyDescent="0.25">
      <c r="G217" s="9"/>
    </row>
    <row r="218" spans="7:7" x14ac:dyDescent="0.25">
      <c r="G218" s="9"/>
    </row>
    <row r="219" spans="7:7" x14ac:dyDescent="0.25">
      <c r="G219" s="9"/>
    </row>
    <row r="220" spans="7:7" x14ac:dyDescent="0.25">
      <c r="G220" s="9"/>
    </row>
    <row r="221" spans="7:7" x14ac:dyDescent="0.25">
      <c r="G221" s="9"/>
    </row>
    <row r="222" spans="7:7" x14ac:dyDescent="0.25">
      <c r="G222" s="9"/>
    </row>
    <row r="223" spans="7:7" x14ac:dyDescent="0.25">
      <c r="G223" s="9"/>
    </row>
    <row r="224" spans="7:7" x14ac:dyDescent="0.25">
      <c r="G224" s="9"/>
    </row>
    <row r="225" spans="7:7" x14ac:dyDescent="0.25">
      <c r="G225" s="9"/>
    </row>
    <row r="226" spans="7:7" x14ac:dyDescent="0.25">
      <c r="G226" s="9"/>
    </row>
    <row r="227" spans="7:7" x14ac:dyDescent="0.25">
      <c r="G227" s="9"/>
    </row>
    <row r="228" spans="7:7" x14ac:dyDescent="0.25">
      <c r="G228" s="9"/>
    </row>
    <row r="229" spans="7:7" x14ac:dyDescent="0.25">
      <c r="G229" s="9"/>
    </row>
    <row r="230" spans="7:7" x14ac:dyDescent="0.25">
      <c r="G230" s="9"/>
    </row>
    <row r="231" spans="7:7" x14ac:dyDescent="0.25">
      <c r="G231" s="9"/>
    </row>
    <row r="232" spans="7:7" x14ac:dyDescent="0.25">
      <c r="G232" s="9"/>
    </row>
    <row r="233" spans="7:7" x14ac:dyDescent="0.25">
      <c r="G233" s="9"/>
    </row>
    <row r="234" spans="7:7" x14ac:dyDescent="0.25">
      <c r="G234" s="9"/>
    </row>
    <row r="235" spans="7:7" x14ac:dyDescent="0.25">
      <c r="G235" s="9"/>
    </row>
    <row r="236" spans="7:7" x14ac:dyDescent="0.25">
      <c r="G236" s="9"/>
    </row>
    <row r="237" spans="7:7" x14ac:dyDescent="0.25">
      <c r="G237" s="9"/>
    </row>
    <row r="238" spans="7:7" x14ac:dyDescent="0.25">
      <c r="G238" s="9"/>
    </row>
    <row r="239" spans="7:7" x14ac:dyDescent="0.25">
      <c r="G239" s="9"/>
    </row>
    <row r="240" spans="7:7" x14ac:dyDescent="0.25">
      <c r="G240" s="9"/>
    </row>
    <row r="241" spans="7:7" x14ac:dyDescent="0.25">
      <c r="G241" s="9"/>
    </row>
    <row r="242" spans="7:7" x14ac:dyDescent="0.25">
      <c r="G242" s="9"/>
    </row>
    <row r="243" spans="7:7" x14ac:dyDescent="0.25">
      <c r="G243" s="9"/>
    </row>
    <row r="244" spans="7:7" x14ac:dyDescent="0.25">
      <c r="G244" s="9"/>
    </row>
    <row r="245" spans="7:7" x14ac:dyDescent="0.25">
      <c r="G245" s="9"/>
    </row>
    <row r="246" spans="7:7" x14ac:dyDescent="0.25">
      <c r="G246" s="9"/>
    </row>
    <row r="247" spans="7:7" x14ac:dyDescent="0.25">
      <c r="G247" s="9"/>
    </row>
    <row r="248" spans="7:7" x14ac:dyDescent="0.25">
      <c r="G248" s="9"/>
    </row>
    <row r="249" spans="7:7" x14ac:dyDescent="0.25">
      <c r="G249" s="9"/>
    </row>
    <row r="250" spans="7:7" x14ac:dyDescent="0.25">
      <c r="G250" s="9"/>
    </row>
    <row r="251" spans="7:7" x14ac:dyDescent="0.25">
      <c r="G251" s="9"/>
    </row>
    <row r="252" spans="7:7" x14ac:dyDescent="0.25">
      <c r="G252" s="9"/>
    </row>
    <row r="253" spans="7:7" x14ac:dyDescent="0.25">
      <c r="G253" s="9"/>
    </row>
    <row r="254" spans="7:7" x14ac:dyDescent="0.25">
      <c r="G254" s="9"/>
    </row>
    <row r="255" spans="7:7" x14ac:dyDescent="0.25">
      <c r="G255" s="9"/>
    </row>
    <row r="256" spans="7:7" x14ac:dyDescent="0.25">
      <c r="G256" s="9"/>
    </row>
    <row r="257" spans="7:7" x14ac:dyDescent="0.25">
      <c r="G257" s="9"/>
    </row>
    <row r="258" spans="7:7" x14ac:dyDescent="0.25">
      <c r="G258" s="9"/>
    </row>
    <row r="259" spans="7:7" x14ac:dyDescent="0.25">
      <c r="G259" s="9"/>
    </row>
    <row r="260" spans="7:7" x14ac:dyDescent="0.25">
      <c r="G260" s="9"/>
    </row>
    <row r="261" spans="7:7" x14ac:dyDescent="0.25">
      <c r="G261" s="9"/>
    </row>
    <row r="262" spans="7:7" x14ac:dyDescent="0.25">
      <c r="G262" s="9"/>
    </row>
    <row r="263" spans="7:7" x14ac:dyDescent="0.25">
      <c r="G263" s="9"/>
    </row>
    <row r="264" spans="7:7" x14ac:dyDescent="0.25">
      <c r="G264" s="9"/>
    </row>
    <row r="265" spans="7:7" x14ac:dyDescent="0.25">
      <c r="G265" s="9"/>
    </row>
    <row r="266" spans="7:7" x14ac:dyDescent="0.25">
      <c r="G266" s="9"/>
    </row>
    <row r="267" spans="7:7" x14ac:dyDescent="0.25">
      <c r="G267" s="9"/>
    </row>
    <row r="268" spans="7:7" x14ac:dyDescent="0.25">
      <c r="G268" s="9"/>
    </row>
    <row r="269" spans="7:7" x14ac:dyDescent="0.25">
      <c r="G269" s="9"/>
    </row>
    <row r="270" spans="7:7" x14ac:dyDescent="0.25">
      <c r="G270" s="9"/>
    </row>
    <row r="271" spans="7:7" x14ac:dyDescent="0.25">
      <c r="G271" s="9"/>
    </row>
    <row r="272" spans="7:7" x14ac:dyDescent="0.25">
      <c r="G272" s="9"/>
    </row>
    <row r="273" spans="7:7" x14ac:dyDescent="0.25">
      <c r="G273" s="9"/>
    </row>
    <row r="274" spans="7:7" x14ac:dyDescent="0.25">
      <c r="G274" s="9"/>
    </row>
    <row r="275" spans="7:7" x14ac:dyDescent="0.25">
      <c r="G275" s="9"/>
    </row>
    <row r="276" spans="7:7" x14ac:dyDescent="0.25">
      <c r="G276" s="9"/>
    </row>
    <row r="277" spans="7:7" x14ac:dyDescent="0.25">
      <c r="G277" s="9"/>
    </row>
    <row r="278" spans="7:7" x14ac:dyDescent="0.25">
      <c r="G278" s="9"/>
    </row>
    <row r="279" spans="7:7" x14ac:dyDescent="0.25">
      <c r="G279" s="9"/>
    </row>
    <row r="280" spans="7:7" x14ac:dyDescent="0.25">
      <c r="G280" s="9"/>
    </row>
    <row r="281" spans="7:7" x14ac:dyDescent="0.25">
      <c r="G281" s="9"/>
    </row>
    <row r="282" spans="7:7" x14ac:dyDescent="0.25">
      <c r="G282" s="9"/>
    </row>
    <row r="283" spans="7:7" x14ac:dyDescent="0.25">
      <c r="G283" s="9"/>
    </row>
    <row r="284" spans="7:7" x14ac:dyDescent="0.25">
      <c r="G284" s="9"/>
    </row>
    <row r="285" spans="7:7" x14ac:dyDescent="0.25">
      <c r="G285" s="9"/>
    </row>
    <row r="286" spans="7:7" x14ac:dyDescent="0.25">
      <c r="G286" s="9"/>
    </row>
    <row r="287" spans="7:7" x14ac:dyDescent="0.25">
      <c r="G287" s="9"/>
    </row>
    <row r="288" spans="7:7" x14ac:dyDescent="0.25">
      <c r="G288" s="9"/>
    </row>
    <row r="289" spans="7:7" x14ac:dyDescent="0.25">
      <c r="G289" s="9"/>
    </row>
    <row r="290" spans="7:7" x14ac:dyDescent="0.25">
      <c r="G290" s="9"/>
    </row>
    <row r="291" spans="7:7" x14ac:dyDescent="0.25">
      <c r="G291" s="9"/>
    </row>
    <row r="292" spans="7:7" x14ac:dyDescent="0.25">
      <c r="G292" s="9"/>
    </row>
    <row r="293" spans="7:7" x14ac:dyDescent="0.25">
      <c r="G293" s="9"/>
    </row>
    <row r="294" spans="7:7" x14ac:dyDescent="0.25">
      <c r="G294" s="9"/>
    </row>
    <row r="295" spans="7:7" x14ac:dyDescent="0.25">
      <c r="G295" s="9"/>
    </row>
    <row r="296" spans="7:7" x14ac:dyDescent="0.25">
      <c r="G296" s="9"/>
    </row>
    <row r="297" spans="7:7" x14ac:dyDescent="0.25">
      <c r="G297" s="9"/>
    </row>
    <row r="298" spans="7:7" x14ac:dyDescent="0.25">
      <c r="G298" s="9"/>
    </row>
    <row r="299" spans="7:7" x14ac:dyDescent="0.25">
      <c r="G299" s="9"/>
    </row>
    <row r="300" spans="7:7" x14ac:dyDescent="0.25">
      <c r="G300" s="9"/>
    </row>
    <row r="301" spans="7:7" x14ac:dyDescent="0.25">
      <c r="G301" s="9"/>
    </row>
    <row r="302" spans="7:7" x14ac:dyDescent="0.25">
      <c r="G302" s="9"/>
    </row>
    <row r="303" spans="7:7" x14ac:dyDescent="0.25">
      <c r="G303" s="9"/>
    </row>
    <row r="304" spans="7:7" x14ac:dyDescent="0.25">
      <c r="G304" s="9"/>
    </row>
    <row r="305" spans="7:7" x14ac:dyDescent="0.25">
      <c r="G305" s="9"/>
    </row>
    <row r="306" spans="7:7" x14ac:dyDescent="0.25">
      <c r="G306" s="9"/>
    </row>
    <row r="307" spans="7:7" x14ac:dyDescent="0.25">
      <c r="G307" s="9"/>
    </row>
    <row r="308" spans="7:7" x14ac:dyDescent="0.25">
      <c r="G308" s="9"/>
    </row>
    <row r="309" spans="7:7" x14ac:dyDescent="0.25">
      <c r="G309" s="9"/>
    </row>
    <row r="310" spans="7:7" x14ac:dyDescent="0.25">
      <c r="G310" s="9"/>
    </row>
    <row r="311" spans="7:7" x14ac:dyDescent="0.25">
      <c r="G311" s="9"/>
    </row>
    <row r="312" spans="7:7" x14ac:dyDescent="0.25">
      <c r="G312" s="9"/>
    </row>
    <row r="313" spans="7:7" x14ac:dyDescent="0.25">
      <c r="G313" s="9"/>
    </row>
    <row r="314" spans="7:7" x14ac:dyDescent="0.25">
      <c r="G314" s="9"/>
    </row>
    <row r="315" spans="7:7" x14ac:dyDescent="0.25">
      <c r="G315" s="10"/>
    </row>
    <row r="316" spans="7:7" x14ac:dyDescent="0.25">
      <c r="G316" s="8"/>
    </row>
    <row r="317" spans="7:7" x14ac:dyDescent="0.25">
      <c r="G317" s="8"/>
    </row>
    <row r="318" spans="7:7" x14ac:dyDescent="0.25">
      <c r="G318" s="8"/>
    </row>
    <row r="319" spans="7:7" x14ac:dyDescent="0.25">
      <c r="G319" s="8"/>
    </row>
    <row r="320" spans="7:7" x14ac:dyDescent="0.25">
      <c r="G320" s="8"/>
    </row>
    <row r="321" spans="7:7" x14ac:dyDescent="0.25">
      <c r="G321" s="8"/>
    </row>
    <row r="322" spans="7:7" x14ac:dyDescent="0.25">
      <c r="G322" s="8"/>
    </row>
    <row r="323" spans="7:7" x14ac:dyDescent="0.25">
      <c r="G323" s="8"/>
    </row>
    <row r="324" spans="7:7" x14ac:dyDescent="0.25">
      <c r="G324" s="8"/>
    </row>
    <row r="325" spans="7:7" x14ac:dyDescent="0.25">
      <c r="G325" s="8"/>
    </row>
    <row r="326" spans="7:7" x14ac:dyDescent="0.25">
      <c r="G326" s="8"/>
    </row>
    <row r="327" spans="7:7" x14ac:dyDescent="0.25">
      <c r="G327" s="8"/>
    </row>
    <row r="328" spans="7:7" x14ac:dyDescent="0.25">
      <c r="G328" s="8"/>
    </row>
    <row r="329" spans="7:7" x14ac:dyDescent="0.25">
      <c r="G329" s="8"/>
    </row>
    <row r="330" spans="7:7" x14ac:dyDescent="0.25">
      <c r="G330" s="8"/>
    </row>
    <row r="331" spans="7:7" x14ac:dyDescent="0.25">
      <c r="G331" s="8"/>
    </row>
    <row r="332" spans="7:7" x14ac:dyDescent="0.25">
      <c r="G332" s="8"/>
    </row>
    <row r="333" spans="7:7" x14ac:dyDescent="0.25">
      <c r="G333" s="8"/>
    </row>
    <row r="334" spans="7:7" x14ac:dyDescent="0.25">
      <c r="G334" s="8"/>
    </row>
    <row r="335" spans="7:7" x14ac:dyDescent="0.25">
      <c r="G335" s="8"/>
    </row>
    <row r="336" spans="7:7" x14ac:dyDescent="0.25">
      <c r="G336" s="8"/>
    </row>
    <row r="337" spans="7:7" x14ac:dyDescent="0.25">
      <c r="G337" s="8"/>
    </row>
    <row r="338" spans="7:7" x14ac:dyDescent="0.25">
      <c r="G338" s="8"/>
    </row>
    <row r="339" spans="7:7" x14ac:dyDescent="0.25">
      <c r="G339" s="8"/>
    </row>
    <row r="340" spans="7:7" x14ac:dyDescent="0.25">
      <c r="G340" s="8"/>
    </row>
    <row r="341" spans="7:7" x14ac:dyDescent="0.25">
      <c r="G341" s="8"/>
    </row>
    <row r="342" spans="7:7" x14ac:dyDescent="0.25">
      <c r="G342" s="8"/>
    </row>
    <row r="343" spans="7:7" x14ac:dyDescent="0.25">
      <c r="G343" s="8"/>
    </row>
    <row r="344" spans="7:7" x14ac:dyDescent="0.25">
      <c r="G344" s="8"/>
    </row>
    <row r="345" spans="7:7" x14ac:dyDescent="0.25">
      <c r="G345" s="8"/>
    </row>
    <row r="346" spans="7:7" x14ac:dyDescent="0.25">
      <c r="G346" s="8"/>
    </row>
    <row r="347" spans="7:7" x14ac:dyDescent="0.25">
      <c r="G347" s="8"/>
    </row>
    <row r="348" spans="7:7" x14ac:dyDescent="0.25">
      <c r="G348" s="8"/>
    </row>
    <row r="349" spans="7:7" x14ac:dyDescent="0.25">
      <c r="G349" s="8"/>
    </row>
    <row r="350" spans="7:7" x14ac:dyDescent="0.25">
      <c r="G350" s="8"/>
    </row>
    <row r="351" spans="7:7" x14ac:dyDescent="0.25">
      <c r="G351" s="8"/>
    </row>
    <row r="352" spans="7:7" x14ac:dyDescent="0.25">
      <c r="G352" s="8"/>
    </row>
    <row r="353" spans="7:7" x14ac:dyDescent="0.25">
      <c r="G353" s="8"/>
    </row>
    <row r="354" spans="7:7" x14ac:dyDescent="0.25">
      <c r="G354" s="8"/>
    </row>
    <row r="355" spans="7:7" x14ac:dyDescent="0.25">
      <c r="G355" s="8"/>
    </row>
    <row r="356" spans="7:7" x14ac:dyDescent="0.25">
      <c r="G356" s="8"/>
    </row>
    <row r="357" spans="7:7" x14ac:dyDescent="0.25">
      <c r="G357" s="8"/>
    </row>
    <row r="358" spans="7:7" x14ac:dyDescent="0.25">
      <c r="G358" s="8"/>
    </row>
    <row r="359" spans="7:7" x14ac:dyDescent="0.25">
      <c r="G359" s="8"/>
    </row>
    <row r="360" spans="7:7" x14ac:dyDescent="0.25">
      <c r="G360" s="8"/>
    </row>
    <row r="361" spans="7:7" x14ac:dyDescent="0.25">
      <c r="G361" s="8"/>
    </row>
    <row r="362" spans="7:7" x14ac:dyDescent="0.25">
      <c r="G362" s="8"/>
    </row>
    <row r="363" spans="7:7" x14ac:dyDescent="0.25">
      <c r="G363" s="8"/>
    </row>
    <row r="364" spans="7:7" x14ac:dyDescent="0.25">
      <c r="G364" s="8"/>
    </row>
    <row r="365" spans="7:7" x14ac:dyDescent="0.25">
      <c r="G365" s="8"/>
    </row>
    <row r="366" spans="7:7" x14ac:dyDescent="0.25">
      <c r="G366" s="8"/>
    </row>
    <row r="367" spans="7:7" x14ac:dyDescent="0.25">
      <c r="G367" s="8"/>
    </row>
    <row r="368" spans="7:7" x14ac:dyDescent="0.25">
      <c r="G368" s="8"/>
    </row>
    <row r="369" spans="7:7" x14ac:dyDescent="0.25">
      <c r="G369" s="8"/>
    </row>
    <row r="370" spans="7:7" x14ac:dyDescent="0.25">
      <c r="G370" s="8"/>
    </row>
    <row r="371" spans="7:7" x14ac:dyDescent="0.25">
      <c r="G371" s="8"/>
    </row>
    <row r="372" spans="7:7" x14ac:dyDescent="0.25">
      <c r="G372" s="8"/>
    </row>
    <row r="373" spans="7:7" x14ac:dyDescent="0.25">
      <c r="G373" s="8"/>
    </row>
    <row r="374" spans="7:7" x14ac:dyDescent="0.25">
      <c r="G374" s="8"/>
    </row>
    <row r="375" spans="7:7" x14ac:dyDescent="0.25">
      <c r="G375" s="8"/>
    </row>
    <row r="376" spans="7:7" x14ac:dyDescent="0.25">
      <c r="G376" s="8"/>
    </row>
    <row r="377" spans="7:7" x14ac:dyDescent="0.25">
      <c r="G377" s="8"/>
    </row>
    <row r="378" spans="7:7" x14ac:dyDescent="0.25">
      <c r="G378" s="8"/>
    </row>
    <row r="379" spans="7:7" x14ac:dyDescent="0.25">
      <c r="G379" s="8"/>
    </row>
    <row r="380" spans="7:7" x14ac:dyDescent="0.25">
      <c r="G380" s="8"/>
    </row>
    <row r="381" spans="7:7" x14ac:dyDescent="0.25">
      <c r="G381" s="8"/>
    </row>
    <row r="382" spans="7:7" x14ac:dyDescent="0.25">
      <c r="G382" s="8"/>
    </row>
    <row r="383" spans="7:7" x14ac:dyDescent="0.25">
      <c r="G383" s="8"/>
    </row>
    <row r="384" spans="7:7" x14ac:dyDescent="0.25">
      <c r="G384" s="8"/>
    </row>
    <row r="385" spans="7:7" x14ac:dyDescent="0.25">
      <c r="G385" s="8"/>
    </row>
    <row r="386" spans="7:7" x14ac:dyDescent="0.25">
      <c r="G386" s="8"/>
    </row>
    <row r="387" spans="7:7" x14ac:dyDescent="0.25">
      <c r="G387" s="8"/>
    </row>
    <row r="388" spans="7:7" x14ac:dyDescent="0.25">
      <c r="G388" s="8"/>
    </row>
    <row r="389" spans="7:7" x14ac:dyDescent="0.25">
      <c r="G389" s="8"/>
    </row>
    <row r="390" spans="7:7" x14ac:dyDescent="0.25">
      <c r="G390" s="8"/>
    </row>
    <row r="391" spans="7:7" x14ac:dyDescent="0.25">
      <c r="G391" s="8"/>
    </row>
    <row r="392" spans="7:7" x14ac:dyDescent="0.25">
      <c r="G392" s="8"/>
    </row>
    <row r="393" spans="7:7" x14ac:dyDescent="0.25">
      <c r="G393" s="8"/>
    </row>
    <row r="394" spans="7:7" x14ac:dyDescent="0.25">
      <c r="G394" s="8"/>
    </row>
    <row r="395" spans="7:7" x14ac:dyDescent="0.25">
      <c r="G395" s="8"/>
    </row>
    <row r="396" spans="7:7" x14ac:dyDescent="0.25">
      <c r="G396" s="8"/>
    </row>
    <row r="397" spans="7:7" x14ac:dyDescent="0.25">
      <c r="G397" s="8"/>
    </row>
    <row r="398" spans="7:7" x14ac:dyDescent="0.25">
      <c r="G398" s="8"/>
    </row>
    <row r="399" spans="7:7" x14ac:dyDescent="0.25">
      <c r="G399" s="8"/>
    </row>
    <row r="400" spans="7:7" x14ac:dyDescent="0.25">
      <c r="G400" s="8"/>
    </row>
    <row r="401" spans="7:7" x14ac:dyDescent="0.25">
      <c r="G401" s="8"/>
    </row>
    <row r="402" spans="7:7" x14ac:dyDescent="0.25">
      <c r="G402" s="8"/>
    </row>
    <row r="403" spans="7:7" x14ac:dyDescent="0.25">
      <c r="G403" s="8"/>
    </row>
    <row r="404" spans="7:7" x14ac:dyDescent="0.25">
      <c r="G404" s="8"/>
    </row>
    <row r="405" spans="7:7" x14ac:dyDescent="0.25">
      <c r="G405" s="8"/>
    </row>
    <row r="406" spans="7:7" x14ac:dyDescent="0.25">
      <c r="G406" s="8"/>
    </row>
    <row r="407" spans="7:7" x14ac:dyDescent="0.25">
      <c r="G407" s="8"/>
    </row>
    <row r="408" spans="7:7" x14ac:dyDescent="0.25">
      <c r="G408" s="8"/>
    </row>
    <row r="409" spans="7:7" x14ac:dyDescent="0.25">
      <c r="G409" s="8"/>
    </row>
    <row r="410" spans="7:7" x14ac:dyDescent="0.25">
      <c r="G410" s="8"/>
    </row>
    <row r="411" spans="7:7" x14ac:dyDescent="0.25">
      <c r="G411" s="8"/>
    </row>
    <row r="412" spans="7:7" x14ac:dyDescent="0.25">
      <c r="G412" s="8"/>
    </row>
    <row r="413" spans="7:7" x14ac:dyDescent="0.25">
      <c r="G413" s="8"/>
    </row>
    <row r="414" spans="7:7" x14ac:dyDescent="0.25">
      <c r="G414" s="8"/>
    </row>
    <row r="415" spans="7:7" x14ac:dyDescent="0.25">
      <c r="G415" s="8"/>
    </row>
    <row r="416" spans="7:7" x14ac:dyDescent="0.25">
      <c r="G416" s="8"/>
    </row>
    <row r="417" spans="7:7" x14ac:dyDescent="0.25">
      <c r="G417" s="8"/>
    </row>
    <row r="418" spans="7:7" x14ac:dyDescent="0.25">
      <c r="G418" s="8"/>
    </row>
    <row r="419" spans="7:7" x14ac:dyDescent="0.25">
      <c r="G419" s="8"/>
    </row>
    <row r="420" spans="7:7" x14ac:dyDescent="0.25">
      <c r="G420" s="8"/>
    </row>
    <row r="421" spans="7:7" x14ac:dyDescent="0.25">
      <c r="G421" s="8"/>
    </row>
    <row r="422" spans="7:7" x14ac:dyDescent="0.25">
      <c r="G422" s="8"/>
    </row>
    <row r="423" spans="7:7" x14ac:dyDescent="0.25">
      <c r="G423" s="8"/>
    </row>
    <row r="424" spans="7:7" x14ac:dyDescent="0.25">
      <c r="G424" s="8"/>
    </row>
    <row r="425" spans="7:7" x14ac:dyDescent="0.25">
      <c r="G425" s="8"/>
    </row>
    <row r="426" spans="7:7" x14ac:dyDescent="0.25">
      <c r="G426" s="8"/>
    </row>
    <row r="427" spans="7:7" x14ac:dyDescent="0.25">
      <c r="G427" s="8"/>
    </row>
    <row r="428" spans="7:7" x14ac:dyDescent="0.25">
      <c r="G428" s="8"/>
    </row>
    <row r="429" spans="7:7" x14ac:dyDescent="0.25">
      <c r="G429" s="8"/>
    </row>
    <row r="430" spans="7:7" x14ac:dyDescent="0.25">
      <c r="G430" s="8"/>
    </row>
    <row r="431" spans="7:7" x14ac:dyDescent="0.25">
      <c r="G431" s="8"/>
    </row>
    <row r="432" spans="7:7" x14ac:dyDescent="0.25">
      <c r="G432" s="8"/>
    </row>
    <row r="433" spans="7:7" x14ac:dyDescent="0.25">
      <c r="G433" s="8"/>
    </row>
    <row r="434" spans="7:7" x14ac:dyDescent="0.25">
      <c r="G434" s="8"/>
    </row>
    <row r="435" spans="7:7" x14ac:dyDescent="0.25">
      <c r="G435" s="8"/>
    </row>
    <row r="436" spans="7:7" x14ac:dyDescent="0.25">
      <c r="G436" s="8"/>
    </row>
    <row r="437" spans="7:7" x14ac:dyDescent="0.25">
      <c r="G437" s="8"/>
    </row>
    <row r="438" spans="7:7" x14ac:dyDescent="0.25">
      <c r="G438" s="8"/>
    </row>
    <row r="439" spans="7:7" x14ac:dyDescent="0.25">
      <c r="G439" s="8"/>
    </row>
    <row r="440" spans="7:7" x14ac:dyDescent="0.25">
      <c r="G440" s="8"/>
    </row>
    <row r="441" spans="7:7" x14ac:dyDescent="0.25">
      <c r="G441" s="8"/>
    </row>
    <row r="442" spans="7:7" x14ac:dyDescent="0.25">
      <c r="G442" s="8"/>
    </row>
    <row r="443" spans="7:7" x14ac:dyDescent="0.25">
      <c r="G443" s="8"/>
    </row>
    <row r="444" spans="7:7" x14ac:dyDescent="0.25">
      <c r="G444" s="8"/>
    </row>
    <row r="445" spans="7:7" x14ac:dyDescent="0.25">
      <c r="G445" s="8"/>
    </row>
    <row r="446" spans="7:7" x14ac:dyDescent="0.25">
      <c r="G446" s="8"/>
    </row>
    <row r="447" spans="7:7" x14ac:dyDescent="0.25">
      <c r="G447" s="8"/>
    </row>
    <row r="448" spans="7:7" x14ac:dyDescent="0.25">
      <c r="G448" s="8"/>
    </row>
    <row r="449" spans="7:7" x14ac:dyDescent="0.25">
      <c r="G449" s="8"/>
    </row>
    <row r="450" spans="7:7" x14ac:dyDescent="0.25">
      <c r="G450" s="8"/>
    </row>
    <row r="451" spans="7:7" x14ac:dyDescent="0.25">
      <c r="G451" s="8"/>
    </row>
    <row r="452" spans="7:7" x14ac:dyDescent="0.25">
      <c r="G452" s="8"/>
    </row>
    <row r="453" spans="7:7" x14ac:dyDescent="0.25">
      <c r="G453" s="8"/>
    </row>
    <row r="454" spans="7:7" x14ac:dyDescent="0.25">
      <c r="G454" s="8"/>
    </row>
    <row r="455" spans="7:7" x14ac:dyDescent="0.25">
      <c r="G455" s="8"/>
    </row>
    <row r="456" spans="7:7" x14ac:dyDescent="0.25">
      <c r="G456" s="8"/>
    </row>
    <row r="457" spans="7:7" x14ac:dyDescent="0.25">
      <c r="G457" s="8"/>
    </row>
    <row r="458" spans="7:7" x14ac:dyDescent="0.25">
      <c r="G458" s="8"/>
    </row>
    <row r="459" spans="7:7" x14ac:dyDescent="0.25">
      <c r="G459" s="8"/>
    </row>
    <row r="460" spans="7:7" x14ac:dyDescent="0.25">
      <c r="G460" s="8"/>
    </row>
    <row r="461" spans="7:7" x14ac:dyDescent="0.25">
      <c r="G461" s="8"/>
    </row>
    <row r="462" spans="7:7" x14ac:dyDescent="0.25">
      <c r="G462" s="8"/>
    </row>
    <row r="463" spans="7:7" x14ac:dyDescent="0.25">
      <c r="G463" s="8"/>
    </row>
    <row r="464" spans="7:7" x14ac:dyDescent="0.25">
      <c r="G464" s="8"/>
    </row>
    <row r="465" spans="7:7" x14ac:dyDescent="0.25">
      <c r="G465" s="8"/>
    </row>
    <row r="466" spans="7:7" x14ac:dyDescent="0.25">
      <c r="G466" s="8"/>
    </row>
    <row r="467" spans="7:7" x14ac:dyDescent="0.25">
      <c r="G467" s="8"/>
    </row>
    <row r="468" spans="7:7" x14ac:dyDescent="0.25">
      <c r="G468" s="8"/>
    </row>
    <row r="469" spans="7:7" x14ac:dyDescent="0.25">
      <c r="G469" s="8"/>
    </row>
    <row r="470" spans="7:7" x14ac:dyDescent="0.25">
      <c r="G470" s="8"/>
    </row>
    <row r="471" spans="7:7" x14ac:dyDescent="0.25">
      <c r="G471" s="8"/>
    </row>
    <row r="472" spans="7:7" x14ac:dyDescent="0.25">
      <c r="G472" s="8"/>
    </row>
    <row r="473" spans="7:7" x14ac:dyDescent="0.25">
      <c r="G473" s="8"/>
    </row>
    <row r="474" spans="7:7" x14ac:dyDescent="0.25">
      <c r="G474" s="8"/>
    </row>
    <row r="475" spans="7:7" x14ac:dyDescent="0.25">
      <c r="G475" s="8"/>
    </row>
    <row r="476" spans="7:7" x14ac:dyDescent="0.25">
      <c r="G476" s="8"/>
    </row>
    <row r="477" spans="7:7" x14ac:dyDescent="0.25">
      <c r="G477" s="8"/>
    </row>
    <row r="478" spans="7:7" x14ac:dyDescent="0.25">
      <c r="G478" s="8"/>
    </row>
    <row r="479" spans="7:7" x14ac:dyDescent="0.25">
      <c r="G479" s="8"/>
    </row>
    <row r="480" spans="7:7" x14ac:dyDescent="0.25">
      <c r="G480" s="8"/>
    </row>
    <row r="481" spans="7:7" x14ac:dyDescent="0.25">
      <c r="G481" s="8"/>
    </row>
    <row r="482" spans="7:7" x14ac:dyDescent="0.25">
      <c r="G482" s="8"/>
    </row>
    <row r="483" spans="7:7" x14ac:dyDescent="0.25">
      <c r="G483" s="8"/>
    </row>
    <row r="484" spans="7:7" x14ac:dyDescent="0.25">
      <c r="G484" s="8"/>
    </row>
    <row r="485" spans="7:7" x14ac:dyDescent="0.25">
      <c r="G485" s="8"/>
    </row>
    <row r="486" spans="7:7" x14ac:dyDescent="0.25">
      <c r="G486" s="8"/>
    </row>
    <row r="487" spans="7:7" x14ac:dyDescent="0.25">
      <c r="G487" s="8"/>
    </row>
    <row r="488" spans="7:7" x14ac:dyDescent="0.25">
      <c r="G488" s="8"/>
    </row>
    <row r="489" spans="7:7" x14ac:dyDescent="0.25">
      <c r="G489" s="8"/>
    </row>
    <row r="490" spans="7:7" x14ac:dyDescent="0.25">
      <c r="G490" s="8"/>
    </row>
    <row r="491" spans="7:7" x14ac:dyDescent="0.25">
      <c r="G491" s="8"/>
    </row>
    <row r="492" spans="7:7" x14ac:dyDescent="0.25">
      <c r="G492" s="8"/>
    </row>
    <row r="493" spans="7:7" x14ac:dyDescent="0.25">
      <c r="G493" s="8"/>
    </row>
    <row r="494" spans="7:7" x14ac:dyDescent="0.25">
      <c r="G494" s="8"/>
    </row>
    <row r="495" spans="7:7" x14ac:dyDescent="0.25">
      <c r="G495" s="8"/>
    </row>
    <row r="496" spans="7:7" x14ac:dyDescent="0.25">
      <c r="G496" s="8"/>
    </row>
    <row r="497" spans="7:7" x14ac:dyDescent="0.25">
      <c r="G497" s="8"/>
    </row>
    <row r="498" spans="7:7" x14ac:dyDescent="0.25">
      <c r="G498" s="8"/>
    </row>
    <row r="499" spans="7:7" x14ac:dyDescent="0.25">
      <c r="G499" s="8"/>
    </row>
    <row r="500" spans="7:7" x14ac:dyDescent="0.25">
      <c r="G500" s="8"/>
    </row>
    <row r="501" spans="7:7" x14ac:dyDescent="0.25">
      <c r="G501" s="8"/>
    </row>
    <row r="502" spans="7:7" x14ac:dyDescent="0.25">
      <c r="G502" s="8"/>
    </row>
    <row r="503" spans="7:7" x14ac:dyDescent="0.25">
      <c r="G503" s="8"/>
    </row>
    <row r="504" spans="7:7" x14ac:dyDescent="0.25">
      <c r="G504" s="8"/>
    </row>
    <row r="505" spans="7:7" x14ac:dyDescent="0.25">
      <c r="G505" s="8"/>
    </row>
    <row r="506" spans="7:7" x14ac:dyDescent="0.25">
      <c r="G506" s="8"/>
    </row>
    <row r="507" spans="7:7" x14ac:dyDescent="0.25">
      <c r="G507" s="8"/>
    </row>
    <row r="508" spans="7:7" x14ac:dyDescent="0.25">
      <c r="G508" s="8"/>
    </row>
    <row r="509" spans="7:7" x14ac:dyDescent="0.25">
      <c r="G509" s="8"/>
    </row>
    <row r="510" spans="7:7" x14ac:dyDescent="0.25">
      <c r="G510" s="8"/>
    </row>
    <row r="511" spans="7:7" x14ac:dyDescent="0.25">
      <c r="G511" s="8"/>
    </row>
    <row r="512" spans="7:7" x14ac:dyDescent="0.25">
      <c r="G512" s="8"/>
    </row>
    <row r="513" spans="7:7" x14ac:dyDescent="0.25">
      <c r="G513" s="8"/>
    </row>
    <row r="514" spans="7:7" x14ac:dyDescent="0.25">
      <c r="G514" s="8"/>
    </row>
    <row r="515" spans="7:7" x14ac:dyDescent="0.25">
      <c r="G515" s="8"/>
    </row>
    <row r="516" spans="7:7" x14ac:dyDescent="0.25">
      <c r="G516" s="8"/>
    </row>
  </sheetData>
  <protectedRanges>
    <protectedRange algorithmName="SHA-512" hashValue="viY+TZ7uCWyL3p7T81jsW0mGa57ppey+QQoDfa8K+BaQHUTA5Y/13NnEpOcH0jHzi96X0Uh9H6bjLBY2PHmaGA==" saltValue="6+lnMFrWYjWsdZfqz8jiUQ==" spinCount="100000" sqref="F9" name="Rango1"/>
  </protectedRanges>
  <mergeCells count="24">
    <mergeCell ref="B17:C17"/>
    <mergeCell ref="A1:A2"/>
    <mergeCell ref="C1:D2"/>
    <mergeCell ref="H1:Q7"/>
    <mergeCell ref="A4:B4"/>
    <mergeCell ref="C4:F4"/>
    <mergeCell ref="C7:E7"/>
    <mergeCell ref="C9:E9"/>
    <mergeCell ref="C11:E11"/>
    <mergeCell ref="B14:C14"/>
    <mergeCell ref="B15:C15"/>
    <mergeCell ref="B16:C16"/>
    <mergeCell ref="B31:C31"/>
    <mergeCell ref="B18:C18"/>
    <mergeCell ref="B19:C19"/>
    <mergeCell ref="B20:C20"/>
    <mergeCell ref="B21:C21"/>
    <mergeCell ref="B24:C24"/>
    <mergeCell ref="B25:C25"/>
    <mergeCell ref="B26:C26"/>
    <mergeCell ref="B27:C27"/>
    <mergeCell ref="B28:C28"/>
    <mergeCell ref="B29:C29"/>
    <mergeCell ref="B30:C30"/>
  </mergeCells>
  <dataValidations count="1">
    <dataValidation type="whole" allowBlank="1" showInputMessage="1" showErrorMessage="1" error="Valor ingresado es incorrecto_x000a__x000a_Requisitos:_x000a__x000a_- Numero entero_x000a_- Valor entre $1 y la medio geometrica." sqref="F15:F21 F25:F31" xr:uid="{3C5FC233-E910-4732-A0CD-F6F31B8D09CD}">
      <formula1>1</formula1>
      <formula2>#REF!</formula2>
    </dataValidation>
  </dataValidations>
  <printOptions horizontalCentered="1" verticalCentered="1"/>
  <pageMargins left="0.70866141732283472" right="0.70866141732283472" top="0.74803149606299213" bottom="0.74803149606299213" header="0.31496062992125984" footer="0.31496062992125984"/>
  <pageSetup scale="70" fitToHeight="3"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179AB3-F385-4B4B-B493-9D4E82F94C10}">
  <dimension ref="A1:Q516"/>
  <sheetViews>
    <sheetView showGridLines="0" zoomScale="55" zoomScaleNormal="55" zoomScaleSheetLayoutView="90" workbookViewId="0">
      <selection activeCell="G7" sqref="G7"/>
    </sheetView>
  </sheetViews>
  <sheetFormatPr baseColWidth="10" defaultColWidth="11.42578125" defaultRowHeight="15" x14ac:dyDescent="0.25"/>
  <cols>
    <col min="1" max="1" width="11.42578125" style="6" customWidth="1"/>
    <col min="2" max="2" width="27.42578125" style="6" customWidth="1"/>
    <col min="3" max="3" width="47.28515625" style="1" customWidth="1"/>
    <col min="4" max="4" width="33.5703125" style="7" hidden="1" customWidth="1"/>
    <col min="5" max="5" width="17.140625" style="1" customWidth="1"/>
    <col min="6" max="6" width="47.140625" style="1" customWidth="1"/>
    <col min="7" max="7" width="30.7109375" style="1" customWidth="1"/>
    <col min="8" max="8" width="17.42578125" style="1" bestFit="1" customWidth="1"/>
    <col min="9" max="9" width="15.42578125" style="1" bestFit="1" customWidth="1"/>
    <col min="10" max="10" width="20.85546875" style="1" customWidth="1"/>
    <col min="11" max="12" width="11.42578125" style="1"/>
    <col min="13" max="13" width="30.5703125" style="1" customWidth="1"/>
    <col min="14" max="16384" width="11.42578125" style="1"/>
  </cols>
  <sheetData>
    <row r="1" spans="1:17" x14ac:dyDescent="0.25">
      <c r="A1" s="47"/>
      <c r="B1" s="13"/>
      <c r="C1" s="49" t="s">
        <v>24</v>
      </c>
      <c r="D1" s="49"/>
      <c r="H1" s="51" t="s">
        <v>26</v>
      </c>
      <c r="I1" s="51"/>
      <c r="J1" s="51"/>
      <c r="K1" s="51"/>
      <c r="L1" s="51"/>
      <c r="M1" s="51"/>
      <c r="N1" s="51"/>
      <c r="O1" s="51"/>
      <c r="P1" s="51"/>
      <c r="Q1" s="51"/>
    </row>
    <row r="2" spans="1:17" ht="51.75" customHeight="1" x14ac:dyDescent="0.25">
      <c r="A2" s="48"/>
      <c r="B2" s="14"/>
      <c r="C2" s="50"/>
      <c r="D2" s="50"/>
      <c r="E2" s="3" t="s">
        <v>0</v>
      </c>
      <c r="F2" s="4" t="s">
        <v>29</v>
      </c>
      <c r="H2" s="51"/>
      <c r="I2" s="51"/>
      <c r="J2" s="51"/>
      <c r="K2" s="51"/>
      <c r="L2" s="51"/>
      <c r="M2" s="51"/>
      <c r="N2" s="51"/>
      <c r="O2" s="51"/>
      <c r="P2" s="51"/>
      <c r="Q2" s="51"/>
    </row>
    <row r="3" spans="1:17" x14ac:dyDescent="0.25">
      <c r="A3" s="5"/>
      <c r="B3" s="5"/>
      <c r="C3" s="5"/>
      <c r="D3" s="5"/>
      <c r="E3" s="5"/>
      <c r="F3" s="5"/>
      <c r="H3" s="51"/>
      <c r="I3" s="51"/>
      <c r="J3" s="51"/>
      <c r="K3" s="51"/>
      <c r="L3" s="51"/>
      <c r="M3" s="51"/>
      <c r="N3" s="51"/>
      <c r="O3" s="51"/>
      <c r="P3" s="51"/>
      <c r="Q3" s="51"/>
    </row>
    <row r="4" spans="1:17" ht="75" customHeight="1" x14ac:dyDescent="0.25">
      <c r="A4" s="52" t="s">
        <v>1</v>
      </c>
      <c r="B4" s="53"/>
      <c r="C4" s="54" t="s">
        <v>30</v>
      </c>
      <c r="D4" s="55"/>
      <c r="E4" s="55"/>
      <c r="F4" s="56"/>
      <c r="H4" s="51"/>
      <c r="I4" s="51"/>
      <c r="J4" s="51"/>
      <c r="K4" s="51"/>
      <c r="L4" s="51"/>
      <c r="M4" s="51"/>
      <c r="N4" s="51"/>
      <c r="O4" s="51"/>
      <c r="P4" s="51"/>
      <c r="Q4" s="51"/>
    </row>
    <row r="5" spans="1:17" x14ac:dyDescent="0.25">
      <c r="A5" s="5"/>
      <c r="B5" s="5"/>
      <c r="C5" s="5"/>
      <c r="D5" s="5"/>
      <c r="E5" s="5"/>
      <c r="F5" s="5"/>
      <c r="H5" s="51"/>
      <c r="I5" s="51"/>
      <c r="J5" s="51"/>
      <c r="K5" s="51"/>
      <c r="L5" s="51"/>
      <c r="M5" s="51"/>
      <c r="N5" s="51"/>
      <c r="O5" s="51"/>
      <c r="P5" s="51"/>
      <c r="Q5" s="51"/>
    </row>
    <row r="6" spans="1:17" ht="15.75" thickBot="1" x14ac:dyDescent="0.3">
      <c r="A6" s="5"/>
      <c r="B6" s="5"/>
      <c r="C6" s="5"/>
      <c r="D6" s="5"/>
      <c r="E6" s="5"/>
      <c r="F6" s="5"/>
      <c r="H6" s="51"/>
      <c r="I6" s="51"/>
      <c r="J6" s="51"/>
      <c r="K6" s="51"/>
      <c r="L6" s="51"/>
      <c r="M6" s="51"/>
      <c r="N6" s="51"/>
      <c r="O6" s="51"/>
      <c r="P6" s="51"/>
      <c r="Q6" s="51"/>
    </row>
    <row r="7" spans="1:17" ht="15.75" thickBot="1" x14ac:dyDescent="0.3">
      <c r="A7" s="5"/>
      <c r="B7" s="5"/>
      <c r="C7" s="57" t="s">
        <v>8</v>
      </c>
      <c r="D7" s="57"/>
      <c r="E7" s="57"/>
      <c r="F7" s="26">
        <f>J21+J31</f>
        <v>10245797</v>
      </c>
      <c r="G7" s="35"/>
      <c r="H7" s="51"/>
      <c r="I7" s="51"/>
      <c r="J7" s="51"/>
      <c r="K7" s="51"/>
      <c r="L7" s="51"/>
      <c r="M7" s="51"/>
      <c r="N7" s="51"/>
      <c r="O7" s="51"/>
      <c r="P7" s="51"/>
      <c r="Q7" s="51"/>
    </row>
    <row r="8" spans="1:17" ht="15.75" thickBot="1" x14ac:dyDescent="0.3">
      <c r="A8" s="5"/>
      <c r="B8" s="5"/>
      <c r="C8" s="5"/>
      <c r="D8" s="5"/>
      <c r="E8" s="5"/>
      <c r="F8" s="5"/>
    </row>
    <row r="9" spans="1:17" ht="15.75" thickBot="1" x14ac:dyDescent="0.3">
      <c r="A9" s="5"/>
      <c r="B9" s="5"/>
      <c r="C9" s="45" t="s">
        <v>4</v>
      </c>
      <c r="D9" s="45"/>
      <c r="E9" s="45"/>
      <c r="F9" s="2"/>
    </row>
    <row r="10" spans="1:17" ht="15.75" thickBot="1" x14ac:dyDescent="0.3">
      <c r="A10" s="5"/>
      <c r="B10" s="5"/>
      <c r="C10" s="5"/>
      <c r="D10" s="5"/>
      <c r="E10" s="5"/>
      <c r="F10" s="5"/>
    </row>
    <row r="11" spans="1:17" ht="15.75" thickBot="1" x14ac:dyDescent="0.3">
      <c r="A11" s="5"/>
      <c r="B11" s="5"/>
      <c r="C11" s="46" t="s">
        <v>5</v>
      </c>
      <c r="D11" s="46"/>
      <c r="E11" s="46"/>
      <c r="F11" s="31" t="str">
        <f>IF(F9=E3,"",ROUNDUP(1-(F9/F7),4))</f>
        <v/>
      </c>
      <c r="G11" s="11"/>
      <c r="H11" s="29"/>
      <c r="I11" s="30"/>
    </row>
    <row r="12" spans="1:17" x14ac:dyDescent="0.25">
      <c r="A12" s="5"/>
      <c r="B12" s="5"/>
      <c r="C12" s="12"/>
      <c r="D12" s="12"/>
      <c r="E12" s="12"/>
      <c r="F12" s="12"/>
      <c r="G12" s="11"/>
    </row>
    <row r="13" spans="1:17" ht="15.75" thickBot="1" x14ac:dyDescent="0.3">
      <c r="A13" s="5"/>
      <c r="B13" s="5"/>
      <c r="C13" s="27"/>
      <c r="D13" s="27"/>
      <c r="E13" s="27"/>
      <c r="F13" s="28"/>
      <c r="G13" s="11"/>
    </row>
    <row r="14" spans="1:17" x14ac:dyDescent="0.25">
      <c r="A14" s="21" t="s">
        <v>3</v>
      </c>
      <c r="B14" s="44" t="s">
        <v>11</v>
      </c>
      <c r="C14" s="44"/>
      <c r="D14" s="22" t="s">
        <v>2</v>
      </c>
      <c r="E14" s="23" t="s">
        <v>6</v>
      </c>
      <c r="F14" s="24" t="s">
        <v>9</v>
      </c>
      <c r="G14" s="25" t="s">
        <v>10</v>
      </c>
      <c r="I14" s="35"/>
    </row>
    <row r="15" spans="1:17" ht="15" customHeight="1" x14ac:dyDescent="0.25">
      <c r="A15" s="18">
        <v>1</v>
      </c>
      <c r="B15" s="42" t="s">
        <v>13</v>
      </c>
      <c r="C15" s="43"/>
      <c r="D15" s="19" t="s">
        <v>7</v>
      </c>
      <c r="E15" s="20">
        <v>1</v>
      </c>
      <c r="F15" s="34">
        <v>549215</v>
      </c>
      <c r="G15" s="17" t="str">
        <f t="shared" ref="G15:G21" si="0">IF($F$9=$E$3,"",ROUNDDOWN(F15-(F15*$F$11),0))</f>
        <v/>
      </c>
      <c r="H15" s="35"/>
      <c r="I15" s="35"/>
      <c r="J15" s="35"/>
    </row>
    <row r="16" spans="1:17" ht="15" customHeight="1" x14ac:dyDescent="0.25">
      <c r="A16" s="18">
        <v>2</v>
      </c>
      <c r="B16" s="42" t="s">
        <v>14</v>
      </c>
      <c r="C16" s="43"/>
      <c r="D16" s="19" t="s">
        <v>7</v>
      </c>
      <c r="E16" s="20">
        <v>1</v>
      </c>
      <c r="F16" s="34">
        <v>644453</v>
      </c>
      <c r="G16" s="17" t="str">
        <f t="shared" si="0"/>
        <v/>
      </c>
    </row>
    <row r="17" spans="1:10" ht="15" customHeight="1" x14ac:dyDescent="0.25">
      <c r="A17" s="15">
        <v>3</v>
      </c>
      <c r="B17" s="42" t="s">
        <v>15</v>
      </c>
      <c r="C17" s="43"/>
      <c r="D17" s="16" t="s">
        <v>7</v>
      </c>
      <c r="E17" s="20">
        <v>1</v>
      </c>
      <c r="F17" s="34">
        <v>633317</v>
      </c>
      <c r="G17" s="17" t="str">
        <f t="shared" si="0"/>
        <v/>
      </c>
    </row>
    <row r="18" spans="1:10" ht="15" customHeight="1" x14ac:dyDescent="0.25">
      <c r="A18" s="15">
        <v>4</v>
      </c>
      <c r="B18" s="42" t="s">
        <v>25</v>
      </c>
      <c r="C18" s="43"/>
      <c r="D18" s="16" t="s">
        <v>7</v>
      </c>
      <c r="E18" s="20">
        <v>1</v>
      </c>
      <c r="F18" s="34">
        <v>810301</v>
      </c>
      <c r="G18" s="17" t="str">
        <f t="shared" si="0"/>
        <v/>
      </c>
    </row>
    <row r="19" spans="1:10" x14ac:dyDescent="0.25">
      <c r="A19" s="15">
        <v>5</v>
      </c>
      <c r="B19" s="42" t="s">
        <v>16</v>
      </c>
      <c r="C19" s="43"/>
      <c r="D19" s="16" t="s">
        <v>7</v>
      </c>
      <c r="E19" s="20">
        <v>1</v>
      </c>
      <c r="F19" s="34">
        <v>1179772</v>
      </c>
      <c r="G19" s="17" t="str">
        <f t="shared" si="0"/>
        <v/>
      </c>
    </row>
    <row r="20" spans="1:10" x14ac:dyDescent="0.25">
      <c r="A20" s="15">
        <v>6</v>
      </c>
      <c r="B20" s="42" t="s">
        <v>17</v>
      </c>
      <c r="C20" s="43"/>
      <c r="D20" s="16" t="s">
        <v>7</v>
      </c>
      <c r="E20" s="20">
        <v>1</v>
      </c>
      <c r="F20" s="34">
        <v>939451</v>
      </c>
      <c r="G20" s="17" t="str">
        <f t="shared" si="0"/>
        <v/>
      </c>
    </row>
    <row r="21" spans="1:10" x14ac:dyDescent="0.25">
      <c r="A21" s="15">
        <v>7</v>
      </c>
      <c r="B21" s="42" t="s">
        <v>18</v>
      </c>
      <c r="C21" s="43"/>
      <c r="D21" s="16" t="s">
        <v>7</v>
      </c>
      <c r="E21" s="20">
        <v>1</v>
      </c>
      <c r="F21" s="34">
        <v>850881</v>
      </c>
      <c r="G21" s="17" t="str">
        <f t="shared" si="0"/>
        <v/>
      </c>
      <c r="I21" s="32" t="s">
        <v>12</v>
      </c>
      <c r="J21" s="33">
        <f>SUM(F15:F21)</f>
        <v>5607390</v>
      </c>
    </row>
    <row r="22" spans="1:10" ht="14.25" customHeight="1" x14ac:dyDescent="0.25">
      <c r="A22" s="1"/>
      <c r="B22" s="1"/>
      <c r="D22" s="1"/>
    </row>
    <row r="23" spans="1:10" ht="14.25" customHeight="1" thickBot="1" x14ac:dyDescent="0.3">
      <c r="A23" s="1"/>
      <c r="B23" s="1"/>
      <c r="D23" s="1"/>
    </row>
    <row r="24" spans="1:10" x14ac:dyDescent="0.25">
      <c r="A24" s="21" t="s">
        <v>3</v>
      </c>
      <c r="B24" s="44" t="s">
        <v>11</v>
      </c>
      <c r="C24" s="44"/>
      <c r="D24" s="22" t="s">
        <v>2</v>
      </c>
      <c r="E24" s="23" t="s">
        <v>6</v>
      </c>
      <c r="F24" s="24" t="s">
        <v>9</v>
      </c>
      <c r="G24" s="25" t="s">
        <v>10</v>
      </c>
    </row>
    <row r="25" spans="1:10" ht="15" customHeight="1" x14ac:dyDescent="0.25">
      <c r="A25" s="18">
        <v>1</v>
      </c>
      <c r="B25" s="41" t="s">
        <v>19</v>
      </c>
      <c r="C25" s="41"/>
      <c r="D25" s="19" t="s">
        <v>7</v>
      </c>
      <c r="E25" s="20">
        <v>1</v>
      </c>
      <c r="F25" s="34">
        <v>520050</v>
      </c>
      <c r="G25" s="17" t="str">
        <f t="shared" ref="G25:G31" si="1">IF($F$9=$E$3,"",ROUNDDOWN(F25-(F25*$F$11),0))</f>
        <v/>
      </c>
    </row>
    <row r="26" spans="1:10" ht="15" customHeight="1" x14ac:dyDescent="0.25">
      <c r="A26" s="18">
        <v>2</v>
      </c>
      <c r="B26" s="41" t="s">
        <v>20</v>
      </c>
      <c r="C26" s="41"/>
      <c r="D26" s="19" t="s">
        <v>7</v>
      </c>
      <c r="E26" s="20">
        <v>1</v>
      </c>
      <c r="F26" s="34">
        <v>495837</v>
      </c>
      <c r="G26" s="17" t="str">
        <f t="shared" si="1"/>
        <v/>
      </c>
    </row>
    <row r="27" spans="1:10" ht="15" customHeight="1" x14ac:dyDescent="0.25">
      <c r="A27" s="15">
        <v>3</v>
      </c>
      <c r="B27" s="41" t="s">
        <v>21</v>
      </c>
      <c r="C27" s="41"/>
      <c r="D27" s="16" t="s">
        <v>7</v>
      </c>
      <c r="E27" s="20">
        <v>1</v>
      </c>
      <c r="F27" s="34">
        <v>458050</v>
      </c>
      <c r="G27" s="17" t="str">
        <f t="shared" si="1"/>
        <v/>
      </c>
    </row>
    <row r="28" spans="1:10" x14ac:dyDescent="0.25">
      <c r="A28" s="15">
        <v>4</v>
      </c>
      <c r="B28" s="41" t="s">
        <v>28</v>
      </c>
      <c r="C28" s="41"/>
      <c r="D28" s="16" t="s">
        <v>7</v>
      </c>
      <c r="E28" s="20">
        <v>1</v>
      </c>
      <c r="F28" s="34">
        <v>591757</v>
      </c>
      <c r="G28" s="17" t="str">
        <f t="shared" si="1"/>
        <v/>
      </c>
    </row>
    <row r="29" spans="1:10" x14ac:dyDescent="0.25">
      <c r="A29" s="15">
        <v>5</v>
      </c>
      <c r="B29" s="41" t="s">
        <v>22</v>
      </c>
      <c r="C29" s="41"/>
      <c r="D29" s="16" t="s">
        <v>7</v>
      </c>
      <c r="E29" s="20">
        <v>1</v>
      </c>
      <c r="F29" s="34">
        <v>953583</v>
      </c>
      <c r="G29" s="17" t="str">
        <f t="shared" si="1"/>
        <v/>
      </c>
    </row>
    <row r="30" spans="1:10" x14ac:dyDescent="0.25">
      <c r="A30" s="15">
        <v>6</v>
      </c>
      <c r="B30" s="41" t="s">
        <v>23</v>
      </c>
      <c r="C30" s="41"/>
      <c r="D30" s="16" t="s">
        <v>7</v>
      </c>
      <c r="E30" s="20">
        <v>1</v>
      </c>
      <c r="F30" s="34">
        <v>802779</v>
      </c>
      <c r="G30" s="17" t="str">
        <f t="shared" si="1"/>
        <v/>
      </c>
    </row>
    <row r="31" spans="1:10" x14ac:dyDescent="0.25">
      <c r="A31" s="15">
        <v>7</v>
      </c>
      <c r="B31" s="41" t="s">
        <v>27</v>
      </c>
      <c r="C31" s="41"/>
      <c r="D31" s="16" t="s">
        <v>7</v>
      </c>
      <c r="E31" s="20">
        <v>1</v>
      </c>
      <c r="F31" s="34">
        <v>816351</v>
      </c>
      <c r="G31" s="17" t="str">
        <f t="shared" si="1"/>
        <v/>
      </c>
      <c r="I31" s="32" t="s">
        <v>12</v>
      </c>
      <c r="J31" s="33">
        <f>SUM(F25:F31)</f>
        <v>4638407</v>
      </c>
    </row>
    <row r="32" spans="1:10" x14ac:dyDescent="0.25">
      <c r="G32" s="9"/>
    </row>
    <row r="33" spans="7:7" x14ac:dyDescent="0.25">
      <c r="G33" s="9"/>
    </row>
    <row r="34" spans="7:7" x14ac:dyDescent="0.25">
      <c r="G34" s="9"/>
    </row>
    <row r="35" spans="7:7" x14ac:dyDescent="0.25">
      <c r="G35" s="9"/>
    </row>
    <row r="36" spans="7:7" x14ac:dyDescent="0.25">
      <c r="G36" s="9"/>
    </row>
    <row r="37" spans="7:7" x14ac:dyDescent="0.25">
      <c r="G37" s="9"/>
    </row>
    <row r="38" spans="7:7" x14ac:dyDescent="0.25">
      <c r="G38" s="9"/>
    </row>
    <row r="39" spans="7:7" x14ac:dyDescent="0.25">
      <c r="G39" s="9"/>
    </row>
    <row r="40" spans="7:7" x14ac:dyDescent="0.25">
      <c r="G40" s="9"/>
    </row>
    <row r="41" spans="7:7" x14ac:dyDescent="0.25">
      <c r="G41" s="9"/>
    </row>
    <row r="42" spans="7:7" x14ac:dyDescent="0.25">
      <c r="G42" s="9"/>
    </row>
    <row r="43" spans="7:7" x14ac:dyDescent="0.25">
      <c r="G43" s="9"/>
    </row>
    <row r="44" spans="7:7" x14ac:dyDescent="0.25">
      <c r="G44" s="9"/>
    </row>
    <row r="45" spans="7:7" x14ac:dyDescent="0.25">
      <c r="G45" s="9"/>
    </row>
    <row r="46" spans="7:7" x14ac:dyDescent="0.25">
      <c r="G46" s="9"/>
    </row>
    <row r="47" spans="7:7" x14ac:dyDescent="0.25">
      <c r="G47" s="9"/>
    </row>
    <row r="48" spans="7:7" x14ac:dyDescent="0.25">
      <c r="G48" s="9"/>
    </row>
    <row r="49" spans="7:7" x14ac:dyDescent="0.25">
      <c r="G49" s="9"/>
    </row>
    <row r="50" spans="7:7" x14ac:dyDescent="0.25">
      <c r="G50" s="9"/>
    </row>
    <row r="51" spans="7:7" x14ac:dyDescent="0.25">
      <c r="G51" s="9"/>
    </row>
    <row r="52" spans="7:7" x14ac:dyDescent="0.25">
      <c r="G52" s="9"/>
    </row>
    <row r="53" spans="7:7" x14ac:dyDescent="0.25">
      <c r="G53" s="9"/>
    </row>
    <row r="54" spans="7:7" x14ac:dyDescent="0.25">
      <c r="G54" s="9"/>
    </row>
    <row r="55" spans="7:7" x14ac:dyDescent="0.25">
      <c r="G55" s="9"/>
    </row>
    <row r="56" spans="7:7" x14ac:dyDescent="0.25">
      <c r="G56" s="9"/>
    </row>
    <row r="57" spans="7:7" x14ac:dyDescent="0.25">
      <c r="G57" s="9"/>
    </row>
    <row r="58" spans="7:7" x14ac:dyDescent="0.25">
      <c r="G58" s="9"/>
    </row>
    <row r="59" spans="7:7" x14ac:dyDescent="0.25">
      <c r="G59" s="9"/>
    </row>
    <row r="60" spans="7:7" x14ac:dyDescent="0.25">
      <c r="G60" s="9"/>
    </row>
    <row r="61" spans="7:7" x14ac:dyDescent="0.25">
      <c r="G61" s="9"/>
    </row>
    <row r="62" spans="7:7" x14ac:dyDescent="0.25">
      <c r="G62" s="9"/>
    </row>
    <row r="63" spans="7:7" x14ac:dyDescent="0.25">
      <c r="G63" s="9"/>
    </row>
    <row r="64" spans="7:7" x14ac:dyDescent="0.25">
      <c r="G64" s="9"/>
    </row>
    <row r="65" spans="7:7" x14ac:dyDescent="0.25">
      <c r="G65" s="9"/>
    </row>
    <row r="66" spans="7:7" x14ac:dyDescent="0.25">
      <c r="G66" s="9"/>
    </row>
    <row r="67" spans="7:7" x14ac:dyDescent="0.25">
      <c r="G67" s="9"/>
    </row>
    <row r="68" spans="7:7" x14ac:dyDescent="0.25">
      <c r="G68" s="9"/>
    </row>
    <row r="69" spans="7:7" x14ac:dyDescent="0.25">
      <c r="G69" s="9"/>
    </row>
    <row r="70" spans="7:7" x14ac:dyDescent="0.25">
      <c r="G70" s="9"/>
    </row>
    <row r="71" spans="7:7" x14ac:dyDescent="0.25">
      <c r="G71" s="9"/>
    </row>
    <row r="72" spans="7:7" x14ac:dyDescent="0.25">
      <c r="G72" s="9"/>
    </row>
    <row r="73" spans="7:7" x14ac:dyDescent="0.25">
      <c r="G73" s="9"/>
    </row>
    <row r="74" spans="7:7" x14ac:dyDescent="0.25">
      <c r="G74" s="9"/>
    </row>
    <row r="75" spans="7:7" x14ac:dyDescent="0.25">
      <c r="G75" s="9"/>
    </row>
    <row r="76" spans="7:7" x14ac:dyDescent="0.25">
      <c r="G76" s="9"/>
    </row>
    <row r="77" spans="7:7" x14ac:dyDescent="0.25">
      <c r="G77" s="9"/>
    </row>
    <row r="78" spans="7:7" x14ac:dyDescent="0.25">
      <c r="G78" s="9"/>
    </row>
    <row r="79" spans="7:7" x14ac:dyDescent="0.25">
      <c r="G79" s="9"/>
    </row>
    <row r="80" spans="7:7" x14ac:dyDescent="0.25">
      <c r="G80" s="9"/>
    </row>
    <row r="81" spans="7:7" x14ac:dyDescent="0.25">
      <c r="G81" s="9"/>
    </row>
    <row r="82" spans="7:7" x14ac:dyDescent="0.25">
      <c r="G82" s="9"/>
    </row>
    <row r="83" spans="7:7" x14ac:dyDescent="0.25">
      <c r="G83" s="9"/>
    </row>
    <row r="84" spans="7:7" x14ac:dyDescent="0.25">
      <c r="G84" s="9"/>
    </row>
    <row r="85" spans="7:7" x14ac:dyDescent="0.25">
      <c r="G85" s="9"/>
    </row>
    <row r="86" spans="7:7" x14ac:dyDescent="0.25">
      <c r="G86" s="9"/>
    </row>
    <row r="87" spans="7:7" x14ac:dyDescent="0.25">
      <c r="G87" s="9"/>
    </row>
    <row r="88" spans="7:7" x14ac:dyDescent="0.25">
      <c r="G88" s="9"/>
    </row>
    <row r="89" spans="7:7" x14ac:dyDescent="0.25">
      <c r="G89" s="9"/>
    </row>
    <row r="90" spans="7:7" x14ac:dyDescent="0.25">
      <c r="G90" s="9"/>
    </row>
    <row r="91" spans="7:7" x14ac:dyDescent="0.25">
      <c r="G91" s="9"/>
    </row>
    <row r="92" spans="7:7" x14ac:dyDescent="0.25">
      <c r="G92" s="9"/>
    </row>
    <row r="93" spans="7:7" x14ac:dyDescent="0.25">
      <c r="G93" s="9"/>
    </row>
    <row r="94" spans="7:7" x14ac:dyDescent="0.25">
      <c r="G94" s="9"/>
    </row>
    <row r="95" spans="7:7" x14ac:dyDescent="0.25">
      <c r="G95" s="9"/>
    </row>
    <row r="96" spans="7:7" x14ac:dyDescent="0.25">
      <c r="G96" s="9"/>
    </row>
    <row r="97" spans="7:7" x14ac:dyDescent="0.25">
      <c r="G97" s="9"/>
    </row>
    <row r="98" spans="7:7" x14ac:dyDescent="0.25">
      <c r="G98" s="9"/>
    </row>
    <row r="99" spans="7:7" x14ac:dyDescent="0.25">
      <c r="G99" s="9"/>
    </row>
    <row r="100" spans="7:7" x14ac:dyDescent="0.25">
      <c r="G100" s="9"/>
    </row>
    <row r="101" spans="7:7" x14ac:dyDescent="0.25">
      <c r="G101" s="9"/>
    </row>
    <row r="102" spans="7:7" x14ac:dyDescent="0.25">
      <c r="G102" s="9"/>
    </row>
    <row r="103" spans="7:7" x14ac:dyDescent="0.25">
      <c r="G103" s="9"/>
    </row>
    <row r="104" spans="7:7" x14ac:dyDescent="0.25">
      <c r="G104" s="9"/>
    </row>
    <row r="105" spans="7:7" x14ac:dyDescent="0.25">
      <c r="G105" s="9"/>
    </row>
    <row r="106" spans="7:7" x14ac:dyDescent="0.25">
      <c r="G106" s="9"/>
    </row>
    <row r="107" spans="7:7" x14ac:dyDescent="0.25">
      <c r="G107" s="9"/>
    </row>
    <row r="108" spans="7:7" x14ac:dyDescent="0.25">
      <c r="G108" s="9"/>
    </row>
    <row r="109" spans="7:7" x14ac:dyDescent="0.25">
      <c r="G109" s="9"/>
    </row>
    <row r="110" spans="7:7" x14ac:dyDescent="0.25">
      <c r="G110" s="9"/>
    </row>
    <row r="111" spans="7:7" x14ac:dyDescent="0.25">
      <c r="G111" s="9"/>
    </row>
    <row r="112" spans="7:7" x14ac:dyDescent="0.25">
      <c r="G112" s="9"/>
    </row>
    <row r="113" spans="7:7" x14ac:dyDescent="0.25">
      <c r="G113" s="9"/>
    </row>
    <row r="114" spans="7:7" x14ac:dyDescent="0.25">
      <c r="G114" s="9"/>
    </row>
    <row r="115" spans="7:7" x14ac:dyDescent="0.25">
      <c r="G115" s="9"/>
    </row>
    <row r="116" spans="7:7" x14ac:dyDescent="0.25">
      <c r="G116" s="9"/>
    </row>
    <row r="117" spans="7:7" x14ac:dyDescent="0.25">
      <c r="G117" s="9"/>
    </row>
    <row r="118" spans="7:7" x14ac:dyDescent="0.25">
      <c r="G118" s="9"/>
    </row>
    <row r="119" spans="7:7" x14ac:dyDescent="0.25">
      <c r="G119" s="9"/>
    </row>
    <row r="120" spans="7:7" x14ac:dyDescent="0.25">
      <c r="G120" s="9"/>
    </row>
    <row r="121" spans="7:7" x14ac:dyDescent="0.25">
      <c r="G121" s="9"/>
    </row>
    <row r="122" spans="7:7" x14ac:dyDescent="0.25">
      <c r="G122" s="9"/>
    </row>
    <row r="123" spans="7:7" x14ac:dyDescent="0.25">
      <c r="G123" s="9"/>
    </row>
    <row r="124" spans="7:7" x14ac:dyDescent="0.25">
      <c r="G124" s="9"/>
    </row>
    <row r="125" spans="7:7" x14ac:dyDescent="0.25">
      <c r="G125" s="9"/>
    </row>
    <row r="126" spans="7:7" x14ac:dyDescent="0.25">
      <c r="G126" s="9"/>
    </row>
    <row r="127" spans="7:7" x14ac:dyDescent="0.25">
      <c r="G127" s="9"/>
    </row>
    <row r="128" spans="7:7" x14ac:dyDescent="0.25">
      <c r="G128" s="9"/>
    </row>
    <row r="129" spans="7:7" x14ac:dyDescent="0.25">
      <c r="G129" s="9"/>
    </row>
    <row r="130" spans="7:7" x14ac:dyDescent="0.25">
      <c r="G130" s="9"/>
    </row>
    <row r="131" spans="7:7" x14ac:dyDescent="0.25">
      <c r="G131" s="9"/>
    </row>
    <row r="132" spans="7:7" x14ac:dyDescent="0.25">
      <c r="G132" s="9"/>
    </row>
    <row r="133" spans="7:7" x14ac:dyDescent="0.25">
      <c r="G133" s="9"/>
    </row>
    <row r="134" spans="7:7" x14ac:dyDescent="0.25">
      <c r="G134" s="9"/>
    </row>
    <row r="135" spans="7:7" x14ac:dyDescent="0.25">
      <c r="G135" s="9"/>
    </row>
    <row r="136" spans="7:7" x14ac:dyDescent="0.25">
      <c r="G136" s="9"/>
    </row>
    <row r="137" spans="7:7" x14ac:dyDescent="0.25">
      <c r="G137" s="9"/>
    </row>
    <row r="138" spans="7:7" x14ac:dyDescent="0.25">
      <c r="G138" s="9"/>
    </row>
    <row r="139" spans="7:7" x14ac:dyDescent="0.25">
      <c r="G139" s="9"/>
    </row>
    <row r="140" spans="7:7" x14ac:dyDescent="0.25">
      <c r="G140" s="9"/>
    </row>
    <row r="141" spans="7:7" x14ac:dyDescent="0.25">
      <c r="G141" s="9"/>
    </row>
    <row r="142" spans="7:7" x14ac:dyDescent="0.25">
      <c r="G142" s="9"/>
    </row>
    <row r="143" spans="7:7" x14ac:dyDescent="0.25">
      <c r="G143" s="9"/>
    </row>
    <row r="144" spans="7:7" x14ac:dyDescent="0.25">
      <c r="G144" s="9"/>
    </row>
    <row r="145" spans="7:7" x14ac:dyDescent="0.25">
      <c r="G145" s="9"/>
    </row>
    <row r="146" spans="7:7" x14ac:dyDescent="0.25">
      <c r="G146" s="9"/>
    </row>
    <row r="147" spans="7:7" x14ac:dyDescent="0.25">
      <c r="G147" s="9"/>
    </row>
    <row r="148" spans="7:7" x14ac:dyDescent="0.25">
      <c r="G148" s="9"/>
    </row>
    <row r="149" spans="7:7" x14ac:dyDescent="0.25">
      <c r="G149" s="9"/>
    </row>
    <row r="150" spans="7:7" x14ac:dyDescent="0.25">
      <c r="G150" s="9"/>
    </row>
    <row r="151" spans="7:7" x14ac:dyDescent="0.25">
      <c r="G151" s="9"/>
    </row>
    <row r="152" spans="7:7" x14ac:dyDescent="0.25">
      <c r="G152" s="9"/>
    </row>
    <row r="153" spans="7:7" x14ac:dyDescent="0.25">
      <c r="G153" s="9"/>
    </row>
    <row r="154" spans="7:7" x14ac:dyDescent="0.25">
      <c r="G154" s="9"/>
    </row>
    <row r="155" spans="7:7" x14ac:dyDescent="0.25">
      <c r="G155" s="9"/>
    </row>
    <row r="156" spans="7:7" x14ac:dyDescent="0.25">
      <c r="G156" s="9"/>
    </row>
    <row r="157" spans="7:7" x14ac:dyDescent="0.25">
      <c r="G157" s="9"/>
    </row>
    <row r="158" spans="7:7" x14ac:dyDescent="0.25">
      <c r="G158" s="9"/>
    </row>
    <row r="159" spans="7:7" x14ac:dyDescent="0.25">
      <c r="G159" s="9"/>
    </row>
    <row r="160" spans="7:7" x14ac:dyDescent="0.25">
      <c r="G160" s="9"/>
    </row>
    <row r="161" spans="7:7" x14ac:dyDescent="0.25">
      <c r="G161" s="9"/>
    </row>
    <row r="162" spans="7:7" x14ac:dyDescent="0.25">
      <c r="G162" s="9"/>
    </row>
    <row r="163" spans="7:7" x14ac:dyDescent="0.25">
      <c r="G163" s="9"/>
    </row>
    <row r="164" spans="7:7" x14ac:dyDescent="0.25">
      <c r="G164" s="9"/>
    </row>
    <row r="165" spans="7:7" x14ac:dyDescent="0.25">
      <c r="G165" s="9"/>
    </row>
    <row r="166" spans="7:7" x14ac:dyDescent="0.25">
      <c r="G166" s="9"/>
    </row>
    <row r="167" spans="7:7" x14ac:dyDescent="0.25">
      <c r="G167" s="9"/>
    </row>
    <row r="168" spans="7:7" x14ac:dyDescent="0.25">
      <c r="G168" s="9"/>
    </row>
    <row r="169" spans="7:7" x14ac:dyDescent="0.25">
      <c r="G169" s="9"/>
    </row>
    <row r="170" spans="7:7" x14ac:dyDescent="0.25">
      <c r="G170" s="9"/>
    </row>
    <row r="171" spans="7:7" x14ac:dyDescent="0.25">
      <c r="G171" s="9"/>
    </row>
    <row r="172" spans="7:7" x14ac:dyDescent="0.25">
      <c r="G172" s="9"/>
    </row>
    <row r="173" spans="7:7" x14ac:dyDescent="0.25">
      <c r="G173" s="9"/>
    </row>
    <row r="174" spans="7:7" x14ac:dyDescent="0.25">
      <c r="G174" s="9"/>
    </row>
    <row r="175" spans="7:7" x14ac:dyDescent="0.25">
      <c r="G175" s="9"/>
    </row>
    <row r="176" spans="7:7" x14ac:dyDescent="0.25">
      <c r="G176" s="9"/>
    </row>
    <row r="177" spans="7:7" x14ac:dyDescent="0.25">
      <c r="G177" s="9"/>
    </row>
    <row r="178" spans="7:7" x14ac:dyDescent="0.25">
      <c r="G178" s="9"/>
    </row>
    <row r="179" spans="7:7" x14ac:dyDescent="0.25">
      <c r="G179" s="9"/>
    </row>
    <row r="180" spans="7:7" x14ac:dyDescent="0.25">
      <c r="G180" s="9"/>
    </row>
    <row r="181" spans="7:7" x14ac:dyDescent="0.25">
      <c r="G181" s="9"/>
    </row>
    <row r="182" spans="7:7" x14ac:dyDescent="0.25">
      <c r="G182" s="9"/>
    </row>
    <row r="183" spans="7:7" x14ac:dyDescent="0.25">
      <c r="G183" s="9"/>
    </row>
    <row r="184" spans="7:7" x14ac:dyDescent="0.25">
      <c r="G184" s="9"/>
    </row>
    <row r="185" spans="7:7" x14ac:dyDescent="0.25">
      <c r="G185" s="9"/>
    </row>
    <row r="186" spans="7:7" x14ac:dyDescent="0.25">
      <c r="G186" s="9"/>
    </row>
    <row r="187" spans="7:7" x14ac:dyDescent="0.25">
      <c r="G187" s="9"/>
    </row>
    <row r="188" spans="7:7" x14ac:dyDescent="0.25">
      <c r="G188" s="9"/>
    </row>
    <row r="189" spans="7:7" x14ac:dyDescent="0.25">
      <c r="G189" s="9"/>
    </row>
    <row r="190" spans="7:7" x14ac:dyDescent="0.25">
      <c r="G190" s="9"/>
    </row>
    <row r="191" spans="7:7" x14ac:dyDescent="0.25">
      <c r="G191" s="9"/>
    </row>
    <row r="192" spans="7:7" x14ac:dyDescent="0.25">
      <c r="G192" s="9"/>
    </row>
    <row r="193" spans="7:7" x14ac:dyDescent="0.25">
      <c r="G193" s="9"/>
    </row>
    <row r="194" spans="7:7" x14ac:dyDescent="0.25">
      <c r="G194" s="9"/>
    </row>
    <row r="195" spans="7:7" x14ac:dyDescent="0.25">
      <c r="G195" s="9"/>
    </row>
    <row r="196" spans="7:7" x14ac:dyDescent="0.25">
      <c r="G196" s="9"/>
    </row>
    <row r="197" spans="7:7" x14ac:dyDescent="0.25">
      <c r="G197" s="9"/>
    </row>
    <row r="198" spans="7:7" x14ac:dyDescent="0.25">
      <c r="G198" s="9"/>
    </row>
    <row r="199" spans="7:7" x14ac:dyDescent="0.25">
      <c r="G199" s="9"/>
    </row>
    <row r="200" spans="7:7" x14ac:dyDescent="0.25">
      <c r="G200" s="9"/>
    </row>
    <row r="201" spans="7:7" x14ac:dyDescent="0.25">
      <c r="G201" s="9"/>
    </row>
    <row r="202" spans="7:7" x14ac:dyDescent="0.25">
      <c r="G202" s="9"/>
    </row>
    <row r="203" spans="7:7" x14ac:dyDescent="0.25">
      <c r="G203" s="9"/>
    </row>
    <row r="204" spans="7:7" x14ac:dyDescent="0.25">
      <c r="G204" s="9"/>
    </row>
    <row r="205" spans="7:7" x14ac:dyDescent="0.25">
      <c r="G205" s="9"/>
    </row>
    <row r="206" spans="7:7" x14ac:dyDescent="0.25">
      <c r="G206" s="9"/>
    </row>
    <row r="207" spans="7:7" x14ac:dyDescent="0.25">
      <c r="G207" s="9"/>
    </row>
    <row r="208" spans="7:7" x14ac:dyDescent="0.25">
      <c r="G208" s="9"/>
    </row>
    <row r="209" spans="7:7" x14ac:dyDescent="0.25">
      <c r="G209" s="9"/>
    </row>
    <row r="210" spans="7:7" x14ac:dyDescent="0.25">
      <c r="G210" s="9"/>
    </row>
    <row r="211" spans="7:7" x14ac:dyDescent="0.25">
      <c r="G211" s="9"/>
    </row>
    <row r="212" spans="7:7" x14ac:dyDescent="0.25">
      <c r="G212" s="9"/>
    </row>
    <row r="213" spans="7:7" x14ac:dyDescent="0.25">
      <c r="G213" s="9"/>
    </row>
    <row r="214" spans="7:7" x14ac:dyDescent="0.25">
      <c r="G214" s="9"/>
    </row>
    <row r="215" spans="7:7" x14ac:dyDescent="0.25">
      <c r="G215" s="9"/>
    </row>
    <row r="216" spans="7:7" x14ac:dyDescent="0.25">
      <c r="G216" s="9"/>
    </row>
    <row r="217" spans="7:7" x14ac:dyDescent="0.25">
      <c r="G217" s="9"/>
    </row>
    <row r="218" spans="7:7" x14ac:dyDescent="0.25">
      <c r="G218" s="9"/>
    </row>
    <row r="219" spans="7:7" x14ac:dyDescent="0.25">
      <c r="G219" s="9"/>
    </row>
    <row r="220" spans="7:7" x14ac:dyDescent="0.25">
      <c r="G220" s="9"/>
    </row>
    <row r="221" spans="7:7" x14ac:dyDescent="0.25">
      <c r="G221" s="9"/>
    </row>
    <row r="222" spans="7:7" x14ac:dyDescent="0.25">
      <c r="G222" s="9"/>
    </row>
    <row r="223" spans="7:7" x14ac:dyDescent="0.25">
      <c r="G223" s="9"/>
    </row>
    <row r="224" spans="7:7" x14ac:dyDescent="0.25">
      <c r="G224" s="9"/>
    </row>
    <row r="225" spans="7:7" x14ac:dyDescent="0.25">
      <c r="G225" s="9"/>
    </row>
    <row r="226" spans="7:7" x14ac:dyDescent="0.25">
      <c r="G226" s="9"/>
    </row>
    <row r="227" spans="7:7" x14ac:dyDescent="0.25">
      <c r="G227" s="9"/>
    </row>
    <row r="228" spans="7:7" x14ac:dyDescent="0.25">
      <c r="G228" s="9"/>
    </row>
    <row r="229" spans="7:7" x14ac:dyDescent="0.25">
      <c r="G229" s="9"/>
    </row>
    <row r="230" spans="7:7" x14ac:dyDescent="0.25">
      <c r="G230" s="9"/>
    </row>
    <row r="231" spans="7:7" x14ac:dyDescent="0.25">
      <c r="G231" s="9"/>
    </row>
    <row r="232" spans="7:7" x14ac:dyDescent="0.25">
      <c r="G232" s="9"/>
    </row>
    <row r="233" spans="7:7" x14ac:dyDescent="0.25">
      <c r="G233" s="9"/>
    </row>
    <row r="234" spans="7:7" x14ac:dyDescent="0.25">
      <c r="G234" s="9"/>
    </row>
    <row r="235" spans="7:7" x14ac:dyDescent="0.25">
      <c r="G235" s="9"/>
    </row>
    <row r="236" spans="7:7" x14ac:dyDescent="0.25">
      <c r="G236" s="9"/>
    </row>
    <row r="237" spans="7:7" x14ac:dyDescent="0.25">
      <c r="G237" s="9"/>
    </row>
    <row r="238" spans="7:7" x14ac:dyDescent="0.25">
      <c r="G238" s="9"/>
    </row>
    <row r="239" spans="7:7" x14ac:dyDescent="0.25">
      <c r="G239" s="9"/>
    </row>
    <row r="240" spans="7:7" x14ac:dyDescent="0.25">
      <c r="G240" s="9"/>
    </row>
    <row r="241" spans="7:7" x14ac:dyDescent="0.25">
      <c r="G241" s="9"/>
    </row>
    <row r="242" spans="7:7" x14ac:dyDescent="0.25">
      <c r="G242" s="9"/>
    </row>
    <row r="243" spans="7:7" x14ac:dyDescent="0.25">
      <c r="G243" s="9"/>
    </row>
    <row r="244" spans="7:7" x14ac:dyDescent="0.25">
      <c r="G244" s="9"/>
    </row>
    <row r="245" spans="7:7" x14ac:dyDescent="0.25">
      <c r="G245" s="9"/>
    </row>
    <row r="246" spans="7:7" x14ac:dyDescent="0.25">
      <c r="G246" s="9"/>
    </row>
    <row r="247" spans="7:7" x14ac:dyDescent="0.25">
      <c r="G247" s="9"/>
    </row>
    <row r="248" spans="7:7" x14ac:dyDescent="0.25">
      <c r="G248" s="9"/>
    </row>
    <row r="249" spans="7:7" x14ac:dyDescent="0.25">
      <c r="G249" s="9"/>
    </row>
    <row r="250" spans="7:7" x14ac:dyDescent="0.25">
      <c r="G250" s="9"/>
    </row>
    <row r="251" spans="7:7" x14ac:dyDescent="0.25">
      <c r="G251" s="9"/>
    </row>
    <row r="252" spans="7:7" x14ac:dyDescent="0.25">
      <c r="G252" s="9"/>
    </row>
    <row r="253" spans="7:7" x14ac:dyDescent="0.25">
      <c r="G253" s="9"/>
    </row>
    <row r="254" spans="7:7" x14ac:dyDescent="0.25">
      <c r="G254" s="9"/>
    </row>
    <row r="255" spans="7:7" x14ac:dyDescent="0.25">
      <c r="G255" s="9"/>
    </row>
    <row r="256" spans="7:7" x14ac:dyDescent="0.25">
      <c r="G256" s="9"/>
    </row>
    <row r="257" spans="7:7" x14ac:dyDescent="0.25">
      <c r="G257" s="9"/>
    </row>
    <row r="258" spans="7:7" x14ac:dyDescent="0.25">
      <c r="G258" s="9"/>
    </row>
    <row r="259" spans="7:7" x14ac:dyDescent="0.25">
      <c r="G259" s="9"/>
    </row>
    <row r="260" spans="7:7" x14ac:dyDescent="0.25">
      <c r="G260" s="9"/>
    </row>
    <row r="261" spans="7:7" x14ac:dyDescent="0.25">
      <c r="G261" s="9"/>
    </row>
    <row r="262" spans="7:7" x14ac:dyDescent="0.25">
      <c r="G262" s="9"/>
    </row>
    <row r="263" spans="7:7" x14ac:dyDescent="0.25">
      <c r="G263" s="9"/>
    </row>
    <row r="264" spans="7:7" x14ac:dyDescent="0.25">
      <c r="G264" s="9"/>
    </row>
    <row r="265" spans="7:7" x14ac:dyDescent="0.25">
      <c r="G265" s="9"/>
    </row>
    <row r="266" spans="7:7" x14ac:dyDescent="0.25">
      <c r="G266" s="9"/>
    </row>
    <row r="267" spans="7:7" x14ac:dyDescent="0.25">
      <c r="G267" s="9"/>
    </row>
    <row r="268" spans="7:7" x14ac:dyDescent="0.25">
      <c r="G268" s="9"/>
    </row>
    <row r="269" spans="7:7" x14ac:dyDescent="0.25">
      <c r="G269" s="9"/>
    </row>
    <row r="270" spans="7:7" x14ac:dyDescent="0.25">
      <c r="G270" s="9"/>
    </row>
    <row r="271" spans="7:7" x14ac:dyDescent="0.25">
      <c r="G271" s="9"/>
    </row>
    <row r="272" spans="7:7" x14ac:dyDescent="0.25">
      <c r="G272" s="9"/>
    </row>
    <row r="273" spans="7:7" x14ac:dyDescent="0.25">
      <c r="G273" s="9"/>
    </row>
    <row r="274" spans="7:7" x14ac:dyDescent="0.25">
      <c r="G274" s="9"/>
    </row>
    <row r="275" spans="7:7" x14ac:dyDescent="0.25">
      <c r="G275" s="9"/>
    </row>
    <row r="276" spans="7:7" x14ac:dyDescent="0.25">
      <c r="G276" s="9"/>
    </row>
    <row r="277" spans="7:7" x14ac:dyDescent="0.25">
      <c r="G277" s="9"/>
    </row>
    <row r="278" spans="7:7" x14ac:dyDescent="0.25">
      <c r="G278" s="9"/>
    </row>
    <row r="279" spans="7:7" x14ac:dyDescent="0.25">
      <c r="G279" s="9"/>
    </row>
    <row r="280" spans="7:7" x14ac:dyDescent="0.25">
      <c r="G280" s="9"/>
    </row>
    <row r="281" spans="7:7" x14ac:dyDescent="0.25">
      <c r="G281" s="9"/>
    </row>
    <row r="282" spans="7:7" x14ac:dyDescent="0.25">
      <c r="G282" s="9"/>
    </row>
    <row r="283" spans="7:7" x14ac:dyDescent="0.25">
      <c r="G283" s="9"/>
    </row>
    <row r="284" spans="7:7" x14ac:dyDescent="0.25">
      <c r="G284" s="9"/>
    </row>
    <row r="285" spans="7:7" x14ac:dyDescent="0.25">
      <c r="G285" s="9"/>
    </row>
    <row r="286" spans="7:7" x14ac:dyDescent="0.25">
      <c r="G286" s="9"/>
    </row>
    <row r="287" spans="7:7" x14ac:dyDescent="0.25">
      <c r="G287" s="9"/>
    </row>
    <row r="288" spans="7:7" x14ac:dyDescent="0.25">
      <c r="G288" s="9"/>
    </row>
    <row r="289" spans="7:7" x14ac:dyDescent="0.25">
      <c r="G289" s="9"/>
    </row>
    <row r="290" spans="7:7" x14ac:dyDescent="0.25">
      <c r="G290" s="9"/>
    </row>
    <row r="291" spans="7:7" x14ac:dyDescent="0.25">
      <c r="G291" s="9"/>
    </row>
    <row r="292" spans="7:7" x14ac:dyDescent="0.25">
      <c r="G292" s="9"/>
    </row>
    <row r="293" spans="7:7" x14ac:dyDescent="0.25">
      <c r="G293" s="9"/>
    </row>
    <row r="294" spans="7:7" x14ac:dyDescent="0.25">
      <c r="G294" s="9"/>
    </row>
    <row r="295" spans="7:7" x14ac:dyDescent="0.25">
      <c r="G295" s="9"/>
    </row>
    <row r="296" spans="7:7" x14ac:dyDescent="0.25">
      <c r="G296" s="9"/>
    </row>
    <row r="297" spans="7:7" x14ac:dyDescent="0.25">
      <c r="G297" s="9"/>
    </row>
    <row r="298" spans="7:7" x14ac:dyDescent="0.25">
      <c r="G298" s="9"/>
    </row>
    <row r="299" spans="7:7" x14ac:dyDescent="0.25">
      <c r="G299" s="9"/>
    </row>
    <row r="300" spans="7:7" x14ac:dyDescent="0.25">
      <c r="G300" s="9"/>
    </row>
    <row r="301" spans="7:7" x14ac:dyDescent="0.25">
      <c r="G301" s="9"/>
    </row>
    <row r="302" spans="7:7" x14ac:dyDescent="0.25">
      <c r="G302" s="9"/>
    </row>
    <row r="303" spans="7:7" x14ac:dyDescent="0.25">
      <c r="G303" s="9"/>
    </row>
    <row r="304" spans="7:7" x14ac:dyDescent="0.25">
      <c r="G304" s="9"/>
    </row>
    <row r="305" spans="7:7" x14ac:dyDescent="0.25">
      <c r="G305" s="9"/>
    </row>
    <row r="306" spans="7:7" x14ac:dyDescent="0.25">
      <c r="G306" s="9"/>
    </row>
    <row r="307" spans="7:7" x14ac:dyDescent="0.25">
      <c r="G307" s="9"/>
    </row>
    <row r="308" spans="7:7" x14ac:dyDescent="0.25">
      <c r="G308" s="9"/>
    </row>
    <row r="309" spans="7:7" x14ac:dyDescent="0.25">
      <c r="G309" s="9"/>
    </row>
    <row r="310" spans="7:7" x14ac:dyDescent="0.25">
      <c r="G310" s="9"/>
    </row>
    <row r="311" spans="7:7" x14ac:dyDescent="0.25">
      <c r="G311" s="9"/>
    </row>
    <row r="312" spans="7:7" x14ac:dyDescent="0.25">
      <c r="G312" s="9"/>
    </row>
    <row r="313" spans="7:7" x14ac:dyDescent="0.25">
      <c r="G313" s="9"/>
    </row>
    <row r="314" spans="7:7" x14ac:dyDescent="0.25">
      <c r="G314" s="9"/>
    </row>
    <row r="315" spans="7:7" x14ac:dyDescent="0.25">
      <c r="G315" s="10"/>
    </row>
    <row r="316" spans="7:7" x14ac:dyDescent="0.25">
      <c r="G316" s="8"/>
    </row>
    <row r="317" spans="7:7" x14ac:dyDescent="0.25">
      <c r="G317" s="8"/>
    </row>
    <row r="318" spans="7:7" x14ac:dyDescent="0.25">
      <c r="G318" s="8"/>
    </row>
    <row r="319" spans="7:7" x14ac:dyDescent="0.25">
      <c r="G319" s="8"/>
    </row>
    <row r="320" spans="7:7" x14ac:dyDescent="0.25">
      <c r="G320" s="8"/>
    </row>
    <row r="321" spans="7:7" x14ac:dyDescent="0.25">
      <c r="G321" s="8"/>
    </row>
    <row r="322" spans="7:7" x14ac:dyDescent="0.25">
      <c r="G322" s="8"/>
    </row>
    <row r="323" spans="7:7" x14ac:dyDescent="0.25">
      <c r="G323" s="8"/>
    </row>
    <row r="324" spans="7:7" x14ac:dyDescent="0.25">
      <c r="G324" s="8"/>
    </row>
    <row r="325" spans="7:7" x14ac:dyDescent="0.25">
      <c r="G325" s="8"/>
    </row>
    <row r="326" spans="7:7" x14ac:dyDescent="0.25">
      <c r="G326" s="8"/>
    </row>
    <row r="327" spans="7:7" x14ac:dyDescent="0.25">
      <c r="G327" s="8"/>
    </row>
    <row r="328" spans="7:7" x14ac:dyDescent="0.25">
      <c r="G328" s="8"/>
    </row>
    <row r="329" spans="7:7" x14ac:dyDescent="0.25">
      <c r="G329" s="8"/>
    </row>
    <row r="330" spans="7:7" x14ac:dyDescent="0.25">
      <c r="G330" s="8"/>
    </row>
    <row r="331" spans="7:7" x14ac:dyDescent="0.25">
      <c r="G331" s="8"/>
    </row>
    <row r="332" spans="7:7" x14ac:dyDescent="0.25">
      <c r="G332" s="8"/>
    </row>
    <row r="333" spans="7:7" x14ac:dyDescent="0.25">
      <c r="G333" s="8"/>
    </row>
    <row r="334" spans="7:7" x14ac:dyDescent="0.25">
      <c r="G334" s="8"/>
    </row>
    <row r="335" spans="7:7" x14ac:dyDescent="0.25">
      <c r="G335" s="8"/>
    </row>
    <row r="336" spans="7:7" x14ac:dyDescent="0.25">
      <c r="G336" s="8"/>
    </row>
    <row r="337" spans="7:7" x14ac:dyDescent="0.25">
      <c r="G337" s="8"/>
    </row>
    <row r="338" spans="7:7" x14ac:dyDescent="0.25">
      <c r="G338" s="8"/>
    </row>
    <row r="339" spans="7:7" x14ac:dyDescent="0.25">
      <c r="G339" s="8"/>
    </row>
    <row r="340" spans="7:7" x14ac:dyDescent="0.25">
      <c r="G340" s="8"/>
    </row>
    <row r="341" spans="7:7" x14ac:dyDescent="0.25">
      <c r="G341" s="8"/>
    </row>
    <row r="342" spans="7:7" x14ac:dyDescent="0.25">
      <c r="G342" s="8"/>
    </row>
    <row r="343" spans="7:7" x14ac:dyDescent="0.25">
      <c r="G343" s="8"/>
    </row>
    <row r="344" spans="7:7" x14ac:dyDescent="0.25">
      <c r="G344" s="8"/>
    </row>
    <row r="345" spans="7:7" x14ac:dyDescent="0.25">
      <c r="G345" s="8"/>
    </row>
    <row r="346" spans="7:7" x14ac:dyDescent="0.25">
      <c r="G346" s="8"/>
    </row>
    <row r="347" spans="7:7" x14ac:dyDescent="0.25">
      <c r="G347" s="8"/>
    </row>
    <row r="348" spans="7:7" x14ac:dyDescent="0.25">
      <c r="G348" s="8"/>
    </row>
    <row r="349" spans="7:7" x14ac:dyDescent="0.25">
      <c r="G349" s="8"/>
    </row>
    <row r="350" spans="7:7" x14ac:dyDescent="0.25">
      <c r="G350" s="8"/>
    </row>
    <row r="351" spans="7:7" x14ac:dyDescent="0.25">
      <c r="G351" s="8"/>
    </row>
    <row r="352" spans="7:7" x14ac:dyDescent="0.25">
      <c r="G352" s="8"/>
    </row>
    <row r="353" spans="7:7" x14ac:dyDescent="0.25">
      <c r="G353" s="8"/>
    </row>
    <row r="354" spans="7:7" x14ac:dyDescent="0.25">
      <c r="G354" s="8"/>
    </row>
    <row r="355" spans="7:7" x14ac:dyDescent="0.25">
      <c r="G355" s="8"/>
    </row>
    <row r="356" spans="7:7" x14ac:dyDescent="0.25">
      <c r="G356" s="8"/>
    </row>
    <row r="357" spans="7:7" x14ac:dyDescent="0.25">
      <c r="G357" s="8"/>
    </row>
    <row r="358" spans="7:7" x14ac:dyDescent="0.25">
      <c r="G358" s="8"/>
    </row>
    <row r="359" spans="7:7" x14ac:dyDescent="0.25">
      <c r="G359" s="8"/>
    </row>
    <row r="360" spans="7:7" x14ac:dyDescent="0.25">
      <c r="G360" s="8"/>
    </row>
    <row r="361" spans="7:7" x14ac:dyDescent="0.25">
      <c r="G361" s="8"/>
    </row>
    <row r="362" spans="7:7" x14ac:dyDescent="0.25">
      <c r="G362" s="8"/>
    </row>
    <row r="363" spans="7:7" x14ac:dyDescent="0.25">
      <c r="G363" s="8"/>
    </row>
    <row r="364" spans="7:7" x14ac:dyDescent="0.25">
      <c r="G364" s="8"/>
    </row>
    <row r="365" spans="7:7" x14ac:dyDescent="0.25">
      <c r="G365" s="8"/>
    </row>
    <row r="366" spans="7:7" x14ac:dyDescent="0.25">
      <c r="G366" s="8"/>
    </row>
    <row r="367" spans="7:7" x14ac:dyDescent="0.25">
      <c r="G367" s="8"/>
    </row>
    <row r="368" spans="7:7" x14ac:dyDescent="0.25">
      <c r="G368" s="8"/>
    </row>
    <row r="369" spans="7:7" x14ac:dyDescent="0.25">
      <c r="G369" s="8"/>
    </row>
    <row r="370" spans="7:7" x14ac:dyDescent="0.25">
      <c r="G370" s="8"/>
    </row>
    <row r="371" spans="7:7" x14ac:dyDescent="0.25">
      <c r="G371" s="8"/>
    </row>
    <row r="372" spans="7:7" x14ac:dyDescent="0.25">
      <c r="G372" s="8"/>
    </row>
    <row r="373" spans="7:7" x14ac:dyDescent="0.25">
      <c r="G373" s="8"/>
    </row>
    <row r="374" spans="7:7" x14ac:dyDescent="0.25">
      <c r="G374" s="8"/>
    </row>
    <row r="375" spans="7:7" x14ac:dyDescent="0.25">
      <c r="G375" s="8"/>
    </row>
    <row r="376" spans="7:7" x14ac:dyDescent="0.25">
      <c r="G376" s="8"/>
    </row>
    <row r="377" spans="7:7" x14ac:dyDescent="0.25">
      <c r="G377" s="8"/>
    </row>
    <row r="378" spans="7:7" x14ac:dyDescent="0.25">
      <c r="G378" s="8"/>
    </row>
    <row r="379" spans="7:7" x14ac:dyDescent="0.25">
      <c r="G379" s="8"/>
    </row>
    <row r="380" spans="7:7" x14ac:dyDescent="0.25">
      <c r="G380" s="8"/>
    </row>
    <row r="381" spans="7:7" x14ac:dyDescent="0.25">
      <c r="G381" s="8"/>
    </row>
    <row r="382" spans="7:7" x14ac:dyDescent="0.25">
      <c r="G382" s="8"/>
    </row>
    <row r="383" spans="7:7" x14ac:dyDescent="0.25">
      <c r="G383" s="8"/>
    </row>
    <row r="384" spans="7:7" x14ac:dyDescent="0.25">
      <c r="G384" s="8"/>
    </row>
    <row r="385" spans="7:7" x14ac:dyDescent="0.25">
      <c r="G385" s="8"/>
    </row>
    <row r="386" spans="7:7" x14ac:dyDescent="0.25">
      <c r="G386" s="8"/>
    </row>
    <row r="387" spans="7:7" x14ac:dyDescent="0.25">
      <c r="G387" s="8"/>
    </row>
    <row r="388" spans="7:7" x14ac:dyDescent="0.25">
      <c r="G388" s="8"/>
    </row>
    <row r="389" spans="7:7" x14ac:dyDescent="0.25">
      <c r="G389" s="8"/>
    </row>
    <row r="390" spans="7:7" x14ac:dyDescent="0.25">
      <c r="G390" s="8"/>
    </row>
    <row r="391" spans="7:7" x14ac:dyDescent="0.25">
      <c r="G391" s="8"/>
    </row>
    <row r="392" spans="7:7" x14ac:dyDescent="0.25">
      <c r="G392" s="8"/>
    </row>
    <row r="393" spans="7:7" x14ac:dyDescent="0.25">
      <c r="G393" s="8"/>
    </row>
    <row r="394" spans="7:7" x14ac:dyDescent="0.25">
      <c r="G394" s="8"/>
    </row>
    <row r="395" spans="7:7" x14ac:dyDescent="0.25">
      <c r="G395" s="8"/>
    </row>
    <row r="396" spans="7:7" x14ac:dyDescent="0.25">
      <c r="G396" s="8"/>
    </row>
    <row r="397" spans="7:7" x14ac:dyDescent="0.25">
      <c r="G397" s="8"/>
    </row>
    <row r="398" spans="7:7" x14ac:dyDescent="0.25">
      <c r="G398" s="8"/>
    </row>
    <row r="399" spans="7:7" x14ac:dyDescent="0.25">
      <c r="G399" s="8"/>
    </row>
    <row r="400" spans="7:7" x14ac:dyDescent="0.25">
      <c r="G400" s="8"/>
    </row>
    <row r="401" spans="7:7" x14ac:dyDescent="0.25">
      <c r="G401" s="8"/>
    </row>
    <row r="402" spans="7:7" x14ac:dyDescent="0.25">
      <c r="G402" s="8"/>
    </row>
    <row r="403" spans="7:7" x14ac:dyDescent="0.25">
      <c r="G403" s="8"/>
    </row>
    <row r="404" spans="7:7" x14ac:dyDescent="0.25">
      <c r="G404" s="8"/>
    </row>
    <row r="405" spans="7:7" x14ac:dyDescent="0.25">
      <c r="G405" s="8"/>
    </row>
    <row r="406" spans="7:7" x14ac:dyDescent="0.25">
      <c r="G406" s="8"/>
    </row>
    <row r="407" spans="7:7" x14ac:dyDescent="0.25">
      <c r="G407" s="8"/>
    </row>
    <row r="408" spans="7:7" x14ac:dyDescent="0.25">
      <c r="G408" s="8"/>
    </row>
    <row r="409" spans="7:7" x14ac:dyDescent="0.25">
      <c r="G409" s="8"/>
    </row>
    <row r="410" spans="7:7" x14ac:dyDescent="0.25">
      <c r="G410" s="8"/>
    </row>
    <row r="411" spans="7:7" x14ac:dyDescent="0.25">
      <c r="G411" s="8"/>
    </row>
    <row r="412" spans="7:7" x14ac:dyDescent="0.25">
      <c r="G412" s="8"/>
    </row>
    <row r="413" spans="7:7" x14ac:dyDescent="0.25">
      <c r="G413" s="8"/>
    </row>
    <row r="414" spans="7:7" x14ac:dyDescent="0.25">
      <c r="G414" s="8"/>
    </row>
    <row r="415" spans="7:7" x14ac:dyDescent="0.25">
      <c r="G415" s="8"/>
    </row>
    <row r="416" spans="7:7" x14ac:dyDescent="0.25">
      <c r="G416" s="8"/>
    </row>
    <row r="417" spans="7:7" x14ac:dyDescent="0.25">
      <c r="G417" s="8"/>
    </row>
    <row r="418" spans="7:7" x14ac:dyDescent="0.25">
      <c r="G418" s="8"/>
    </row>
    <row r="419" spans="7:7" x14ac:dyDescent="0.25">
      <c r="G419" s="8"/>
    </row>
    <row r="420" spans="7:7" x14ac:dyDescent="0.25">
      <c r="G420" s="8"/>
    </row>
    <row r="421" spans="7:7" x14ac:dyDescent="0.25">
      <c r="G421" s="8"/>
    </row>
    <row r="422" spans="7:7" x14ac:dyDescent="0.25">
      <c r="G422" s="8"/>
    </row>
    <row r="423" spans="7:7" x14ac:dyDescent="0.25">
      <c r="G423" s="8"/>
    </row>
    <row r="424" spans="7:7" x14ac:dyDescent="0.25">
      <c r="G424" s="8"/>
    </row>
    <row r="425" spans="7:7" x14ac:dyDescent="0.25">
      <c r="G425" s="8"/>
    </row>
    <row r="426" spans="7:7" x14ac:dyDescent="0.25">
      <c r="G426" s="8"/>
    </row>
    <row r="427" spans="7:7" x14ac:dyDescent="0.25">
      <c r="G427" s="8"/>
    </row>
    <row r="428" spans="7:7" x14ac:dyDescent="0.25">
      <c r="G428" s="8"/>
    </row>
    <row r="429" spans="7:7" x14ac:dyDescent="0.25">
      <c r="G429" s="8"/>
    </row>
    <row r="430" spans="7:7" x14ac:dyDescent="0.25">
      <c r="G430" s="8"/>
    </row>
    <row r="431" spans="7:7" x14ac:dyDescent="0.25">
      <c r="G431" s="8"/>
    </row>
    <row r="432" spans="7:7" x14ac:dyDescent="0.25">
      <c r="G432" s="8"/>
    </row>
    <row r="433" spans="7:7" x14ac:dyDescent="0.25">
      <c r="G433" s="8"/>
    </row>
    <row r="434" spans="7:7" x14ac:dyDescent="0.25">
      <c r="G434" s="8"/>
    </row>
    <row r="435" spans="7:7" x14ac:dyDescent="0.25">
      <c r="G435" s="8"/>
    </row>
    <row r="436" spans="7:7" x14ac:dyDescent="0.25">
      <c r="G436" s="8"/>
    </row>
    <row r="437" spans="7:7" x14ac:dyDescent="0.25">
      <c r="G437" s="8"/>
    </row>
    <row r="438" spans="7:7" x14ac:dyDescent="0.25">
      <c r="G438" s="8"/>
    </row>
    <row r="439" spans="7:7" x14ac:dyDescent="0.25">
      <c r="G439" s="8"/>
    </row>
    <row r="440" spans="7:7" x14ac:dyDescent="0.25">
      <c r="G440" s="8"/>
    </row>
    <row r="441" spans="7:7" x14ac:dyDescent="0.25">
      <c r="G441" s="8"/>
    </row>
    <row r="442" spans="7:7" x14ac:dyDescent="0.25">
      <c r="G442" s="8"/>
    </row>
    <row r="443" spans="7:7" x14ac:dyDescent="0.25">
      <c r="G443" s="8"/>
    </row>
    <row r="444" spans="7:7" x14ac:dyDescent="0.25">
      <c r="G444" s="8"/>
    </row>
    <row r="445" spans="7:7" x14ac:dyDescent="0.25">
      <c r="G445" s="8"/>
    </row>
    <row r="446" spans="7:7" x14ac:dyDescent="0.25">
      <c r="G446" s="8"/>
    </row>
    <row r="447" spans="7:7" x14ac:dyDescent="0.25">
      <c r="G447" s="8"/>
    </row>
    <row r="448" spans="7:7" x14ac:dyDescent="0.25">
      <c r="G448" s="8"/>
    </row>
    <row r="449" spans="7:7" x14ac:dyDescent="0.25">
      <c r="G449" s="8"/>
    </row>
    <row r="450" spans="7:7" x14ac:dyDescent="0.25">
      <c r="G450" s="8"/>
    </row>
    <row r="451" spans="7:7" x14ac:dyDescent="0.25">
      <c r="G451" s="8"/>
    </row>
    <row r="452" spans="7:7" x14ac:dyDescent="0.25">
      <c r="G452" s="8"/>
    </row>
    <row r="453" spans="7:7" x14ac:dyDescent="0.25">
      <c r="G453" s="8"/>
    </row>
    <row r="454" spans="7:7" x14ac:dyDescent="0.25">
      <c r="G454" s="8"/>
    </row>
    <row r="455" spans="7:7" x14ac:dyDescent="0.25">
      <c r="G455" s="8"/>
    </row>
    <row r="456" spans="7:7" x14ac:dyDescent="0.25">
      <c r="G456" s="8"/>
    </row>
    <row r="457" spans="7:7" x14ac:dyDescent="0.25">
      <c r="G457" s="8"/>
    </row>
    <row r="458" spans="7:7" x14ac:dyDescent="0.25">
      <c r="G458" s="8"/>
    </row>
    <row r="459" spans="7:7" x14ac:dyDescent="0.25">
      <c r="G459" s="8"/>
    </row>
    <row r="460" spans="7:7" x14ac:dyDescent="0.25">
      <c r="G460" s="8"/>
    </row>
    <row r="461" spans="7:7" x14ac:dyDescent="0.25">
      <c r="G461" s="8"/>
    </row>
    <row r="462" spans="7:7" x14ac:dyDescent="0.25">
      <c r="G462" s="8"/>
    </row>
    <row r="463" spans="7:7" x14ac:dyDescent="0.25">
      <c r="G463" s="8"/>
    </row>
    <row r="464" spans="7:7" x14ac:dyDescent="0.25">
      <c r="G464" s="8"/>
    </row>
    <row r="465" spans="7:7" x14ac:dyDescent="0.25">
      <c r="G465" s="8"/>
    </row>
    <row r="466" spans="7:7" x14ac:dyDescent="0.25">
      <c r="G466" s="8"/>
    </row>
    <row r="467" spans="7:7" x14ac:dyDescent="0.25">
      <c r="G467" s="8"/>
    </row>
    <row r="468" spans="7:7" x14ac:dyDescent="0.25">
      <c r="G468" s="8"/>
    </row>
    <row r="469" spans="7:7" x14ac:dyDescent="0.25">
      <c r="G469" s="8"/>
    </row>
    <row r="470" spans="7:7" x14ac:dyDescent="0.25">
      <c r="G470" s="8"/>
    </row>
    <row r="471" spans="7:7" x14ac:dyDescent="0.25">
      <c r="G471" s="8"/>
    </row>
    <row r="472" spans="7:7" x14ac:dyDescent="0.25">
      <c r="G472" s="8"/>
    </row>
    <row r="473" spans="7:7" x14ac:dyDescent="0.25">
      <c r="G473" s="8"/>
    </row>
    <row r="474" spans="7:7" x14ac:dyDescent="0.25">
      <c r="G474" s="8"/>
    </row>
    <row r="475" spans="7:7" x14ac:dyDescent="0.25">
      <c r="G475" s="8"/>
    </row>
    <row r="476" spans="7:7" x14ac:dyDescent="0.25">
      <c r="G476" s="8"/>
    </row>
    <row r="477" spans="7:7" x14ac:dyDescent="0.25">
      <c r="G477" s="8"/>
    </row>
    <row r="478" spans="7:7" x14ac:dyDescent="0.25">
      <c r="G478" s="8"/>
    </row>
    <row r="479" spans="7:7" x14ac:dyDescent="0.25">
      <c r="G479" s="8"/>
    </row>
    <row r="480" spans="7:7" x14ac:dyDescent="0.25">
      <c r="G480" s="8"/>
    </row>
    <row r="481" spans="7:7" x14ac:dyDescent="0.25">
      <c r="G481" s="8"/>
    </row>
    <row r="482" spans="7:7" x14ac:dyDescent="0.25">
      <c r="G482" s="8"/>
    </row>
    <row r="483" spans="7:7" x14ac:dyDescent="0.25">
      <c r="G483" s="8"/>
    </row>
    <row r="484" spans="7:7" x14ac:dyDescent="0.25">
      <c r="G484" s="8"/>
    </row>
    <row r="485" spans="7:7" x14ac:dyDescent="0.25">
      <c r="G485" s="8"/>
    </row>
    <row r="486" spans="7:7" x14ac:dyDescent="0.25">
      <c r="G486" s="8"/>
    </row>
    <row r="487" spans="7:7" x14ac:dyDescent="0.25">
      <c r="G487" s="8"/>
    </row>
    <row r="488" spans="7:7" x14ac:dyDescent="0.25">
      <c r="G488" s="8"/>
    </row>
    <row r="489" spans="7:7" x14ac:dyDescent="0.25">
      <c r="G489" s="8"/>
    </row>
    <row r="490" spans="7:7" x14ac:dyDescent="0.25">
      <c r="G490" s="8"/>
    </row>
    <row r="491" spans="7:7" x14ac:dyDescent="0.25">
      <c r="G491" s="8"/>
    </row>
    <row r="492" spans="7:7" x14ac:dyDescent="0.25">
      <c r="G492" s="8"/>
    </row>
    <row r="493" spans="7:7" x14ac:dyDescent="0.25">
      <c r="G493" s="8"/>
    </row>
    <row r="494" spans="7:7" x14ac:dyDescent="0.25">
      <c r="G494" s="8"/>
    </row>
    <row r="495" spans="7:7" x14ac:dyDescent="0.25">
      <c r="G495" s="8"/>
    </row>
    <row r="496" spans="7:7" x14ac:dyDescent="0.25">
      <c r="G496" s="8"/>
    </row>
    <row r="497" spans="7:7" x14ac:dyDescent="0.25">
      <c r="G497" s="8"/>
    </row>
    <row r="498" spans="7:7" x14ac:dyDescent="0.25">
      <c r="G498" s="8"/>
    </row>
    <row r="499" spans="7:7" x14ac:dyDescent="0.25">
      <c r="G499" s="8"/>
    </row>
    <row r="500" spans="7:7" x14ac:dyDescent="0.25">
      <c r="G500" s="8"/>
    </row>
    <row r="501" spans="7:7" x14ac:dyDescent="0.25">
      <c r="G501" s="8"/>
    </row>
    <row r="502" spans="7:7" x14ac:dyDescent="0.25">
      <c r="G502" s="8"/>
    </row>
    <row r="503" spans="7:7" x14ac:dyDescent="0.25">
      <c r="G503" s="8"/>
    </row>
    <row r="504" spans="7:7" x14ac:dyDescent="0.25">
      <c r="G504" s="8"/>
    </row>
    <row r="505" spans="7:7" x14ac:dyDescent="0.25">
      <c r="G505" s="8"/>
    </row>
    <row r="506" spans="7:7" x14ac:dyDescent="0.25">
      <c r="G506" s="8"/>
    </row>
    <row r="507" spans="7:7" x14ac:dyDescent="0.25">
      <c r="G507" s="8"/>
    </row>
    <row r="508" spans="7:7" x14ac:dyDescent="0.25">
      <c r="G508" s="8"/>
    </row>
    <row r="509" spans="7:7" x14ac:dyDescent="0.25">
      <c r="G509" s="8"/>
    </row>
    <row r="510" spans="7:7" x14ac:dyDescent="0.25">
      <c r="G510" s="8"/>
    </row>
    <row r="511" spans="7:7" x14ac:dyDescent="0.25">
      <c r="G511" s="8"/>
    </row>
    <row r="512" spans="7:7" x14ac:dyDescent="0.25">
      <c r="G512" s="8"/>
    </row>
    <row r="513" spans="7:7" x14ac:dyDescent="0.25">
      <c r="G513" s="8"/>
    </row>
    <row r="514" spans="7:7" x14ac:dyDescent="0.25">
      <c r="G514" s="8"/>
    </row>
    <row r="515" spans="7:7" x14ac:dyDescent="0.25">
      <c r="G515" s="8"/>
    </row>
    <row r="516" spans="7:7" x14ac:dyDescent="0.25">
      <c r="G516" s="8"/>
    </row>
  </sheetData>
  <protectedRanges>
    <protectedRange algorithmName="SHA-512" hashValue="viY+TZ7uCWyL3p7T81jsW0mGa57ppey+QQoDfa8K+BaQHUTA5Y/13NnEpOcH0jHzi96X0Uh9H6bjLBY2PHmaGA==" saltValue="6+lnMFrWYjWsdZfqz8jiUQ==" spinCount="100000" sqref="F9" name="Rango1"/>
  </protectedRanges>
  <mergeCells count="24">
    <mergeCell ref="B17:C17"/>
    <mergeCell ref="A1:A2"/>
    <mergeCell ref="C1:D2"/>
    <mergeCell ref="H1:Q7"/>
    <mergeCell ref="A4:B4"/>
    <mergeCell ref="C4:F4"/>
    <mergeCell ref="C7:E7"/>
    <mergeCell ref="C9:E9"/>
    <mergeCell ref="C11:E11"/>
    <mergeCell ref="B14:C14"/>
    <mergeCell ref="B15:C15"/>
    <mergeCell ref="B16:C16"/>
    <mergeCell ref="B31:C31"/>
    <mergeCell ref="B18:C18"/>
    <mergeCell ref="B19:C19"/>
    <mergeCell ref="B20:C20"/>
    <mergeCell ref="B21:C21"/>
    <mergeCell ref="B24:C24"/>
    <mergeCell ref="B25:C25"/>
    <mergeCell ref="B26:C26"/>
    <mergeCell ref="B27:C27"/>
    <mergeCell ref="B28:C28"/>
    <mergeCell ref="B29:C29"/>
    <mergeCell ref="B30:C30"/>
  </mergeCells>
  <dataValidations count="1">
    <dataValidation type="whole" allowBlank="1" showInputMessage="1" showErrorMessage="1" error="Valor ingresado es incorrecto_x000a__x000a_Requisitos:_x000a__x000a_- Numero entero_x000a_- Valor entre $1 y la medio geometrica." sqref="F15:F21 F25:F31" xr:uid="{5E68516D-5001-45C6-B7C7-72C2E4723BE7}">
      <formula1>1</formula1>
      <formula2>#REF!</formula2>
    </dataValidation>
  </dataValidations>
  <printOptions horizontalCentered="1" verticalCentered="1"/>
  <pageMargins left="0.70866141732283472" right="0.70866141732283472" top="0.74803149606299213" bottom="0.74803149606299213" header="0.31496062992125984" footer="0.31496062992125984"/>
  <pageSetup scale="70" fitToHeight="3" orientation="landscape"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70A5FC-090D-4135-AE19-74D0B61AFA80}">
  <dimension ref="A1:Q516"/>
  <sheetViews>
    <sheetView showGridLines="0" topLeftCell="A21" zoomScale="70" zoomScaleNormal="70" zoomScaleSheetLayoutView="90" workbookViewId="0">
      <selection activeCell="G36" sqref="G36"/>
    </sheetView>
  </sheetViews>
  <sheetFormatPr baseColWidth="10" defaultColWidth="11.42578125" defaultRowHeight="15" x14ac:dyDescent="0.25"/>
  <cols>
    <col min="1" max="1" width="11.42578125" style="6" customWidth="1"/>
    <col min="2" max="2" width="27.42578125" style="6" customWidth="1"/>
    <col min="3" max="3" width="47.28515625" style="1" customWidth="1"/>
    <col min="4" max="4" width="33.5703125" style="7" hidden="1" customWidth="1"/>
    <col min="5" max="5" width="17.140625" style="1" customWidth="1"/>
    <col min="6" max="6" width="47.140625" style="1" customWidth="1"/>
    <col min="7" max="7" width="30.7109375" style="1" customWidth="1"/>
    <col min="8" max="8" width="17.42578125" style="1" bestFit="1" customWidth="1"/>
    <col min="9" max="9" width="15.42578125" style="1" bestFit="1" customWidth="1"/>
    <col min="10" max="10" width="20.85546875" style="1" customWidth="1"/>
    <col min="11" max="12" width="11.42578125" style="1"/>
    <col min="13" max="13" width="30.5703125" style="1" customWidth="1"/>
    <col min="14" max="16384" width="11.42578125" style="1"/>
  </cols>
  <sheetData>
    <row r="1" spans="1:17" x14ac:dyDescent="0.25">
      <c r="A1" s="47"/>
      <c r="B1" s="13"/>
      <c r="C1" s="49" t="s">
        <v>24</v>
      </c>
      <c r="D1" s="49"/>
      <c r="H1" s="51" t="s">
        <v>26</v>
      </c>
      <c r="I1" s="51"/>
      <c r="J1" s="51"/>
      <c r="K1" s="51"/>
      <c r="L1" s="51"/>
      <c r="M1" s="51"/>
      <c r="N1" s="51"/>
      <c r="O1" s="51"/>
      <c r="P1" s="51"/>
      <c r="Q1" s="51"/>
    </row>
    <row r="2" spans="1:17" ht="51.75" customHeight="1" x14ac:dyDescent="0.25">
      <c r="A2" s="48"/>
      <c r="B2" s="14"/>
      <c r="C2" s="50"/>
      <c r="D2" s="50"/>
      <c r="E2" s="3" t="s">
        <v>0</v>
      </c>
      <c r="F2" s="4" t="s">
        <v>29</v>
      </c>
      <c r="H2" s="51"/>
      <c r="I2" s="51"/>
      <c r="J2" s="51"/>
      <c r="K2" s="51"/>
      <c r="L2" s="51"/>
      <c r="M2" s="51"/>
      <c r="N2" s="51"/>
      <c r="O2" s="51"/>
      <c r="P2" s="51"/>
      <c r="Q2" s="51"/>
    </row>
    <row r="3" spans="1:17" x14ac:dyDescent="0.25">
      <c r="A3" s="5"/>
      <c r="B3" s="5"/>
      <c r="C3" s="5"/>
      <c r="D3" s="5"/>
      <c r="E3" s="5"/>
      <c r="F3" s="5"/>
      <c r="H3" s="51"/>
      <c r="I3" s="51"/>
      <c r="J3" s="51"/>
      <c r="K3" s="51"/>
      <c r="L3" s="51"/>
      <c r="M3" s="51"/>
      <c r="N3" s="51"/>
      <c r="O3" s="51"/>
      <c r="P3" s="51"/>
      <c r="Q3" s="51"/>
    </row>
    <row r="4" spans="1:17" ht="75" customHeight="1" x14ac:dyDescent="0.25">
      <c r="A4" s="52" t="s">
        <v>1</v>
      </c>
      <c r="B4" s="53"/>
      <c r="C4" s="54" t="s">
        <v>30</v>
      </c>
      <c r="D4" s="55"/>
      <c r="E4" s="55"/>
      <c r="F4" s="56"/>
      <c r="H4" s="51"/>
      <c r="I4" s="51"/>
      <c r="J4" s="51"/>
      <c r="K4" s="51"/>
      <c r="L4" s="51"/>
      <c r="M4" s="51"/>
      <c r="N4" s="51"/>
      <c r="O4" s="51"/>
      <c r="P4" s="51"/>
      <c r="Q4" s="51"/>
    </row>
    <row r="5" spans="1:17" x14ac:dyDescent="0.25">
      <c r="A5" s="5"/>
      <c r="B5" s="5"/>
      <c r="C5" s="5"/>
      <c r="D5" s="5"/>
      <c r="E5" s="5"/>
      <c r="F5" s="5"/>
      <c r="H5" s="51"/>
      <c r="I5" s="51"/>
      <c r="J5" s="51"/>
      <c r="K5" s="51"/>
      <c r="L5" s="51"/>
      <c r="M5" s="51"/>
      <c r="N5" s="51"/>
      <c r="O5" s="51"/>
      <c r="P5" s="51"/>
      <c r="Q5" s="51"/>
    </row>
    <row r="6" spans="1:17" ht="15.75" thickBot="1" x14ac:dyDescent="0.3">
      <c r="A6" s="5"/>
      <c r="B6" s="5"/>
      <c r="C6" s="5"/>
      <c r="D6" s="5"/>
      <c r="E6" s="5"/>
      <c r="F6" s="5"/>
      <c r="H6" s="51"/>
      <c r="I6" s="51"/>
      <c r="J6" s="51"/>
      <c r="K6" s="51"/>
      <c r="L6" s="51"/>
      <c r="M6" s="51"/>
      <c r="N6" s="51"/>
      <c r="O6" s="51"/>
      <c r="P6" s="51"/>
      <c r="Q6" s="51"/>
    </row>
    <row r="7" spans="1:17" ht="15.75" thickBot="1" x14ac:dyDescent="0.3">
      <c r="A7" s="5"/>
      <c r="B7" s="5"/>
      <c r="C7" s="57" t="s">
        <v>8</v>
      </c>
      <c r="D7" s="57"/>
      <c r="E7" s="57"/>
      <c r="F7" s="26">
        <f>J21+J31+F33</f>
        <v>16628497</v>
      </c>
      <c r="G7" s="35"/>
      <c r="H7" s="51"/>
      <c r="I7" s="51"/>
      <c r="J7" s="51"/>
      <c r="K7" s="51"/>
      <c r="L7" s="51"/>
      <c r="M7" s="51"/>
      <c r="N7" s="51"/>
      <c r="O7" s="51"/>
      <c r="P7" s="51"/>
      <c r="Q7" s="51"/>
    </row>
    <row r="8" spans="1:17" ht="15.75" thickBot="1" x14ac:dyDescent="0.3">
      <c r="A8" s="5"/>
      <c r="B8" s="5"/>
      <c r="C8" s="5"/>
      <c r="D8" s="5"/>
      <c r="E8" s="5"/>
      <c r="F8" s="5"/>
    </row>
    <row r="9" spans="1:17" ht="15.75" thickBot="1" x14ac:dyDescent="0.3">
      <c r="A9" s="5"/>
      <c r="B9" s="5"/>
      <c r="C9" s="45" t="s">
        <v>4</v>
      </c>
      <c r="D9" s="45"/>
      <c r="E9" s="45"/>
      <c r="F9" s="2"/>
    </row>
    <row r="10" spans="1:17" ht="15.75" thickBot="1" x14ac:dyDescent="0.3">
      <c r="A10" s="5"/>
      <c r="B10" s="5"/>
      <c r="C10" s="5"/>
      <c r="D10" s="5"/>
      <c r="E10" s="5"/>
      <c r="F10" s="5"/>
    </row>
    <row r="11" spans="1:17" ht="15.75" thickBot="1" x14ac:dyDescent="0.3">
      <c r="A11" s="5"/>
      <c r="B11" s="5"/>
      <c r="C11" s="46" t="s">
        <v>5</v>
      </c>
      <c r="D11" s="46"/>
      <c r="E11" s="46"/>
      <c r="F11" s="31" t="str">
        <f>IF(F9=E3,"",ROUNDUP(1-(F9/F7),4))</f>
        <v/>
      </c>
      <c r="G11" s="11"/>
      <c r="H11" s="29"/>
      <c r="I11" s="30"/>
    </row>
    <row r="12" spans="1:17" x14ac:dyDescent="0.25">
      <c r="A12" s="5"/>
      <c r="B12" s="5"/>
      <c r="C12" s="12"/>
      <c r="D12" s="12"/>
      <c r="E12" s="12"/>
      <c r="F12" s="12"/>
      <c r="G12" s="11"/>
    </row>
    <row r="13" spans="1:17" ht="15.75" thickBot="1" x14ac:dyDescent="0.3">
      <c r="A13" s="5"/>
      <c r="B13" s="5"/>
      <c r="C13" s="27"/>
      <c r="D13" s="27"/>
      <c r="E13" s="27"/>
      <c r="F13" s="28"/>
      <c r="G13" s="11"/>
    </row>
    <row r="14" spans="1:17" x14ac:dyDescent="0.25">
      <c r="A14" s="21" t="s">
        <v>3</v>
      </c>
      <c r="B14" s="44" t="s">
        <v>11</v>
      </c>
      <c r="C14" s="44"/>
      <c r="D14" s="22" t="s">
        <v>2</v>
      </c>
      <c r="E14" s="23" t="s">
        <v>6</v>
      </c>
      <c r="F14" s="24" t="s">
        <v>9</v>
      </c>
      <c r="G14" s="25" t="s">
        <v>10</v>
      </c>
      <c r="I14" s="35"/>
    </row>
    <row r="15" spans="1:17" ht="15" customHeight="1" x14ac:dyDescent="0.25">
      <c r="A15" s="18">
        <v>1</v>
      </c>
      <c r="B15" s="42" t="s">
        <v>13</v>
      </c>
      <c r="C15" s="43"/>
      <c r="D15" s="19" t="s">
        <v>7</v>
      </c>
      <c r="E15" s="20">
        <v>1</v>
      </c>
      <c r="F15" s="34">
        <v>828109</v>
      </c>
      <c r="G15" s="17" t="str">
        <f t="shared" ref="G15:G21" si="0">IF($F$9=$E$3,"",ROUNDDOWN(F15-(F15*$F$11),0))</f>
        <v/>
      </c>
      <c r="H15" s="35"/>
      <c r="I15" s="35"/>
      <c r="J15" s="35"/>
    </row>
    <row r="16" spans="1:17" ht="15" customHeight="1" x14ac:dyDescent="0.25">
      <c r="A16" s="18">
        <v>2</v>
      </c>
      <c r="B16" s="42" t="s">
        <v>14</v>
      </c>
      <c r="C16" s="43"/>
      <c r="D16" s="19" t="s">
        <v>7</v>
      </c>
      <c r="E16" s="20">
        <v>1</v>
      </c>
      <c r="F16" s="34">
        <v>789275</v>
      </c>
      <c r="G16" s="17" t="str">
        <f t="shared" si="0"/>
        <v/>
      </c>
    </row>
    <row r="17" spans="1:10" ht="15" customHeight="1" x14ac:dyDescent="0.25">
      <c r="A17" s="15">
        <v>3</v>
      </c>
      <c r="B17" s="42" t="s">
        <v>15</v>
      </c>
      <c r="C17" s="43"/>
      <c r="D17" s="16" t="s">
        <v>7</v>
      </c>
      <c r="E17" s="20">
        <v>1</v>
      </c>
      <c r="F17" s="34">
        <v>779897</v>
      </c>
      <c r="G17" s="17" t="str">
        <f t="shared" si="0"/>
        <v/>
      </c>
    </row>
    <row r="18" spans="1:10" ht="15" customHeight="1" x14ac:dyDescent="0.25">
      <c r="A18" s="15">
        <v>4</v>
      </c>
      <c r="B18" s="42" t="s">
        <v>25</v>
      </c>
      <c r="C18" s="43"/>
      <c r="D18" s="16" t="s">
        <v>7</v>
      </c>
      <c r="E18" s="20">
        <v>1</v>
      </c>
      <c r="F18" s="34">
        <v>1193701</v>
      </c>
      <c r="G18" s="17" t="str">
        <f t="shared" si="0"/>
        <v/>
      </c>
    </row>
    <row r="19" spans="1:10" x14ac:dyDescent="0.25">
      <c r="A19" s="15">
        <v>5</v>
      </c>
      <c r="B19" s="42" t="s">
        <v>16</v>
      </c>
      <c r="C19" s="43"/>
      <c r="D19" s="16" t="s">
        <v>7</v>
      </c>
      <c r="E19" s="20">
        <v>1</v>
      </c>
      <c r="F19" s="34">
        <v>1768729</v>
      </c>
      <c r="G19" s="17" t="str">
        <f t="shared" si="0"/>
        <v/>
      </c>
    </row>
    <row r="20" spans="1:10" x14ac:dyDescent="0.25">
      <c r="A20" s="15">
        <v>6</v>
      </c>
      <c r="B20" s="42" t="s">
        <v>17</v>
      </c>
      <c r="C20" s="43"/>
      <c r="D20" s="16" t="s">
        <v>7</v>
      </c>
      <c r="E20" s="20">
        <v>1</v>
      </c>
      <c r="F20" s="34">
        <v>1378146</v>
      </c>
      <c r="G20" s="17" t="str">
        <f t="shared" si="0"/>
        <v/>
      </c>
    </row>
    <row r="21" spans="1:10" x14ac:dyDescent="0.25">
      <c r="A21" s="15">
        <v>7</v>
      </c>
      <c r="B21" s="42" t="s">
        <v>18</v>
      </c>
      <c r="C21" s="43"/>
      <c r="D21" s="16" t="s">
        <v>7</v>
      </c>
      <c r="E21" s="20">
        <v>1</v>
      </c>
      <c r="F21" s="34">
        <v>1395925</v>
      </c>
      <c r="G21" s="17" t="str">
        <f t="shared" si="0"/>
        <v/>
      </c>
      <c r="I21" s="32" t="s">
        <v>12</v>
      </c>
      <c r="J21" s="33">
        <f>SUM(F15:F21)</f>
        <v>8133782</v>
      </c>
    </row>
    <row r="22" spans="1:10" ht="14.25" customHeight="1" x14ac:dyDescent="0.25">
      <c r="A22" s="1"/>
      <c r="B22" s="1"/>
      <c r="D22" s="1"/>
    </row>
    <row r="23" spans="1:10" ht="14.25" customHeight="1" thickBot="1" x14ac:dyDescent="0.3">
      <c r="A23" s="1"/>
      <c r="B23" s="1"/>
      <c r="D23" s="1"/>
    </row>
    <row r="24" spans="1:10" x14ac:dyDescent="0.25">
      <c r="A24" s="21" t="s">
        <v>3</v>
      </c>
      <c r="B24" s="44" t="s">
        <v>11</v>
      </c>
      <c r="C24" s="44"/>
      <c r="D24" s="22" t="s">
        <v>2</v>
      </c>
      <c r="E24" s="23" t="s">
        <v>6</v>
      </c>
      <c r="F24" s="24" t="s">
        <v>9</v>
      </c>
      <c r="G24" s="25" t="s">
        <v>10</v>
      </c>
    </row>
    <row r="25" spans="1:10" ht="15" customHeight="1" x14ac:dyDescent="0.25">
      <c r="A25" s="18">
        <v>1</v>
      </c>
      <c r="B25" s="41" t="s">
        <v>19</v>
      </c>
      <c r="C25" s="41"/>
      <c r="D25" s="19" t="s">
        <v>7</v>
      </c>
      <c r="E25" s="20">
        <v>1</v>
      </c>
      <c r="F25" s="34">
        <v>818838</v>
      </c>
      <c r="G25" s="17" t="str">
        <f t="shared" ref="G25:G33" si="1">IF($F$9=$E$3,"",ROUNDDOWN(F25-(F25*$F$11),0))</f>
        <v/>
      </c>
    </row>
    <row r="26" spans="1:10" ht="15" customHeight="1" x14ac:dyDescent="0.25">
      <c r="A26" s="18">
        <v>2</v>
      </c>
      <c r="B26" s="41" t="s">
        <v>20</v>
      </c>
      <c r="C26" s="41"/>
      <c r="D26" s="19" t="s">
        <v>7</v>
      </c>
      <c r="E26" s="20">
        <v>1</v>
      </c>
      <c r="F26" s="34">
        <v>743616</v>
      </c>
      <c r="G26" s="17" t="str">
        <f t="shared" si="1"/>
        <v/>
      </c>
    </row>
    <row r="27" spans="1:10" ht="15" customHeight="1" x14ac:dyDescent="0.25">
      <c r="A27" s="15">
        <v>3</v>
      </c>
      <c r="B27" s="41" t="s">
        <v>21</v>
      </c>
      <c r="C27" s="41"/>
      <c r="D27" s="16" t="s">
        <v>7</v>
      </c>
      <c r="E27" s="20">
        <v>1</v>
      </c>
      <c r="F27" s="34">
        <v>722596</v>
      </c>
      <c r="G27" s="17" t="str">
        <f t="shared" si="1"/>
        <v/>
      </c>
    </row>
    <row r="28" spans="1:10" x14ac:dyDescent="0.25">
      <c r="A28" s="15">
        <v>4</v>
      </c>
      <c r="B28" s="41" t="s">
        <v>28</v>
      </c>
      <c r="C28" s="41"/>
      <c r="D28" s="16" t="s">
        <v>7</v>
      </c>
      <c r="E28" s="20">
        <v>1</v>
      </c>
      <c r="F28" s="34">
        <v>1119598</v>
      </c>
      <c r="G28" s="17" t="str">
        <f t="shared" si="1"/>
        <v/>
      </c>
    </row>
    <row r="29" spans="1:10" x14ac:dyDescent="0.25">
      <c r="A29" s="15">
        <v>5</v>
      </c>
      <c r="B29" s="41" t="s">
        <v>22</v>
      </c>
      <c r="C29" s="41"/>
      <c r="D29" s="16" t="s">
        <v>7</v>
      </c>
      <c r="E29" s="20">
        <v>1</v>
      </c>
      <c r="F29" s="34">
        <v>1420458</v>
      </c>
      <c r="G29" s="17" t="str">
        <f t="shared" si="1"/>
        <v/>
      </c>
    </row>
    <row r="30" spans="1:10" x14ac:dyDescent="0.25">
      <c r="A30" s="15">
        <v>6</v>
      </c>
      <c r="B30" s="41" t="s">
        <v>23</v>
      </c>
      <c r="C30" s="41"/>
      <c r="D30" s="16" t="s">
        <v>7</v>
      </c>
      <c r="E30" s="20">
        <v>1</v>
      </c>
      <c r="F30" s="34">
        <v>1276468</v>
      </c>
      <c r="G30" s="17" t="str">
        <f t="shared" si="1"/>
        <v/>
      </c>
    </row>
    <row r="31" spans="1:10" ht="15.75" thickBot="1" x14ac:dyDescent="0.3">
      <c r="A31" s="15">
        <v>7</v>
      </c>
      <c r="B31" s="59" t="s">
        <v>27</v>
      </c>
      <c r="C31" s="60"/>
      <c r="D31" s="16" t="s">
        <v>7</v>
      </c>
      <c r="E31" s="20">
        <v>1</v>
      </c>
      <c r="F31" s="34">
        <v>1387940</v>
      </c>
      <c r="G31" s="17" t="str">
        <f t="shared" si="1"/>
        <v/>
      </c>
      <c r="I31" s="32" t="s">
        <v>12</v>
      </c>
      <c r="J31" s="33">
        <f>SUM(F25:F31)</f>
        <v>7489514</v>
      </c>
    </row>
    <row r="32" spans="1:10" x14ac:dyDescent="0.25">
      <c r="A32" s="21" t="s">
        <v>3</v>
      </c>
      <c r="B32" s="58" t="s">
        <v>11</v>
      </c>
      <c r="C32" s="58"/>
      <c r="D32" s="37" t="s">
        <v>2</v>
      </c>
      <c r="E32" s="23" t="s">
        <v>6</v>
      </c>
      <c r="F32" s="24" t="s">
        <v>9</v>
      </c>
      <c r="G32" s="25" t="s">
        <v>10</v>
      </c>
    </row>
    <row r="33" spans="1:7" x14ac:dyDescent="0.25">
      <c r="A33" s="36">
        <v>1</v>
      </c>
      <c r="B33" s="41" t="s">
        <v>31</v>
      </c>
      <c r="C33" s="41"/>
      <c r="D33" s="38"/>
      <c r="E33" s="39">
        <v>1</v>
      </c>
      <c r="F33" s="40">
        <v>1005201</v>
      </c>
      <c r="G33" s="17" t="str">
        <f t="shared" si="1"/>
        <v/>
      </c>
    </row>
    <row r="34" spans="1:7" x14ac:dyDescent="0.25">
      <c r="G34" s="9"/>
    </row>
    <row r="35" spans="1:7" x14ac:dyDescent="0.25">
      <c r="G35" s="9"/>
    </row>
    <row r="36" spans="1:7" x14ac:dyDescent="0.25">
      <c r="G36" s="9"/>
    </row>
    <row r="37" spans="1:7" x14ac:dyDescent="0.25">
      <c r="G37" s="9"/>
    </row>
    <row r="38" spans="1:7" x14ac:dyDescent="0.25">
      <c r="G38" s="9"/>
    </row>
    <row r="39" spans="1:7" x14ac:dyDescent="0.25">
      <c r="G39" s="9"/>
    </row>
    <row r="40" spans="1:7" x14ac:dyDescent="0.25">
      <c r="G40" s="9"/>
    </row>
    <row r="41" spans="1:7" x14ac:dyDescent="0.25">
      <c r="G41" s="9"/>
    </row>
    <row r="42" spans="1:7" x14ac:dyDescent="0.25">
      <c r="G42" s="9"/>
    </row>
    <row r="43" spans="1:7" x14ac:dyDescent="0.25">
      <c r="G43" s="9"/>
    </row>
    <row r="44" spans="1:7" x14ac:dyDescent="0.25">
      <c r="G44" s="9"/>
    </row>
    <row r="45" spans="1:7" x14ac:dyDescent="0.25">
      <c r="G45" s="9"/>
    </row>
    <row r="46" spans="1:7" x14ac:dyDescent="0.25">
      <c r="G46" s="9"/>
    </row>
    <row r="47" spans="1:7" x14ac:dyDescent="0.25">
      <c r="G47" s="9"/>
    </row>
    <row r="48" spans="1:7" x14ac:dyDescent="0.25">
      <c r="G48" s="9"/>
    </row>
    <row r="49" spans="7:7" x14ac:dyDescent="0.25">
      <c r="G49" s="9"/>
    </row>
    <row r="50" spans="7:7" x14ac:dyDescent="0.25">
      <c r="G50" s="9"/>
    </row>
    <row r="51" spans="7:7" x14ac:dyDescent="0.25">
      <c r="G51" s="9"/>
    </row>
    <row r="52" spans="7:7" x14ac:dyDescent="0.25">
      <c r="G52" s="9"/>
    </row>
    <row r="53" spans="7:7" x14ac:dyDescent="0.25">
      <c r="G53" s="9"/>
    </row>
    <row r="54" spans="7:7" x14ac:dyDescent="0.25">
      <c r="G54" s="9"/>
    </row>
    <row r="55" spans="7:7" x14ac:dyDescent="0.25">
      <c r="G55" s="9"/>
    </row>
    <row r="56" spans="7:7" x14ac:dyDescent="0.25">
      <c r="G56" s="9"/>
    </row>
    <row r="57" spans="7:7" x14ac:dyDescent="0.25">
      <c r="G57" s="9"/>
    </row>
    <row r="58" spans="7:7" x14ac:dyDescent="0.25">
      <c r="G58" s="9"/>
    </row>
    <row r="59" spans="7:7" x14ac:dyDescent="0.25">
      <c r="G59" s="9"/>
    </row>
    <row r="60" spans="7:7" x14ac:dyDescent="0.25">
      <c r="G60" s="9"/>
    </row>
    <row r="61" spans="7:7" x14ac:dyDescent="0.25">
      <c r="G61" s="9"/>
    </row>
    <row r="62" spans="7:7" x14ac:dyDescent="0.25">
      <c r="G62" s="9"/>
    </row>
    <row r="63" spans="7:7" x14ac:dyDescent="0.25">
      <c r="G63" s="9"/>
    </row>
    <row r="64" spans="7:7" x14ac:dyDescent="0.25">
      <c r="G64" s="9"/>
    </row>
    <row r="65" spans="7:7" x14ac:dyDescent="0.25">
      <c r="G65" s="9"/>
    </row>
    <row r="66" spans="7:7" x14ac:dyDescent="0.25">
      <c r="G66" s="9"/>
    </row>
    <row r="67" spans="7:7" x14ac:dyDescent="0.25">
      <c r="G67" s="9"/>
    </row>
    <row r="68" spans="7:7" x14ac:dyDescent="0.25">
      <c r="G68" s="9"/>
    </row>
    <row r="69" spans="7:7" x14ac:dyDescent="0.25">
      <c r="G69" s="9"/>
    </row>
    <row r="70" spans="7:7" x14ac:dyDescent="0.25">
      <c r="G70" s="9"/>
    </row>
    <row r="71" spans="7:7" x14ac:dyDescent="0.25">
      <c r="G71" s="9"/>
    </row>
    <row r="72" spans="7:7" x14ac:dyDescent="0.25">
      <c r="G72" s="9"/>
    </row>
    <row r="73" spans="7:7" x14ac:dyDescent="0.25">
      <c r="G73" s="9"/>
    </row>
    <row r="74" spans="7:7" x14ac:dyDescent="0.25">
      <c r="G74" s="9"/>
    </row>
    <row r="75" spans="7:7" x14ac:dyDescent="0.25">
      <c r="G75" s="9"/>
    </row>
    <row r="76" spans="7:7" x14ac:dyDescent="0.25">
      <c r="G76" s="9"/>
    </row>
    <row r="77" spans="7:7" x14ac:dyDescent="0.25">
      <c r="G77" s="9"/>
    </row>
    <row r="78" spans="7:7" x14ac:dyDescent="0.25">
      <c r="G78" s="9"/>
    </row>
    <row r="79" spans="7:7" x14ac:dyDescent="0.25">
      <c r="G79" s="9"/>
    </row>
    <row r="80" spans="7:7" x14ac:dyDescent="0.25">
      <c r="G80" s="9"/>
    </row>
    <row r="81" spans="7:7" x14ac:dyDescent="0.25">
      <c r="G81" s="9"/>
    </row>
    <row r="82" spans="7:7" x14ac:dyDescent="0.25">
      <c r="G82" s="9"/>
    </row>
    <row r="83" spans="7:7" x14ac:dyDescent="0.25">
      <c r="G83" s="9"/>
    </row>
    <row r="84" spans="7:7" x14ac:dyDescent="0.25">
      <c r="G84" s="9"/>
    </row>
    <row r="85" spans="7:7" x14ac:dyDescent="0.25">
      <c r="G85" s="9"/>
    </row>
    <row r="86" spans="7:7" x14ac:dyDescent="0.25">
      <c r="G86" s="9"/>
    </row>
    <row r="87" spans="7:7" x14ac:dyDescent="0.25">
      <c r="G87" s="9"/>
    </row>
    <row r="88" spans="7:7" x14ac:dyDescent="0.25">
      <c r="G88" s="9"/>
    </row>
    <row r="89" spans="7:7" x14ac:dyDescent="0.25">
      <c r="G89" s="9"/>
    </row>
    <row r="90" spans="7:7" x14ac:dyDescent="0.25">
      <c r="G90" s="9"/>
    </row>
    <row r="91" spans="7:7" x14ac:dyDescent="0.25">
      <c r="G91" s="9"/>
    </row>
    <row r="92" spans="7:7" x14ac:dyDescent="0.25">
      <c r="G92" s="9"/>
    </row>
    <row r="93" spans="7:7" x14ac:dyDescent="0.25">
      <c r="G93" s="9"/>
    </row>
    <row r="94" spans="7:7" x14ac:dyDescent="0.25">
      <c r="G94" s="9"/>
    </row>
    <row r="95" spans="7:7" x14ac:dyDescent="0.25">
      <c r="G95" s="9"/>
    </row>
    <row r="96" spans="7:7" x14ac:dyDescent="0.25">
      <c r="G96" s="9"/>
    </row>
    <row r="97" spans="7:7" x14ac:dyDescent="0.25">
      <c r="G97" s="9"/>
    </row>
    <row r="98" spans="7:7" x14ac:dyDescent="0.25">
      <c r="G98" s="9"/>
    </row>
    <row r="99" spans="7:7" x14ac:dyDescent="0.25">
      <c r="G99" s="9"/>
    </row>
    <row r="100" spans="7:7" x14ac:dyDescent="0.25">
      <c r="G100" s="9"/>
    </row>
    <row r="101" spans="7:7" x14ac:dyDescent="0.25">
      <c r="G101" s="9"/>
    </row>
    <row r="102" spans="7:7" x14ac:dyDescent="0.25">
      <c r="G102" s="9"/>
    </row>
    <row r="103" spans="7:7" x14ac:dyDescent="0.25">
      <c r="G103" s="9"/>
    </row>
    <row r="104" spans="7:7" x14ac:dyDescent="0.25">
      <c r="G104" s="9"/>
    </row>
    <row r="105" spans="7:7" x14ac:dyDescent="0.25">
      <c r="G105" s="9"/>
    </row>
    <row r="106" spans="7:7" x14ac:dyDescent="0.25">
      <c r="G106" s="9"/>
    </row>
    <row r="107" spans="7:7" x14ac:dyDescent="0.25">
      <c r="G107" s="9"/>
    </row>
    <row r="108" spans="7:7" x14ac:dyDescent="0.25">
      <c r="G108" s="9"/>
    </row>
    <row r="109" spans="7:7" x14ac:dyDescent="0.25">
      <c r="G109" s="9"/>
    </row>
    <row r="110" spans="7:7" x14ac:dyDescent="0.25">
      <c r="G110" s="9"/>
    </row>
    <row r="111" spans="7:7" x14ac:dyDescent="0.25">
      <c r="G111" s="9"/>
    </row>
    <row r="112" spans="7:7" x14ac:dyDescent="0.25">
      <c r="G112" s="9"/>
    </row>
    <row r="113" spans="7:7" x14ac:dyDescent="0.25">
      <c r="G113" s="9"/>
    </row>
    <row r="114" spans="7:7" x14ac:dyDescent="0.25">
      <c r="G114" s="9"/>
    </row>
    <row r="115" spans="7:7" x14ac:dyDescent="0.25">
      <c r="G115" s="9"/>
    </row>
    <row r="116" spans="7:7" x14ac:dyDescent="0.25">
      <c r="G116" s="9"/>
    </row>
    <row r="117" spans="7:7" x14ac:dyDescent="0.25">
      <c r="G117" s="9"/>
    </row>
    <row r="118" spans="7:7" x14ac:dyDescent="0.25">
      <c r="G118" s="9"/>
    </row>
    <row r="119" spans="7:7" x14ac:dyDescent="0.25">
      <c r="G119" s="9"/>
    </row>
    <row r="120" spans="7:7" x14ac:dyDescent="0.25">
      <c r="G120" s="9"/>
    </row>
    <row r="121" spans="7:7" x14ac:dyDescent="0.25">
      <c r="G121" s="9"/>
    </row>
    <row r="122" spans="7:7" x14ac:dyDescent="0.25">
      <c r="G122" s="9"/>
    </row>
    <row r="123" spans="7:7" x14ac:dyDescent="0.25">
      <c r="G123" s="9"/>
    </row>
    <row r="124" spans="7:7" x14ac:dyDescent="0.25">
      <c r="G124" s="9"/>
    </row>
    <row r="125" spans="7:7" x14ac:dyDescent="0.25">
      <c r="G125" s="9"/>
    </row>
    <row r="126" spans="7:7" x14ac:dyDescent="0.25">
      <c r="G126" s="9"/>
    </row>
    <row r="127" spans="7:7" x14ac:dyDescent="0.25">
      <c r="G127" s="9"/>
    </row>
    <row r="128" spans="7:7" x14ac:dyDescent="0.25">
      <c r="G128" s="9"/>
    </row>
    <row r="129" spans="7:7" x14ac:dyDescent="0.25">
      <c r="G129" s="9"/>
    </row>
    <row r="130" spans="7:7" x14ac:dyDescent="0.25">
      <c r="G130" s="9"/>
    </row>
    <row r="131" spans="7:7" x14ac:dyDescent="0.25">
      <c r="G131" s="9"/>
    </row>
    <row r="132" spans="7:7" x14ac:dyDescent="0.25">
      <c r="G132" s="9"/>
    </row>
    <row r="133" spans="7:7" x14ac:dyDescent="0.25">
      <c r="G133" s="9"/>
    </row>
    <row r="134" spans="7:7" x14ac:dyDescent="0.25">
      <c r="G134" s="9"/>
    </row>
    <row r="135" spans="7:7" x14ac:dyDescent="0.25">
      <c r="G135" s="9"/>
    </row>
    <row r="136" spans="7:7" x14ac:dyDescent="0.25">
      <c r="G136" s="9"/>
    </row>
    <row r="137" spans="7:7" x14ac:dyDescent="0.25">
      <c r="G137" s="9"/>
    </row>
    <row r="138" spans="7:7" x14ac:dyDescent="0.25">
      <c r="G138" s="9"/>
    </row>
    <row r="139" spans="7:7" x14ac:dyDescent="0.25">
      <c r="G139" s="9"/>
    </row>
    <row r="140" spans="7:7" x14ac:dyDescent="0.25">
      <c r="G140" s="9"/>
    </row>
    <row r="141" spans="7:7" x14ac:dyDescent="0.25">
      <c r="G141" s="9"/>
    </row>
    <row r="142" spans="7:7" x14ac:dyDescent="0.25">
      <c r="G142" s="9"/>
    </row>
    <row r="143" spans="7:7" x14ac:dyDescent="0.25">
      <c r="G143" s="9"/>
    </row>
    <row r="144" spans="7:7" x14ac:dyDescent="0.25">
      <c r="G144" s="9"/>
    </row>
    <row r="145" spans="7:7" x14ac:dyDescent="0.25">
      <c r="G145" s="9"/>
    </row>
    <row r="146" spans="7:7" x14ac:dyDescent="0.25">
      <c r="G146" s="9"/>
    </row>
    <row r="147" spans="7:7" x14ac:dyDescent="0.25">
      <c r="G147" s="9"/>
    </row>
    <row r="148" spans="7:7" x14ac:dyDescent="0.25">
      <c r="G148" s="9"/>
    </row>
    <row r="149" spans="7:7" x14ac:dyDescent="0.25">
      <c r="G149" s="9"/>
    </row>
    <row r="150" spans="7:7" x14ac:dyDescent="0.25">
      <c r="G150" s="9"/>
    </row>
    <row r="151" spans="7:7" x14ac:dyDescent="0.25">
      <c r="G151" s="9"/>
    </row>
    <row r="152" spans="7:7" x14ac:dyDescent="0.25">
      <c r="G152" s="9"/>
    </row>
    <row r="153" spans="7:7" x14ac:dyDescent="0.25">
      <c r="G153" s="9"/>
    </row>
    <row r="154" spans="7:7" x14ac:dyDescent="0.25">
      <c r="G154" s="9"/>
    </row>
    <row r="155" spans="7:7" x14ac:dyDescent="0.25">
      <c r="G155" s="9"/>
    </row>
    <row r="156" spans="7:7" x14ac:dyDescent="0.25">
      <c r="G156" s="9"/>
    </row>
    <row r="157" spans="7:7" x14ac:dyDescent="0.25">
      <c r="G157" s="9"/>
    </row>
    <row r="158" spans="7:7" x14ac:dyDescent="0.25">
      <c r="G158" s="9"/>
    </row>
    <row r="159" spans="7:7" x14ac:dyDescent="0.25">
      <c r="G159" s="9"/>
    </row>
    <row r="160" spans="7:7" x14ac:dyDescent="0.25">
      <c r="G160" s="9"/>
    </row>
    <row r="161" spans="7:7" x14ac:dyDescent="0.25">
      <c r="G161" s="9"/>
    </row>
    <row r="162" spans="7:7" x14ac:dyDescent="0.25">
      <c r="G162" s="9"/>
    </row>
    <row r="163" spans="7:7" x14ac:dyDescent="0.25">
      <c r="G163" s="9"/>
    </row>
    <row r="164" spans="7:7" x14ac:dyDescent="0.25">
      <c r="G164" s="9"/>
    </row>
    <row r="165" spans="7:7" x14ac:dyDescent="0.25">
      <c r="G165" s="9"/>
    </row>
    <row r="166" spans="7:7" x14ac:dyDescent="0.25">
      <c r="G166" s="9"/>
    </row>
    <row r="167" spans="7:7" x14ac:dyDescent="0.25">
      <c r="G167" s="9"/>
    </row>
    <row r="168" spans="7:7" x14ac:dyDescent="0.25">
      <c r="G168" s="9"/>
    </row>
    <row r="169" spans="7:7" x14ac:dyDescent="0.25">
      <c r="G169" s="9"/>
    </row>
    <row r="170" spans="7:7" x14ac:dyDescent="0.25">
      <c r="G170" s="9"/>
    </row>
    <row r="171" spans="7:7" x14ac:dyDescent="0.25">
      <c r="G171" s="9"/>
    </row>
    <row r="172" spans="7:7" x14ac:dyDescent="0.25">
      <c r="G172" s="9"/>
    </row>
    <row r="173" spans="7:7" x14ac:dyDescent="0.25">
      <c r="G173" s="9"/>
    </row>
    <row r="174" spans="7:7" x14ac:dyDescent="0.25">
      <c r="G174" s="9"/>
    </row>
    <row r="175" spans="7:7" x14ac:dyDescent="0.25">
      <c r="G175" s="9"/>
    </row>
    <row r="176" spans="7:7" x14ac:dyDescent="0.25">
      <c r="G176" s="9"/>
    </row>
    <row r="177" spans="7:7" x14ac:dyDescent="0.25">
      <c r="G177" s="9"/>
    </row>
    <row r="178" spans="7:7" x14ac:dyDescent="0.25">
      <c r="G178" s="9"/>
    </row>
    <row r="179" spans="7:7" x14ac:dyDescent="0.25">
      <c r="G179" s="9"/>
    </row>
    <row r="180" spans="7:7" x14ac:dyDescent="0.25">
      <c r="G180" s="9"/>
    </row>
    <row r="181" spans="7:7" x14ac:dyDescent="0.25">
      <c r="G181" s="9"/>
    </row>
    <row r="182" spans="7:7" x14ac:dyDescent="0.25">
      <c r="G182" s="9"/>
    </row>
    <row r="183" spans="7:7" x14ac:dyDescent="0.25">
      <c r="G183" s="9"/>
    </row>
    <row r="184" spans="7:7" x14ac:dyDescent="0.25">
      <c r="G184" s="9"/>
    </row>
    <row r="185" spans="7:7" x14ac:dyDescent="0.25">
      <c r="G185" s="9"/>
    </row>
    <row r="186" spans="7:7" x14ac:dyDescent="0.25">
      <c r="G186" s="9"/>
    </row>
    <row r="187" spans="7:7" x14ac:dyDescent="0.25">
      <c r="G187" s="9"/>
    </row>
    <row r="188" spans="7:7" x14ac:dyDescent="0.25">
      <c r="G188" s="9"/>
    </row>
    <row r="189" spans="7:7" x14ac:dyDescent="0.25">
      <c r="G189" s="9"/>
    </row>
    <row r="190" spans="7:7" x14ac:dyDescent="0.25">
      <c r="G190" s="9"/>
    </row>
    <row r="191" spans="7:7" x14ac:dyDescent="0.25">
      <c r="G191" s="9"/>
    </row>
    <row r="192" spans="7:7" x14ac:dyDescent="0.25">
      <c r="G192" s="9"/>
    </row>
    <row r="193" spans="7:7" x14ac:dyDescent="0.25">
      <c r="G193" s="9"/>
    </row>
    <row r="194" spans="7:7" x14ac:dyDescent="0.25">
      <c r="G194" s="9"/>
    </row>
    <row r="195" spans="7:7" x14ac:dyDescent="0.25">
      <c r="G195" s="9"/>
    </row>
    <row r="196" spans="7:7" x14ac:dyDescent="0.25">
      <c r="G196" s="9"/>
    </row>
    <row r="197" spans="7:7" x14ac:dyDescent="0.25">
      <c r="G197" s="9"/>
    </row>
    <row r="198" spans="7:7" x14ac:dyDescent="0.25">
      <c r="G198" s="9"/>
    </row>
    <row r="199" spans="7:7" x14ac:dyDescent="0.25">
      <c r="G199" s="9"/>
    </row>
    <row r="200" spans="7:7" x14ac:dyDescent="0.25">
      <c r="G200" s="9"/>
    </row>
    <row r="201" spans="7:7" x14ac:dyDescent="0.25">
      <c r="G201" s="9"/>
    </row>
    <row r="202" spans="7:7" x14ac:dyDescent="0.25">
      <c r="G202" s="9"/>
    </row>
    <row r="203" spans="7:7" x14ac:dyDescent="0.25">
      <c r="G203" s="9"/>
    </row>
    <row r="204" spans="7:7" x14ac:dyDescent="0.25">
      <c r="G204" s="9"/>
    </row>
    <row r="205" spans="7:7" x14ac:dyDescent="0.25">
      <c r="G205" s="9"/>
    </row>
    <row r="206" spans="7:7" x14ac:dyDescent="0.25">
      <c r="G206" s="9"/>
    </row>
    <row r="207" spans="7:7" x14ac:dyDescent="0.25">
      <c r="G207" s="9"/>
    </row>
    <row r="208" spans="7:7" x14ac:dyDescent="0.25">
      <c r="G208" s="9"/>
    </row>
    <row r="209" spans="7:7" x14ac:dyDescent="0.25">
      <c r="G209" s="9"/>
    </row>
    <row r="210" spans="7:7" x14ac:dyDescent="0.25">
      <c r="G210" s="9"/>
    </row>
    <row r="211" spans="7:7" x14ac:dyDescent="0.25">
      <c r="G211" s="9"/>
    </row>
    <row r="212" spans="7:7" x14ac:dyDescent="0.25">
      <c r="G212" s="9"/>
    </row>
    <row r="213" spans="7:7" x14ac:dyDescent="0.25">
      <c r="G213" s="9"/>
    </row>
    <row r="214" spans="7:7" x14ac:dyDescent="0.25">
      <c r="G214" s="9"/>
    </row>
    <row r="215" spans="7:7" x14ac:dyDescent="0.25">
      <c r="G215" s="9"/>
    </row>
    <row r="216" spans="7:7" x14ac:dyDescent="0.25">
      <c r="G216" s="9"/>
    </row>
    <row r="217" spans="7:7" x14ac:dyDescent="0.25">
      <c r="G217" s="9"/>
    </row>
    <row r="218" spans="7:7" x14ac:dyDescent="0.25">
      <c r="G218" s="9"/>
    </row>
    <row r="219" spans="7:7" x14ac:dyDescent="0.25">
      <c r="G219" s="9"/>
    </row>
    <row r="220" spans="7:7" x14ac:dyDescent="0.25">
      <c r="G220" s="9"/>
    </row>
    <row r="221" spans="7:7" x14ac:dyDescent="0.25">
      <c r="G221" s="9"/>
    </row>
    <row r="222" spans="7:7" x14ac:dyDescent="0.25">
      <c r="G222" s="9"/>
    </row>
    <row r="223" spans="7:7" x14ac:dyDescent="0.25">
      <c r="G223" s="9"/>
    </row>
    <row r="224" spans="7:7" x14ac:dyDescent="0.25">
      <c r="G224" s="9"/>
    </row>
    <row r="225" spans="7:7" x14ac:dyDescent="0.25">
      <c r="G225" s="9"/>
    </row>
    <row r="226" spans="7:7" x14ac:dyDescent="0.25">
      <c r="G226" s="9"/>
    </row>
    <row r="227" spans="7:7" x14ac:dyDescent="0.25">
      <c r="G227" s="9"/>
    </row>
    <row r="228" spans="7:7" x14ac:dyDescent="0.25">
      <c r="G228" s="9"/>
    </row>
    <row r="229" spans="7:7" x14ac:dyDescent="0.25">
      <c r="G229" s="9"/>
    </row>
    <row r="230" spans="7:7" x14ac:dyDescent="0.25">
      <c r="G230" s="9"/>
    </row>
    <row r="231" spans="7:7" x14ac:dyDescent="0.25">
      <c r="G231" s="9"/>
    </row>
    <row r="232" spans="7:7" x14ac:dyDescent="0.25">
      <c r="G232" s="9"/>
    </row>
    <row r="233" spans="7:7" x14ac:dyDescent="0.25">
      <c r="G233" s="9"/>
    </row>
    <row r="234" spans="7:7" x14ac:dyDescent="0.25">
      <c r="G234" s="9"/>
    </row>
    <row r="235" spans="7:7" x14ac:dyDescent="0.25">
      <c r="G235" s="9"/>
    </row>
    <row r="236" spans="7:7" x14ac:dyDescent="0.25">
      <c r="G236" s="9"/>
    </row>
    <row r="237" spans="7:7" x14ac:dyDescent="0.25">
      <c r="G237" s="9"/>
    </row>
    <row r="238" spans="7:7" x14ac:dyDescent="0.25">
      <c r="G238" s="9"/>
    </row>
    <row r="239" spans="7:7" x14ac:dyDescent="0.25">
      <c r="G239" s="9"/>
    </row>
    <row r="240" spans="7:7" x14ac:dyDescent="0.25">
      <c r="G240" s="9"/>
    </row>
    <row r="241" spans="7:7" x14ac:dyDescent="0.25">
      <c r="G241" s="9"/>
    </row>
    <row r="242" spans="7:7" x14ac:dyDescent="0.25">
      <c r="G242" s="9"/>
    </row>
    <row r="243" spans="7:7" x14ac:dyDescent="0.25">
      <c r="G243" s="9"/>
    </row>
    <row r="244" spans="7:7" x14ac:dyDescent="0.25">
      <c r="G244" s="9"/>
    </row>
    <row r="245" spans="7:7" x14ac:dyDescent="0.25">
      <c r="G245" s="9"/>
    </row>
    <row r="246" spans="7:7" x14ac:dyDescent="0.25">
      <c r="G246" s="9"/>
    </row>
    <row r="247" spans="7:7" x14ac:dyDescent="0.25">
      <c r="G247" s="9"/>
    </row>
    <row r="248" spans="7:7" x14ac:dyDescent="0.25">
      <c r="G248" s="9"/>
    </row>
    <row r="249" spans="7:7" x14ac:dyDescent="0.25">
      <c r="G249" s="9"/>
    </row>
    <row r="250" spans="7:7" x14ac:dyDescent="0.25">
      <c r="G250" s="9"/>
    </row>
    <row r="251" spans="7:7" x14ac:dyDescent="0.25">
      <c r="G251" s="9"/>
    </row>
    <row r="252" spans="7:7" x14ac:dyDescent="0.25">
      <c r="G252" s="9"/>
    </row>
    <row r="253" spans="7:7" x14ac:dyDescent="0.25">
      <c r="G253" s="9"/>
    </row>
    <row r="254" spans="7:7" x14ac:dyDescent="0.25">
      <c r="G254" s="9"/>
    </row>
    <row r="255" spans="7:7" x14ac:dyDescent="0.25">
      <c r="G255" s="9"/>
    </row>
    <row r="256" spans="7:7" x14ac:dyDescent="0.25">
      <c r="G256" s="9"/>
    </row>
    <row r="257" spans="7:7" x14ac:dyDescent="0.25">
      <c r="G257" s="9"/>
    </row>
    <row r="258" spans="7:7" x14ac:dyDescent="0.25">
      <c r="G258" s="9"/>
    </row>
    <row r="259" spans="7:7" x14ac:dyDescent="0.25">
      <c r="G259" s="9"/>
    </row>
    <row r="260" spans="7:7" x14ac:dyDescent="0.25">
      <c r="G260" s="9"/>
    </row>
    <row r="261" spans="7:7" x14ac:dyDescent="0.25">
      <c r="G261" s="9"/>
    </row>
    <row r="262" spans="7:7" x14ac:dyDescent="0.25">
      <c r="G262" s="9"/>
    </row>
    <row r="263" spans="7:7" x14ac:dyDescent="0.25">
      <c r="G263" s="9"/>
    </row>
    <row r="264" spans="7:7" x14ac:dyDescent="0.25">
      <c r="G264" s="9"/>
    </row>
    <row r="265" spans="7:7" x14ac:dyDescent="0.25">
      <c r="G265" s="9"/>
    </row>
    <row r="266" spans="7:7" x14ac:dyDescent="0.25">
      <c r="G266" s="9"/>
    </row>
    <row r="267" spans="7:7" x14ac:dyDescent="0.25">
      <c r="G267" s="9"/>
    </row>
    <row r="268" spans="7:7" x14ac:dyDescent="0.25">
      <c r="G268" s="9"/>
    </row>
    <row r="269" spans="7:7" x14ac:dyDescent="0.25">
      <c r="G269" s="9"/>
    </row>
    <row r="270" spans="7:7" x14ac:dyDescent="0.25">
      <c r="G270" s="9"/>
    </row>
    <row r="271" spans="7:7" x14ac:dyDescent="0.25">
      <c r="G271" s="9"/>
    </row>
    <row r="272" spans="7:7" x14ac:dyDescent="0.25">
      <c r="G272" s="9"/>
    </row>
    <row r="273" spans="7:7" x14ac:dyDescent="0.25">
      <c r="G273" s="9"/>
    </row>
    <row r="274" spans="7:7" x14ac:dyDescent="0.25">
      <c r="G274" s="9"/>
    </row>
    <row r="275" spans="7:7" x14ac:dyDescent="0.25">
      <c r="G275" s="9"/>
    </row>
    <row r="276" spans="7:7" x14ac:dyDescent="0.25">
      <c r="G276" s="9"/>
    </row>
    <row r="277" spans="7:7" x14ac:dyDescent="0.25">
      <c r="G277" s="9"/>
    </row>
    <row r="278" spans="7:7" x14ac:dyDescent="0.25">
      <c r="G278" s="9"/>
    </row>
    <row r="279" spans="7:7" x14ac:dyDescent="0.25">
      <c r="G279" s="9"/>
    </row>
    <row r="280" spans="7:7" x14ac:dyDescent="0.25">
      <c r="G280" s="9"/>
    </row>
    <row r="281" spans="7:7" x14ac:dyDescent="0.25">
      <c r="G281" s="9"/>
    </row>
    <row r="282" spans="7:7" x14ac:dyDescent="0.25">
      <c r="G282" s="9"/>
    </row>
    <row r="283" spans="7:7" x14ac:dyDescent="0.25">
      <c r="G283" s="9"/>
    </row>
    <row r="284" spans="7:7" x14ac:dyDescent="0.25">
      <c r="G284" s="9"/>
    </row>
    <row r="285" spans="7:7" x14ac:dyDescent="0.25">
      <c r="G285" s="9"/>
    </row>
    <row r="286" spans="7:7" x14ac:dyDescent="0.25">
      <c r="G286" s="9"/>
    </row>
    <row r="287" spans="7:7" x14ac:dyDescent="0.25">
      <c r="G287" s="9"/>
    </row>
    <row r="288" spans="7:7" x14ac:dyDescent="0.25">
      <c r="G288" s="9"/>
    </row>
    <row r="289" spans="7:7" x14ac:dyDescent="0.25">
      <c r="G289" s="9"/>
    </row>
    <row r="290" spans="7:7" x14ac:dyDescent="0.25">
      <c r="G290" s="9"/>
    </row>
    <row r="291" spans="7:7" x14ac:dyDescent="0.25">
      <c r="G291" s="9"/>
    </row>
    <row r="292" spans="7:7" x14ac:dyDescent="0.25">
      <c r="G292" s="9"/>
    </row>
    <row r="293" spans="7:7" x14ac:dyDescent="0.25">
      <c r="G293" s="9"/>
    </row>
    <row r="294" spans="7:7" x14ac:dyDescent="0.25">
      <c r="G294" s="9"/>
    </row>
    <row r="295" spans="7:7" x14ac:dyDescent="0.25">
      <c r="G295" s="9"/>
    </row>
    <row r="296" spans="7:7" x14ac:dyDescent="0.25">
      <c r="G296" s="9"/>
    </row>
    <row r="297" spans="7:7" x14ac:dyDescent="0.25">
      <c r="G297" s="9"/>
    </row>
    <row r="298" spans="7:7" x14ac:dyDescent="0.25">
      <c r="G298" s="9"/>
    </row>
    <row r="299" spans="7:7" x14ac:dyDescent="0.25">
      <c r="G299" s="9"/>
    </row>
    <row r="300" spans="7:7" x14ac:dyDescent="0.25">
      <c r="G300" s="9"/>
    </row>
    <row r="301" spans="7:7" x14ac:dyDescent="0.25">
      <c r="G301" s="9"/>
    </row>
    <row r="302" spans="7:7" x14ac:dyDescent="0.25">
      <c r="G302" s="9"/>
    </row>
    <row r="303" spans="7:7" x14ac:dyDescent="0.25">
      <c r="G303" s="9"/>
    </row>
    <row r="304" spans="7:7" x14ac:dyDescent="0.25">
      <c r="G304" s="9"/>
    </row>
    <row r="305" spans="7:7" x14ac:dyDescent="0.25">
      <c r="G305" s="9"/>
    </row>
    <row r="306" spans="7:7" x14ac:dyDescent="0.25">
      <c r="G306" s="9"/>
    </row>
    <row r="307" spans="7:7" x14ac:dyDescent="0.25">
      <c r="G307" s="9"/>
    </row>
    <row r="308" spans="7:7" x14ac:dyDescent="0.25">
      <c r="G308" s="9"/>
    </row>
    <row r="309" spans="7:7" x14ac:dyDescent="0.25">
      <c r="G309" s="9"/>
    </row>
    <row r="310" spans="7:7" x14ac:dyDescent="0.25">
      <c r="G310" s="9"/>
    </row>
    <row r="311" spans="7:7" x14ac:dyDescent="0.25">
      <c r="G311" s="9"/>
    </row>
    <row r="312" spans="7:7" x14ac:dyDescent="0.25">
      <c r="G312" s="9"/>
    </row>
    <row r="313" spans="7:7" x14ac:dyDescent="0.25">
      <c r="G313" s="9"/>
    </row>
    <row r="314" spans="7:7" x14ac:dyDescent="0.25">
      <c r="G314" s="9"/>
    </row>
    <row r="315" spans="7:7" x14ac:dyDescent="0.25">
      <c r="G315" s="10"/>
    </row>
    <row r="316" spans="7:7" x14ac:dyDescent="0.25">
      <c r="G316" s="8"/>
    </row>
    <row r="317" spans="7:7" x14ac:dyDescent="0.25">
      <c r="G317" s="8"/>
    </row>
    <row r="318" spans="7:7" x14ac:dyDescent="0.25">
      <c r="G318" s="8"/>
    </row>
    <row r="319" spans="7:7" x14ac:dyDescent="0.25">
      <c r="G319" s="8"/>
    </row>
    <row r="320" spans="7:7" x14ac:dyDescent="0.25">
      <c r="G320" s="8"/>
    </row>
    <row r="321" spans="7:7" x14ac:dyDescent="0.25">
      <c r="G321" s="8"/>
    </row>
    <row r="322" spans="7:7" x14ac:dyDescent="0.25">
      <c r="G322" s="8"/>
    </row>
    <row r="323" spans="7:7" x14ac:dyDescent="0.25">
      <c r="G323" s="8"/>
    </row>
    <row r="324" spans="7:7" x14ac:dyDescent="0.25">
      <c r="G324" s="8"/>
    </row>
    <row r="325" spans="7:7" x14ac:dyDescent="0.25">
      <c r="G325" s="8"/>
    </row>
    <row r="326" spans="7:7" x14ac:dyDescent="0.25">
      <c r="G326" s="8"/>
    </row>
    <row r="327" spans="7:7" x14ac:dyDescent="0.25">
      <c r="G327" s="8"/>
    </row>
    <row r="328" spans="7:7" x14ac:dyDescent="0.25">
      <c r="G328" s="8"/>
    </row>
    <row r="329" spans="7:7" x14ac:dyDescent="0.25">
      <c r="G329" s="8"/>
    </row>
    <row r="330" spans="7:7" x14ac:dyDescent="0.25">
      <c r="G330" s="8"/>
    </row>
    <row r="331" spans="7:7" x14ac:dyDescent="0.25">
      <c r="G331" s="8"/>
    </row>
    <row r="332" spans="7:7" x14ac:dyDescent="0.25">
      <c r="G332" s="8"/>
    </row>
    <row r="333" spans="7:7" x14ac:dyDescent="0.25">
      <c r="G333" s="8"/>
    </row>
    <row r="334" spans="7:7" x14ac:dyDescent="0.25">
      <c r="G334" s="8"/>
    </row>
    <row r="335" spans="7:7" x14ac:dyDescent="0.25">
      <c r="G335" s="8"/>
    </row>
    <row r="336" spans="7:7" x14ac:dyDescent="0.25">
      <c r="G336" s="8"/>
    </row>
    <row r="337" spans="7:7" x14ac:dyDescent="0.25">
      <c r="G337" s="8"/>
    </row>
    <row r="338" spans="7:7" x14ac:dyDescent="0.25">
      <c r="G338" s="8"/>
    </row>
    <row r="339" spans="7:7" x14ac:dyDescent="0.25">
      <c r="G339" s="8"/>
    </row>
    <row r="340" spans="7:7" x14ac:dyDescent="0.25">
      <c r="G340" s="8"/>
    </row>
    <row r="341" spans="7:7" x14ac:dyDescent="0.25">
      <c r="G341" s="8"/>
    </row>
    <row r="342" spans="7:7" x14ac:dyDescent="0.25">
      <c r="G342" s="8"/>
    </row>
    <row r="343" spans="7:7" x14ac:dyDescent="0.25">
      <c r="G343" s="8"/>
    </row>
    <row r="344" spans="7:7" x14ac:dyDescent="0.25">
      <c r="G344" s="8"/>
    </row>
    <row r="345" spans="7:7" x14ac:dyDescent="0.25">
      <c r="G345" s="8"/>
    </row>
    <row r="346" spans="7:7" x14ac:dyDescent="0.25">
      <c r="G346" s="8"/>
    </row>
    <row r="347" spans="7:7" x14ac:dyDescent="0.25">
      <c r="G347" s="8"/>
    </row>
    <row r="348" spans="7:7" x14ac:dyDescent="0.25">
      <c r="G348" s="8"/>
    </row>
    <row r="349" spans="7:7" x14ac:dyDescent="0.25">
      <c r="G349" s="8"/>
    </row>
    <row r="350" spans="7:7" x14ac:dyDescent="0.25">
      <c r="G350" s="8"/>
    </row>
    <row r="351" spans="7:7" x14ac:dyDescent="0.25">
      <c r="G351" s="8"/>
    </row>
    <row r="352" spans="7:7" x14ac:dyDescent="0.25">
      <c r="G352" s="8"/>
    </row>
    <row r="353" spans="7:7" x14ac:dyDescent="0.25">
      <c r="G353" s="8"/>
    </row>
    <row r="354" spans="7:7" x14ac:dyDescent="0.25">
      <c r="G354" s="8"/>
    </row>
    <row r="355" spans="7:7" x14ac:dyDescent="0.25">
      <c r="G355" s="8"/>
    </row>
    <row r="356" spans="7:7" x14ac:dyDescent="0.25">
      <c r="G356" s="8"/>
    </row>
    <row r="357" spans="7:7" x14ac:dyDescent="0.25">
      <c r="G357" s="8"/>
    </row>
    <row r="358" spans="7:7" x14ac:dyDescent="0.25">
      <c r="G358" s="8"/>
    </row>
    <row r="359" spans="7:7" x14ac:dyDescent="0.25">
      <c r="G359" s="8"/>
    </row>
    <row r="360" spans="7:7" x14ac:dyDescent="0.25">
      <c r="G360" s="8"/>
    </row>
    <row r="361" spans="7:7" x14ac:dyDescent="0.25">
      <c r="G361" s="8"/>
    </row>
    <row r="362" spans="7:7" x14ac:dyDescent="0.25">
      <c r="G362" s="8"/>
    </row>
    <row r="363" spans="7:7" x14ac:dyDescent="0.25">
      <c r="G363" s="8"/>
    </row>
    <row r="364" spans="7:7" x14ac:dyDescent="0.25">
      <c r="G364" s="8"/>
    </row>
    <row r="365" spans="7:7" x14ac:dyDescent="0.25">
      <c r="G365" s="8"/>
    </row>
    <row r="366" spans="7:7" x14ac:dyDescent="0.25">
      <c r="G366" s="8"/>
    </row>
    <row r="367" spans="7:7" x14ac:dyDescent="0.25">
      <c r="G367" s="8"/>
    </row>
    <row r="368" spans="7:7" x14ac:dyDescent="0.25">
      <c r="G368" s="8"/>
    </row>
    <row r="369" spans="7:7" x14ac:dyDescent="0.25">
      <c r="G369" s="8"/>
    </row>
    <row r="370" spans="7:7" x14ac:dyDescent="0.25">
      <c r="G370" s="8"/>
    </row>
    <row r="371" spans="7:7" x14ac:dyDescent="0.25">
      <c r="G371" s="8"/>
    </row>
    <row r="372" spans="7:7" x14ac:dyDescent="0.25">
      <c r="G372" s="8"/>
    </row>
    <row r="373" spans="7:7" x14ac:dyDescent="0.25">
      <c r="G373" s="8"/>
    </row>
    <row r="374" spans="7:7" x14ac:dyDescent="0.25">
      <c r="G374" s="8"/>
    </row>
    <row r="375" spans="7:7" x14ac:dyDescent="0.25">
      <c r="G375" s="8"/>
    </row>
    <row r="376" spans="7:7" x14ac:dyDescent="0.25">
      <c r="G376" s="8"/>
    </row>
    <row r="377" spans="7:7" x14ac:dyDescent="0.25">
      <c r="G377" s="8"/>
    </row>
    <row r="378" spans="7:7" x14ac:dyDescent="0.25">
      <c r="G378" s="8"/>
    </row>
    <row r="379" spans="7:7" x14ac:dyDescent="0.25">
      <c r="G379" s="8"/>
    </row>
    <row r="380" spans="7:7" x14ac:dyDescent="0.25">
      <c r="G380" s="8"/>
    </row>
    <row r="381" spans="7:7" x14ac:dyDescent="0.25">
      <c r="G381" s="8"/>
    </row>
    <row r="382" spans="7:7" x14ac:dyDescent="0.25">
      <c r="G382" s="8"/>
    </row>
    <row r="383" spans="7:7" x14ac:dyDescent="0.25">
      <c r="G383" s="8"/>
    </row>
    <row r="384" spans="7:7" x14ac:dyDescent="0.25">
      <c r="G384" s="8"/>
    </row>
    <row r="385" spans="7:7" x14ac:dyDescent="0.25">
      <c r="G385" s="8"/>
    </row>
    <row r="386" spans="7:7" x14ac:dyDescent="0.25">
      <c r="G386" s="8"/>
    </row>
    <row r="387" spans="7:7" x14ac:dyDescent="0.25">
      <c r="G387" s="8"/>
    </row>
    <row r="388" spans="7:7" x14ac:dyDescent="0.25">
      <c r="G388" s="8"/>
    </row>
    <row r="389" spans="7:7" x14ac:dyDescent="0.25">
      <c r="G389" s="8"/>
    </row>
    <row r="390" spans="7:7" x14ac:dyDescent="0.25">
      <c r="G390" s="8"/>
    </row>
    <row r="391" spans="7:7" x14ac:dyDescent="0.25">
      <c r="G391" s="8"/>
    </row>
    <row r="392" spans="7:7" x14ac:dyDescent="0.25">
      <c r="G392" s="8"/>
    </row>
    <row r="393" spans="7:7" x14ac:dyDescent="0.25">
      <c r="G393" s="8"/>
    </row>
    <row r="394" spans="7:7" x14ac:dyDescent="0.25">
      <c r="G394" s="8"/>
    </row>
    <row r="395" spans="7:7" x14ac:dyDescent="0.25">
      <c r="G395" s="8"/>
    </row>
    <row r="396" spans="7:7" x14ac:dyDescent="0.25">
      <c r="G396" s="8"/>
    </row>
    <row r="397" spans="7:7" x14ac:dyDescent="0.25">
      <c r="G397" s="8"/>
    </row>
    <row r="398" spans="7:7" x14ac:dyDescent="0.25">
      <c r="G398" s="8"/>
    </row>
    <row r="399" spans="7:7" x14ac:dyDescent="0.25">
      <c r="G399" s="8"/>
    </row>
    <row r="400" spans="7:7" x14ac:dyDescent="0.25">
      <c r="G400" s="8"/>
    </row>
    <row r="401" spans="7:7" x14ac:dyDescent="0.25">
      <c r="G401" s="8"/>
    </row>
    <row r="402" spans="7:7" x14ac:dyDescent="0.25">
      <c r="G402" s="8"/>
    </row>
    <row r="403" spans="7:7" x14ac:dyDescent="0.25">
      <c r="G403" s="8"/>
    </row>
    <row r="404" spans="7:7" x14ac:dyDescent="0.25">
      <c r="G404" s="8"/>
    </row>
    <row r="405" spans="7:7" x14ac:dyDescent="0.25">
      <c r="G405" s="8"/>
    </row>
    <row r="406" spans="7:7" x14ac:dyDescent="0.25">
      <c r="G406" s="8"/>
    </row>
    <row r="407" spans="7:7" x14ac:dyDescent="0.25">
      <c r="G407" s="8"/>
    </row>
    <row r="408" spans="7:7" x14ac:dyDescent="0.25">
      <c r="G408" s="8"/>
    </row>
    <row r="409" spans="7:7" x14ac:dyDescent="0.25">
      <c r="G409" s="8"/>
    </row>
    <row r="410" spans="7:7" x14ac:dyDescent="0.25">
      <c r="G410" s="8"/>
    </row>
    <row r="411" spans="7:7" x14ac:dyDescent="0.25">
      <c r="G411" s="8"/>
    </row>
    <row r="412" spans="7:7" x14ac:dyDescent="0.25">
      <c r="G412" s="8"/>
    </row>
    <row r="413" spans="7:7" x14ac:dyDescent="0.25">
      <c r="G413" s="8"/>
    </row>
    <row r="414" spans="7:7" x14ac:dyDescent="0.25">
      <c r="G414" s="8"/>
    </row>
    <row r="415" spans="7:7" x14ac:dyDescent="0.25">
      <c r="G415" s="8"/>
    </row>
    <row r="416" spans="7:7" x14ac:dyDescent="0.25">
      <c r="G416" s="8"/>
    </row>
    <row r="417" spans="7:7" x14ac:dyDescent="0.25">
      <c r="G417" s="8"/>
    </row>
    <row r="418" spans="7:7" x14ac:dyDescent="0.25">
      <c r="G418" s="8"/>
    </row>
    <row r="419" spans="7:7" x14ac:dyDescent="0.25">
      <c r="G419" s="8"/>
    </row>
    <row r="420" spans="7:7" x14ac:dyDescent="0.25">
      <c r="G420" s="8"/>
    </row>
    <row r="421" spans="7:7" x14ac:dyDescent="0.25">
      <c r="G421" s="8"/>
    </row>
    <row r="422" spans="7:7" x14ac:dyDescent="0.25">
      <c r="G422" s="8"/>
    </row>
    <row r="423" spans="7:7" x14ac:dyDescent="0.25">
      <c r="G423" s="8"/>
    </row>
    <row r="424" spans="7:7" x14ac:dyDescent="0.25">
      <c r="G424" s="8"/>
    </row>
    <row r="425" spans="7:7" x14ac:dyDescent="0.25">
      <c r="G425" s="8"/>
    </row>
    <row r="426" spans="7:7" x14ac:dyDescent="0.25">
      <c r="G426" s="8"/>
    </row>
    <row r="427" spans="7:7" x14ac:dyDescent="0.25">
      <c r="G427" s="8"/>
    </row>
    <row r="428" spans="7:7" x14ac:dyDescent="0.25">
      <c r="G428" s="8"/>
    </row>
    <row r="429" spans="7:7" x14ac:dyDescent="0.25">
      <c r="G429" s="8"/>
    </row>
    <row r="430" spans="7:7" x14ac:dyDescent="0.25">
      <c r="G430" s="8"/>
    </row>
    <row r="431" spans="7:7" x14ac:dyDescent="0.25">
      <c r="G431" s="8"/>
    </row>
    <row r="432" spans="7:7" x14ac:dyDescent="0.25">
      <c r="G432" s="8"/>
    </row>
    <row r="433" spans="7:7" x14ac:dyDescent="0.25">
      <c r="G433" s="8"/>
    </row>
    <row r="434" spans="7:7" x14ac:dyDescent="0.25">
      <c r="G434" s="8"/>
    </row>
    <row r="435" spans="7:7" x14ac:dyDescent="0.25">
      <c r="G435" s="8"/>
    </row>
    <row r="436" spans="7:7" x14ac:dyDescent="0.25">
      <c r="G436" s="8"/>
    </row>
    <row r="437" spans="7:7" x14ac:dyDescent="0.25">
      <c r="G437" s="8"/>
    </row>
    <row r="438" spans="7:7" x14ac:dyDescent="0.25">
      <c r="G438" s="8"/>
    </row>
    <row r="439" spans="7:7" x14ac:dyDescent="0.25">
      <c r="G439" s="8"/>
    </row>
    <row r="440" spans="7:7" x14ac:dyDescent="0.25">
      <c r="G440" s="8"/>
    </row>
    <row r="441" spans="7:7" x14ac:dyDescent="0.25">
      <c r="G441" s="8"/>
    </row>
    <row r="442" spans="7:7" x14ac:dyDescent="0.25">
      <c r="G442" s="8"/>
    </row>
    <row r="443" spans="7:7" x14ac:dyDescent="0.25">
      <c r="G443" s="8"/>
    </row>
    <row r="444" spans="7:7" x14ac:dyDescent="0.25">
      <c r="G444" s="8"/>
    </row>
    <row r="445" spans="7:7" x14ac:dyDescent="0.25">
      <c r="G445" s="8"/>
    </row>
    <row r="446" spans="7:7" x14ac:dyDescent="0.25">
      <c r="G446" s="8"/>
    </row>
    <row r="447" spans="7:7" x14ac:dyDescent="0.25">
      <c r="G447" s="8"/>
    </row>
    <row r="448" spans="7:7" x14ac:dyDescent="0.25">
      <c r="G448" s="8"/>
    </row>
    <row r="449" spans="7:7" x14ac:dyDescent="0.25">
      <c r="G449" s="8"/>
    </row>
    <row r="450" spans="7:7" x14ac:dyDescent="0.25">
      <c r="G450" s="8"/>
    </row>
    <row r="451" spans="7:7" x14ac:dyDescent="0.25">
      <c r="G451" s="8"/>
    </row>
    <row r="452" spans="7:7" x14ac:dyDescent="0.25">
      <c r="G452" s="8"/>
    </row>
    <row r="453" spans="7:7" x14ac:dyDescent="0.25">
      <c r="G453" s="8"/>
    </row>
    <row r="454" spans="7:7" x14ac:dyDescent="0.25">
      <c r="G454" s="8"/>
    </row>
    <row r="455" spans="7:7" x14ac:dyDescent="0.25">
      <c r="G455" s="8"/>
    </row>
    <row r="456" spans="7:7" x14ac:dyDescent="0.25">
      <c r="G456" s="8"/>
    </row>
    <row r="457" spans="7:7" x14ac:dyDescent="0.25">
      <c r="G457" s="8"/>
    </row>
    <row r="458" spans="7:7" x14ac:dyDescent="0.25">
      <c r="G458" s="8"/>
    </row>
    <row r="459" spans="7:7" x14ac:dyDescent="0.25">
      <c r="G459" s="8"/>
    </row>
    <row r="460" spans="7:7" x14ac:dyDescent="0.25">
      <c r="G460" s="8"/>
    </row>
    <row r="461" spans="7:7" x14ac:dyDescent="0.25">
      <c r="G461" s="8"/>
    </row>
    <row r="462" spans="7:7" x14ac:dyDescent="0.25">
      <c r="G462" s="8"/>
    </row>
    <row r="463" spans="7:7" x14ac:dyDescent="0.25">
      <c r="G463" s="8"/>
    </row>
    <row r="464" spans="7:7" x14ac:dyDescent="0.25">
      <c r="G464" s="8"/>
    </row>
    <row r="465" spans="7:7" x14ac:dyDescent="0.25">
      <c r="G465" s="8"/>
    </row>
    <row r="466" spans="7:7" x14ac:dyDescent="0.25">
      <c r="G466" s="8"/>
    </row>
    <row r="467" spans="7:7" x14ac:dyDescent="0.25">
      <c r="G467" s="8"/>
    </row>
    <row r="468" spans="7:7" x14ac:dyDescent="0.25">
      <c r="G468" s="8"/>
    </row>
    <row r="469" spans="7:7" x14ac:dyDescent="0.25">
      <c r="G469" s="8"/>
    </row>
    <row r="470" spans="7:7" x14ac:dyDescent="0.25">
      <c r="G470" s="8"/>
    </row>
    <row r="471" spans="7:7" x14ac:dyDescent="0.25">
      <c r="G471" s="8"/>
    </row>
    <row r="472" spans="7:7" x14ac:dyDescent="0.25">
      <c r="G472" s="8"/>
    </row>
    <row r="473" spans="7:7" x14ac:dyDescent="0.25">
      <c r="G473" s="8"/>
    </row>
    <row r="474" spans="7:7" x14ac:dyDescent="0.25">
      <c r="G474" s="8"/>
    </row>
    <row r="475" spans="7:7" x14ac:dyDescent="0.25">
      <c r="G475" s="8"/>
    </row>
    <row r="476" spans="7:7" x14ac:dyDescent="0.25">
      <c r="G476" s="8"/>
    </row>
    <row r="477" spans="7:7" x14ac:dyDescent="0.25">
      <c r="G477" s="8"/>
    </row>
    <row r="478" spans="7:7" x14ac:dyDescent="0.25">
      <c r="G478" s="8"/>
    </row>
    <row r="479" spans="7:7" x14ac:dyDescent="0.25">
      <c r="G479" s="8"/>
    </row>
    <row r="480" spans="7:7" x14ac:dyDescent="0.25">
      <c r="G480" s="8"/>
    </row>
    <row r="481" spans="7:7" x14ac:dyDescent="0.25">
      <c r="G481" s="8"/>
    </row>
    <row r="482" spans="7:7" x14ac:dyDescent="0.25">
      <c r="G482" s="8"/>
    </row>
    <row r="483" spans="7:7" x14ac:dyDescent="0.25">
      <c r="G483" s="8"/>
    </row>
    <row r="484" spans="7:7" x14ac:dyDescent="0.25">
      <c r="G484" s="8"/>
    </row>
    <row r="485" spans="7:7" x14ac:dyDescent="0.25">
      <c r="G485" s="8"/>
    </row>
    <row r="486" spans="7:7" x14ac:dyDescent="0.25">
      <c r="G486" s="8"/>
    </row>
    <row r="487" spans="7:7" x14ac:dyDescent="0.25">
      <c r="G487" s="8"/>
    </row>
    <row r="488" spans="7:7" x14ac:dyDescent="0.25">
      <c r="G488" s="8"/>
    </row>
    <row r="489" spans="7:7" x14ac:dyDescent="0.25">
      <c r="G489" s="8"/>
    </row>
    <row r="490" spans="7:7" x14ac:dyDescent="0.25">
      <c r="G490" s="8"/>
    </row>
    <row r="491" spans="7:7" x14ac:dyDescent="0.25">
      <c r="G491" s="8"/>
    </row>
    <row r="492" spans="7:7" x14ac:dyDescent="0.25">
      <c r="G492" s="8"/>
    </row>
    <row r="493" spans="7:7" x14ac:dyDescent="0.25">
      <c r="G493" s="8"/>
    </row>
    <row r="494" spans="7:7" x14ac:dyDescent="0.25">
      <c r="G494" s="8"/>
    </row>
    <row r="495" spans="7:7" x14ac:dyDescent="0.25">
      <c r="G495" s="8"/>
    </row>
    <row r="496" spans="7:7" x14ac:dyDescent="0.25">
      <c r="G496" s="8"/>
    </row>
    <row r="497" spans="7:7" x14ac:dyDescent="0.25">
      <c r="G497" s="8"/>
    </row>
    <row r="498" spans="7:7" x14ac:dyDescent="0.25">
      <c r="G498" s="8"/>
    </row>
    <row r="499" spans="7:7" x14ac:dyDescent="0.25">
      <c r="G499" s="8"/>
    </row>
    <row r="500" spans="7:7" x14ac:dyDescent="0.25">
      <c r="G500" s="8"/>
    </row>
    <row r="501" spans="7:7" x14ac:dyDescent="0.25">
      <c r="G501" s="8"/>
    </row>
    <row r="502" spans="7:7" x14ac:dyDescent="0.25">
      <c r="G502" s="8"/>
    </row>
    <row r="503" spans="7:7" x14ac:dyDescent="0.25">
      <c r="G503" s="8"/>
    </row>
    <row r="504" spans="7:7" x14ac:dyDescent="0.25">
      <c r="G504" s="8"/>
    </row>
    <row r="505" spans="7:7" x14ac:dyDescent="0.25">
      <c r="G505" s="8"/>
    </row>
    <row r="506" spans="7:7" x14ac:dyDescent="0.25">
      <c r="G506" s="8"/>
    </row>
    <row r="507" spans="7:7" x14ac:dyDescent="0.25">
      <c r="G507" s="8"/>
    </row>
    <row r="508" spans="7:7" x14ac:dyDescent="0.25">
      <c r="G508" s="8"/>
    </row>
    <row r="509" spans="7:7" x14ac:dyDescent="0.25">
      <c r="G509" s="8"/>
    </row>
    <row r="510" spans="7:7" x14ac:dyDescent="0.25">
      <c r="G510" s="8"/>
    </row>
    <row r="511" spans="7:7" x14ac:dyDescent="0.25">
      <c r="G511" s="8"/>
    </row>
    <row r="512" spans="7:7" x14ac:dyDescent="0.25">
      <c r="G512" s="8"/>
    </row>
    <row r="513" spans="7:7" x14ac:dyDescent="0.25">
      <c r="G513" s="8"/>
    </row>
    <row r="514" spans="7:7" x14ac:dyDescent="0.25">
      <c r="G514" s="8"/>
    </row>
    <row r="515" spans="7:7" x14ac:dyDescent="0.25">
      <c r="G515" s="8"/>
    </row>
    <row r="516" spans="7:7" x14ac:dyDescent="0.25">
      <c r="G516" s="8"/>
    </row>
  </sheetData>
  <protectedRanges>
    <protectedRange algorithmName="SHA-512" hashValue="viY+TZ7uCWyL3p7T81jsW0mGa57ppey+QQoDfa8K+BaQHUTA5Y/13NnEpOcH0jHzi96X0Uh9H6bjLBY2PHmaGA==" saltValue="6+lnMFrWYjWsdZfqz8jiUQ==" spinCount="100000" sqref="F9" name="Rango1"/>
  </protectedRanges>
  <mergeCells count="26">
    <mergeCell ref="A1:A2"/>
    <mergeCell ref="C1:D2"/>
    <mergeCell ref="H1:Q7"/>
    <mergeCell ref="A4:B4"/>
    <mergeCell ref="C4:F4"/>
    <mergeCell ref="C7:E7"/>
    <mergeCell ref="B25:C25"/>
    <mergeCell ref="C9:E9"/>
    <mergeCell ref="C11:E11"/>
    <mergeCell ref="B14:C14"/>
    <mergeCell ref="B15:C15"/>
    <mergeCell ref="B16:C16"/>
    <mergeCell ref="B17:C17"/>
    <mergeCell ref="B18:C18"/>
    <mergeCell ref="B19:C19"/>
    <mergeCell ref="B20:C20"/>
    <mergeCell ref="B21:C21"/>
    <mergeCell ref="B24:C24"/>
    <mergeCell ref="B33:C33"/>
    <mergeCell ref="B32:C32"/>
    <mergeCell ref="B26:C26"/>
    <mergeCell ref="B27:C27"/>
    <mergeCell ref="B28:C28"/>
    <mergeCell ref="B29:C29"/>
    <mergeCell ref="B30:C30"/>
    <mergeCell ref="B31:C31"/>
  </mergeCells>
  <dataValidations count="1">
    <dataValidation type="whole" allowBlank="1" showInputMessage="1" showErrorMessage="1" error="Valor ingresado es incorrecto_x000a__x000a_Requisitos:_x000a__x000a_- Numero entero_x000a_- Valor entre $1 y la medio geometrica." sqref="F15:F21 F25:F31" xr:uid="{12F13738-2171-4124-A53A-CE2F7FAF5415}">
      <formula1>1</formula1>
      <formula2>#REF!</formula2>
    </dataValidation>
  </dataValidations>
  <printOptions horizontalCentered="1" verticalCentered="1"/>
  <pageMargins left="0.70866141732283472" right="0.70866141732283472" top="0.74803149606299213" bottom="0.74803149606299213" header="0.31496062992125984" footer="0.31496062992125984"/>
  <pageSetup scale="70" fitToHeight="3" orientation="landscape"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DE962F-D129-497D-93AE-1D67DE54E3F5}">
  <dimension ref="A1:Q516"/>
  <sheetViews>
    <sheetView showGridLines="0" topLeftCell="A4" zoomScale="55" zoomScaleNormal="55" zoomScaleSheetLayoutView="90" workbookViewId="0">
      <selection activeCell="G7" sqref="G7"/>
    </sheetView>
  </sheetViews>
  <sheetFormatPr baseColWidth="10" defaultColWidth="11.42578125" defaultRowHeight="15" x14ac:dyDescent="0.25"/>
  <cols>
    <col min="1" max="1" width="11.42578125" style="6" customWidth="1"/>
    <col min="2" max="2" width="27.42578125" style="6" customWidth="1"/>
    <col min="3" max="3" width="47.28515625" style="1" customWidth="1"/>
    <col min="4" max="4" width="33.5703125" style="7" hidden="1" customWidth="1"/>
    <col min="5" max="5" width="17.140625" style="1" customWidth="1"/>
    <col min="6" max="6" width="47.140625" style="1" customWidth="1"/>
    <col min="7" max="7" width="30.7109375" style="1" customWidth="1"/>
    <col min="8" max="8" width="17.42578125" style="1" bestFit="1" customWidth="1"/>
    <col min="9" max="9" width="15.42578125" style="1" bestFit="1" customWidth="1"/>
    <col min="10" max="10" width="20.85546875" style="1" customWidth="1"/>
    <col min="11" max="12" width="11.42578125" style="1"/>
    <col min="13" max="13" width="30.5703125" style="1" customWidth="1"/>
    <col min="14" max="16384" width="11.42578125" style="1"/>
  </cols>
  <sheetData>
    <row r="1" spans="1:17" x14ac:dyDescent="0.25">
      <c r="A1" s="47"/>
      <c r="B1" s="13"/>
      <c r="C1" s="49" t="s">
        <v>24</v>
      </c>
      <c r="D1" s="49"/>
      <c r="H1" s="51" t="s">
        <v>26</v>
      </c>
      <c r="I1" s="51"/>
      <c r="J1" s="51"/>
      <c r="K1" s="51"/>
      <c r="L1" s="51"/>
      <c r="M1" s="51"/>
      <c r="N1" s="51"/>
      <c r="O1" s="51"/>
      <c r="P1" s="51"/>
      <c r="Q1" s="51"/>
    </row>
    <row r="2" spans="1:17" ht="51.75" customHeight="1" x14ac:dyDescent="0.25">
      <c r="A2" s="48"/>
      <c r="B2" s="14"/>
      <c r="C2" s="50"/>
      <c r="D2" s="50"/>
      <c r="E2" s="3" t="s">
        <v>0</v>
      </c>
      <c r="F2" s="4" t="s">
        <v>29</v>
      </c>
      <c r="H2" s="51"/>
      <c r="I2" s="51"/>
      <c r="J2" s="51"/>
      <c r="K2" s="51"/>
      <c r="L2" s="51"/>
      <c r="M2" s="51"/>
      <c r="N2" s="51"/>
      <c r="O2" s="51"/>
      <c r="P2" s="51"/>
      <c r="Q2" s="51"/>
    </row>
    <row r="3" spans="1:17" x14ac:dyDescent="0.25">
      <c r="A3" s="5"/>
      <c r="B3" s="5"/>
      <c r="C3" s="5"/>
      <c r="D3" s="5"/>
      <c r="E3" s="5"/>
      <c r="F3" s="5"/>
      <c r="H3" s="51"/>
      <c r="I3" s="51"/>
      <c r="J3" s="51"/>
      <c r="K3" s="51"/>
      <c r="L3" s="51"/>
      <c r="M3" s="51"/>
      <c r="N3" s="51"/>
      <c r="O3" s="51"/>
      <c r="P3" s="51"/>
      <c r="Q3" s="51"/>
    </row>
    <row r="4" spans="1:17" ht="75" customHeight="1" x14ac:dyDescent="0.25">
      <c r="A4" s="52" t="s">
        <v>1</v>
      </c>
      <c r="B4" s="53"/>
      <c r="C4" s="54" t="s">
        <v>30</v>
      </c>
      <c r="D4" s="55"/>
      <c r="E4" s="55"/>
      <c r="F4" s="56"/>
      <c r="H4" s="51"/>
      <c r="I4" s="51"/>
      <c r="J4" s="51"/>
      <c r="K4" s="51"/>
      <c r="L4" s="51"/>
      <c r="M4" s="51"/>
      <c r="N4" s="51"/>
      <c r="O4" s="51"/>
      <c r="P4" s="51"/>
      <c r="Q4" s="51"/>
    </row>
    <row r="5" spans="1:17" x14ac:dyDescent="0.25">
      <c r="A5" s="5"/>
      <c r="B5" s="5"/>
      <c r="C5" s="5"/>
      <c r="D5" s="5"/>
      <c r="E5" s="5"/>
      <c r="F5" s="5"/>
      <c r="H5" s="51"/>
      <c r="I5" s="51"/>
      <c r="J5" s="51"/>
      <c r="K5" s="51"/>
      <c r="L5" s="51"/>
      <c r="M5" s="51"/>
      <c r="N5" s="51"/>
      <c r="O5" s="51"/>
      <c r="P5" s="51"/>
      <c r="Q5" s="51"/>
    </row>
    <row r="6" spans="1:17" ht="15.75" thickBot="1" x14ac:dyDescent="0.3">
      <c r="A6" s="5"/>
      <c r="B6" s="5"/>
      <c r="C6" s="5"/>
      <c r="D6" s="5"/>
      <c r="E6" s="5"/>
      <c r="F6" s="5"/>
      <c r="H6" s="51"/>
      <c r="I6" s="51"/>
      <c r="J6" s="51"/>
      <c r="K6" s="51"/>
      <c r="L6" s="51"/>
      <c r="M6" s="51"/>
      <c r="N6" s="51"/>
      <c r="O6" s="51"/>
      <c r="P6" s="51"/>
      <c r="Q6" s="51"/>
    </row>
    <row r="7" spans="1:17" ht="15.75" thickBot="1" x14ac:dyDescent="0.3">
      <c r="A7" s="5"/>
      <c r="B7" s="5"/>
      <c r="C7" s="57" t="s">
        <v>8</v>
      </c>
      <c r="D7" s="57"/>
      <c r="E7" s="57"/>
      <c r="F7" s="26">
        <f>J21+J31</f>
        <v>12521117</v>
      </c>
      <c r="G7" s="35"/>
      <c r="H7" s="51"/>
      <c r="I7" s="51"/>
      <c r="J7" s="51"/>
      <c r="K7" s="51"/>
      <c r="L7" s="51"/>
      <c r="M7" s="51"/>
      <c r="N7" s="51"/>
      <c r="O7" s="51"/>
      <c r="P7" s="51"/>
      <c r="Q7" s="51"/>
    </row>
    <row r="8" spans="1:17" ht="15.75" thickBot="1" x14ac:dyDescent="0.3">
      <c r="A8" s="5"/>
      <c r="B8" s="5"/>
      <c r="C8" s="5"/>
      <c r="D8" s="5"/>
      <c r="E8" s="5"/>
      <c r="F8" s="5"/>
    </row>
    <row r="9" spans="1:17" ht="15.75" thickBot="1" x14ac:dyDescent="0.3">
      <c r="A9" s="5"/>
      <c r="B9" s="5"/>
      <c r="C9" s="45" t="s">
        <v>4</v>
      </c>
      <c r="D9" s="45"/>
      <c r="E9" s="45"/>
      <c r="F9" s="2"/>
    </row>
    <row r="10" spans="1:17" ht="15.75" thickBot="1" x14ac:dyDescent="0.3">
      <c r="A10" s="5"/>
      <c r="B10" s="5"/>
      <c r="C10" s="5"/>
      <c r="D10" s="5"/>
      <c r="E10" s="5"/>
      <c r="F10" s="5"/>
    </row>
    <row r="11" spans="1:17" ht="15.75" thickBot="1" x14ac:dyDescent="0.3">
      <c r="A11" s="5"/>
      <c r="B11" s="5"/>
      <c r="C11" s="46" t="s">
        <v>5</v>
      </c>
      <c r="D11" s="46"/>
      <c r="E11" s="46"/>
      <c r="F11" s="31" t="str">
        <f>IF(F9=E3,"",ROUNDUP(1-(F9/F7),4))</f>
        <v/>
      </c>
      <c r="G11" s="11"/>
      <c r="H11" s="29"/>
      <c r="I11" s="30"/>
    </row>
    <row r="12" spans="1:17" x14ac:dyDescent="0.25">
      <c r="A12" s="5"/>
      <c r="B12" s="5"/>
      <c r="C12" s="12"/>
      <c r="D12" s="12"/>
      <c r="E12" s="12"/>
      <c r="F12" s="12"/>
      <c r="G12" s="11"/>
    </row>
    <row r="13" spans="1:17" ht="15.75" thickBot="1" x14ac:dyDescent="0.3">
      <c r="A13" s="5"/>
      <c r="B13" s="5"/>
      <c r="C13" s="27"/>
      <c r="D13" s="27"/>
      <c r="E13" s="27"/>
      <c r="F13" s="28"/>
      <c r="G13" s="11"/>
    </row>
    <row r="14" spans="1:17" x14ac:dyDescent="0.25">
      <c r="A14" s="21" t="s">
        <v>3</v>
      </c>
      <c r="B14" s="44" t="s">
        <v>11</v>
      </c>
      <c r="C14" s="44"/>
      <c r="D14" s="22" t="s">
        <v>2</v>
      </c>
      <c r="E14" s="23" t="s">
        <v>6</v>
      </c>
      <c r="F14" s="24" t="s">
        <v>9</v>
      </c>
      <c r="G14" s="25" t="s">
        <v>10</v>
      </c>
      <c r="I14" s="35"/>
    </row>
    <row r="15" spans="1:17" ht="15" customHeight="1" x14ac:dyDescent="0.25">
      <c r="A15" s="18">
        <v>1</v>
      </c>
      <c r="B15" s="42" t="s">
        <v>13</v>
      </c>
      <c r="C15" s="43"/>
      <c r="D15" s="19" t="s">
        <v>7</v>
      </c>
      <c r="E15" s="20">
        <v>1</v>
      </c>
      <c r="F15" s="34">
        <v>530815</v>
      </c>
      <c r="G15" s="17" t="str">
        <f t="shared" ref="G15:G21" si="0">IF($F$9=$E$3,"",ROUNDDOWN(F15-(F15*$F$11),0))</f>
        <v/>
      </c>
      <c r="H15" s="35"/>
      <c r="I15" s="35"/>
      <c r="J15" s="35"/>
    </row>
    <row r="16" spans="1:17" ht="15" customHeight="1" x14ac:dyDescent="0.25">
      <c r="A16" s="18">
        <v>2</v>
      </c>
      <c r="B16" s="42" t="s">
        <v>14</v>
      </c>
      <c r="C16" s="43"/>
      <c r="D16" s="19" t="s">
        <v>7</v>
      </c>
      <c r="E16" s="20">
        <v>1</v>
      </c>
      <c r="F16" s="34">
        <v>515513</v>
      </c>
      <c r="G16" s="17" t="str">
        <f t="shared" si="0"/>
        <v/>
      </c>
    </row>
    <row r="17" spans="1:10" ht="15" customHeight="1" x14ac:dyDescent="0.25">
      <c r="A17" s="15">
        <v>3</v>
      </c>
      <c r="B17" s="42" t="s">
        <v>15</v>
      </c>
      <c r="C17" s="43"/>
      <c r="D17" s="16" t="s">
        <v>7</v>
      </c>
      <c r="E17" s="20">
        <v>1</v>
      </c>
      <c r="F17" s="34">
        <v>488014</v>
      </c>
      <c r="G17" s="17" t="str">
        <f t="shared" si="0"/>
        <v/>
      </c>
    </row>
    <row r="18" spans="1:10" ht="15" customHeight="1" x14ac:dyDescent="0.25">
      <c r="A18" s="15">
        <v>4</v>
      </c>
      <c r="B18" s="42" t="s">
        <v>25</v>
      </c>
      <c r="C18" s="43"/>
      <c r="D18" s="16" t="s">
        <v>7</v>
      </c>
      <c r="E18" s="20">
        <v>1</v>
      </c>
      <c r="F18" s="34">
        <v>740251</v>
      </c>
      <c r="G18" s="17" t="str">
        <f t="shared" si="0"/>
        <v/>
      </c>
    </row>
    <row r="19" spans="1:10" x14ac:dyDescent="0.25">
      <c r="A19" s="15">
        <v>5</v>
      </c>
      <c r="B19" s="42" t="s">
        <v>16</v>
      </c>
      <c r="C19" s="43"/>
      <c r="D19" s="16" t="s">
        <v>7</v>
      </c>
      <c r="E19" s="20">
        <v>1</v>
      </c>
      <c r="F19" s="34">
        <v>1260444</v>
      </c>
      <c r="G19" s="17" t="str">
        <f t="shared" si="0"/>
        <v/>
      </c>
    </row>
    <row r="20" spans="1:10" x14ac:dyDescent="0.25">
      <c r="A20" s="15">
        <v>6</v>
      </c>
      <c r="B20" s="42" t="s">
        <v>17</v>
      </c>
      <c r="C20" s="43"/>
      <c r="D20" s="16" t="s">
        <v>7</v>
      </c>
      <c r="E20" s="20">
        <v>1</v>
      </c>
      <c r="F20" s="34">
        <v>991384</v>
      </c>
      <c r="G20" s="17" t="str">
        <f t="shared" si="0"/>
        <v/>
      </c>
    </row>
    <row r="21" spans="1:10" x14ac:dyDescent="0.25">
      <c r="A21" s="15">
        <v>7</v>
      </c>
      <c r="B21" s="42" t="s">
        <v>18</v>
      </c>
      <c r="C21" s="43"/>
      <c r="D21" s="16" t="s">
        <v>7</v>
      </c>
      <c r="E21" s="20">
        <v>1</v>
      </c>
      <c r="F21" s="34">
        <v>944561</v>
      </c>
      <c r="G21" s="17" t="str">
        <f t="shared" si="0"/>
        <v/>
      </c>
      <c r="I21" s="32" t="s">
        <v>12</v>
      </c>
      <c r="J21" s="33">
        <f>SUM(F15:F21)</f>
        <v>5470982</v>
      </c>
    </row>
    <row r="22" spans="1:10" ht="14.25" customHeight="1" x14ac:dyDescent="0.25">
      <c r="A22" s="1"/>
      <c r="B22" s="1"/>
      <c r="D22" s="1"/>
    </row>
    <row r="23" spans="1:10" ht="14.25" customHeight="1" thickBot="1" x14ac:dyDescent="0.3">
      <c r="A23" s="1"/>
      <c r="B23" s="1"/>
      <c r="D23" s="1"/>
    </row>
    <row r="24" spans="1:10" x14ac:dyDescent="0.25">
      <c r="A24" s="21" t="s">
        <v>3</v>
      </c>
      <c r="B24" s="44" t="s">
        <v>11</v>
      </c>
      <c r="C24" s="44"/>
      <c r="D24" s="22" t="s">
        <v>2</v>
      </c>
      <c r="E24" s="23" t="s">
        <v>6</v>
      </c>
      <c r="F24" s="24" t="s">
        <v>9</v>
      </c>
      <c r="G24" s="25" t="s">
        <v>10</v>
      </c>
    </row>
    <row r="25" spans="1:10" ht="15" customHeight="1" x14ac:dyDescent="0.25">
      <c r="A25" s="18">
        <v>1</v>
      </c>
      <c r="B25" s="41" t="s">
        <v>19</v>
      </c>
      <c r="C25" s="41"/>
      <c r="D25" s="19" t="s">
        <v>7</v>
      </c>
      <c r="E25" s="20">
        <v>1</v>
      </c>
      <c r="F25" s="34">
        <v>774421</v>
      </c>
      <c r="G25" s="17" t="str">
        <f t="shared" ref="G25:G31" si="1">IF($F$9=$E$3,"",ROUNDDOWN(F25-(F25*$F$11),0))</f>
        <v/>
      </c>
    </row>
    <row r="26" spans="1:10" ht="15" customHeight="1" x14ac:dyDescent="0.25">
      <c r="A26" s="18">
        <v>2</v>
      </c>
      <c r="B26" s="41" t="s">
        <v>20</v>
      </c>
      <c r="C26" s="41"/>
      <c r="D26" s="19" t="s">
        <v>7</v>
      </c>
      <c r="E26" s="20">
        <v>1</v>
      </c>
      <c r="F26" s="34">
        <v>743616</v>
      </c>
      <c r="G26" s="17" t="str">
        <f t="shared" si="1"/>
        <v/>
      </c>
    </row>
    <row r="27" spans="1:10" ht="15" customHeight="1" x14ac:dyDescent="0.25">
      <c r="A27" s="15">
        <v>3</v>
      </c>
      <c r="B27" s="41" t="s">
        <v>21</v>
      </c>
      <c r="C27" s="41"/>
      <c r="D27" s="16" t="s">
        <v>7</v>
      </c>
      <c r="E27" s="20">
        <v>1</v>
      </c>
      <c r="F27" s="34">
        <v>685444</v>
      </c>
      <c r="G27" s="17" t="str">
        <f t="shared" si="1"/>
        <v/>
      </c>
    </row>
    <row r="28" spans="1:10" x14ac:dyDescent="0.25">
      <c r="A28" s="15">
        <v>4</v>
      </c>
      <c r="B28" s="41" t="s">
        <v>28</v>
      </c>
      <c r="C28" s="41"/>
      <c r="D28" s="16" t="s">
        <v>7</v>
      </c>
      <c r="E28" s="20">
        <v>1</v>
      </c>
      <c r="F28" s="34">
        <v>1119598</v>
      </c>
      <c r="G28" s="17" t="str">
        <f t="shared" si="1"/>
        <v/>
      </c>
    </row>
    <row r="29" spans="1:10" x14ac:dyDescent="0.25">
      <c r="A29" s="15">
        <v>5</v>
      </c>
      <c r="B29" s="41" t="s">
        <v>22</v>
      </c>
      <c r="C29" s="41"/>
      <c r="D29" s="16" t="s">
        <v>7</v>
      </c>
      <c r="E29" s="20">
        <v>1</v>
      </c>
      <c r="F29" s="34">
        <v>1516425</v>
      </c>
      <c r="G29" s="17" t="str">
        <f t="shared" si="1"/>
        <v/>
      </c>
    </row>
    <row r="30" spans="1:10" x14ac:dyDescent="0.25">
      <c r="A30" s="15">
        <v>6</v>
      </c>
      <c r="B30" s="41" t="s">
        <v>23</v>
      </c>
      <c r="C30" s="41"/>
      <c r="D30" s="16" t="s">
        <v>7</v>
      </c>
      <c r="E30" s="20">
        <v>1</v>
      </c>
      <c r="F30" s="34">
        <v>1276468</v>
      </c>
      <c r="G30" s="17" t="str">
        <f t="shared" si="1"/>
        <v/>
      </c>
    </row>
    <row r="31" spans="1:10" x14ac:dyDescent="0.25">
      <c r="A31" s="15">
        <v>7</v>
      </c>
      <c r="B31" s="41" t="s">
        <v>27</v>
      </c>
      <c r="C31" s="41"/>
      <c r="D31" s="16" t="s">
        <v>7</v>
      </c>
      <c r="E31" s="20">
        <v>1</v>
      </c>
      <c r="F31" s="34">
        <v>934163</v>
      </c>
      <c r="G31" s="17" t="str">
        <f t="shared" si="1"/>
        <v/>
      </c>
      <c r="I31" s="32" t="s">
        <v>12</v>
      </c>
      <c r="J31" s="33">
        <f>SUM(F25:F31)</f>
        <v>7050135</v>
      </c>
    </row>
    <row r="32" spans="1:10" x14ac:dyDescent="0.25">
      <c r="G32" s="9"/>
    </row>
    <row r="33" spans="7:7" x14ac:dyDescent="0.25">
      <c r="G33" s="9"/>
    </row>
    <row r="34" spans="7:7" x14ac:dyDescent="0.25">
      <c r="G34" s="9"/>
    </row>
    <row r="35" spans="7:7" x14ac:dyDescent="0.25">
      <c r="G35" s="9"/>
    </row>
    <row r="36" spans="7:7" x14ac:dyDescent="0.25">
      <c r="G36" s="9"/>
    </row>
    <row r="37" spans="7:7" x14ac:dyDescent="0.25">
      <c r="G37" s="9"/>
    </row>
    <row r="38" spans="7:7" x14ac:dyDescent="0.25">
      <c r="G38" s="9"/>
    </row>
    <row r="39" spans="7:7" x14ac:dyDescent="0.25">
      <c r="G39" s="9"/>
    </row>
    <row r="40" spans="7:7" x14ac:dyDescent="0.25">
      <c r="G40" s="9"/>
    </row>
    <row r="41" spans="7:7" x14ac:dyDescent="0.25">
      <c r="G41" s="9"/>
    </row>
    <row r="42" spans="7:7" x14ac:dyDescent="0.25">
      <c r="G42" s="9"/>
    </row>
    <row r="43" spans="7:7" x14ac:dyDescent="0.25">
      <c r="G43" s="9"/>
    </row>
    <row r="44" spans="7:7" x14ac:dyDescent="0.25">
      <c r="G44" s="9"/>
    </row>
    <row r="45" spans="7:7" x14ac:dyDescent="0.25">
      <c r="G45" s="9"/>
    </row>
    <row r="46" spans="7:7" x14ac:dyDescent="0.25">
      <c r="G46" s="9"/>
    </row>
    <row r="47" spans="7:7" x14ac:dyDescent="0.25">
      <c r="G47" s="9"/>
    </row>
    <row r="48" spans="7:7" x14ac:dyDescent="0.25">
      <c r="G48" s="9"/>
    </row>
    <row r="49" spans="7:7" x14ac:dyDescent="0.25">
      <c r="G49" s="9"/>
    </row>
    <row r="50" spans="7:7" x14ac:dyDescent="0.25">
      <c r="G50" s="9"/>
    </row>
    <row r="51" spans="7:7" x14ac:dyDescent="0.25">
      <c r="G51" s="9"/>
    </row>
    <row r="52" spans="7:7" x14ac:dyDescent="0.25">
      <c r="G52" s="9"/>
    </row>
    <row r="53" spans="7:7" x14ac:dyDescent="0.25">
      <c r="G53" s="9"/>
    </row>
    <row r="54" spans="7:7" x14ac:dyDescent="0.25">
      <c r="G54" s="9"/>
    </row>
    <row r="55" spans="7:7" x14ac:dyDescent="0.25">
      <c r="G55" s="9"/>
    </row>
    <row r="56" spans="7:7" x14ac:dyDescent="0.25">
      <c r="G56" s="9"/>
    </row>
    <row r="57" spans="7:7" x14ac:dyDescent="0.25">
      <c r="G57" s="9"/>
    </row>
    <row r="58" spans="7:7" x14ac:dyDescent="0.25">
      <c r="G58" s="9"/>
    </row>
    <row r="59" spans="7:7" x14ac:dyDescent="0.25">
      <c r="G59" s="9"/>
    </row>
    <row r="60" spans="7:7" x14ac:dyDescent="0.25">
      <c r="G60" s="9"/>
    </row>
    <row r="61" spans="7:7" x14ac:dyDescent="0.25">
      <c r="G61" s="9"/>
    </row>
    <row r="62" spans="7:7" x14ac:dyDescent="0.25">
      <c r="G62" s="9"/>
    </row>
    <row r="63" spans="7:7" x14ac:dyDescent="0.25">
      <c r="G63" s="9"/>
    </row>
    <row r="64" spans="7:7" x14ac:dyDescent="0.25">
      <c r="G64" s="9"/>
    </row>
    <row r="65" spans="7:7" x14ac:dyDescent="0.25">
      <c r="G65" s="9"/>
    </row>
    <row r="66" spans="7:7" x14ac:dyDescent="0.25">
      <c r="G66" s="9"/>
    </row>
    <row r="67" spans="7:7" x14ac:dyDescent="0.25">
      <c r="G67" s="9"/>
    </row>
    <row r="68" spans="7:7" x14ac:dyDescent="0.25">
      <c r="G68" s="9"/>
    </row>
    <row r="69" spans="7:7" x14ac:dyDescent="0.25">
      <c r="G69" s="9"/>
    </row>
    <row r="70" spans="7:7" x14ac:dyDescent="0.25">
      <c r="G70" s="9"/>
    </row>
    <row r="71" spans="7:7" x14ac:dyDescent="0.25">
      <c r="G71" s="9"/>
    </row>
    <row r="72" spans="7:7" x14ac:dyDescent="0.25">
      <c r="G72" s="9"/>
    </row>
    <row r="73" spans="7:7" x14ac:dyDescent="0.25">
      <c r="G73" s="9"/>
    </row>
    <row r="74" spans="7:7" x14ac:dyDescent="0.25">
      <c r="G74" s="9"/>
    </row>
    <row r="75" spans="7:7" x14ac:dyDescent="0.25">
      <c r="G75" s="9"/>
    </row>
    <row r="76" spans="7:7" x14ac:dyDescent="0.25">
      <c r="G76" s="9"/>
    </row>
    <row r="77" spans="7:7" x14ac:dyDescent="0.25">
      <c r="G77" s="9"/>
    </row>
    <row r="78" spans="7:7" x14ac:dyDescent="0.25">
      <c r="G78" s="9"/>
    </row>
    <row r="79" spans="7:7" x14ac:dyDescent="0.25">
      <c r="G79" s="9"/>
    </row>
    <row r="80" spans="7:7" x14ac:dyDescent="0.25">
      <c r="G80" s="9"/>
    </row>
    <row r="81" spans="7:7" x14ac:dyDescent="0.25">
      <c r="G81" s="9"/>
    </row>
    <row r="82" spans="7:7" x14ac:dyDescent="0.25">
      <c r="G82" s="9"/>
    </row>
    <row r="83" spans="7:7" x14ac:dyDescent="0.25">
      <c r="G83" s="9"/>
    </row>
    <row r="84" spans="7:7" x14ac:dyDescent="0.25">
      <c r="G84" s="9"/>
    </row>
    <row r="85" spans="7:7" x14ac:dyDescent="0.25">
      <c r="G85" s="9"/>
    </row>
    <row r="86" spans="7:7" x14ac:dyDescent="0.25">
      <c r="G86" s="9"/>
    </row>
    <row r="87" spans="7:7" x14ac:dyDescent="0.25">
      <c r="G87" s="9"/>
    </row>
    <row r="88" spans="7:7" x14ac:dyDescent="0.25">
      <c r="G88" s="9"/>
    </row>
    <row r="89" spans="7:7" x14ac:dyDescent="0.25">
      <c r="G89" s="9"/>
    </row>
    <row r="90" spans="7:7" x14ac:dyDescent="0.25">
      <c r="G90" s="9"/>
    </row>
    <row r="91" spans="7:7" x14ac:dyDescent="0.25">
      <c r="G91" s="9"/>
    </row>
    <row r="92" spans="7:7" x14ac:dyDescent="0.25">
      <c r="G92" s="9"/>
    </row>
    <row r="93" spans="7:7" x14ac:dyDescent="0.25">
      <c r="G93" s="9"/>
    </row>
    <row r="94" spans="7:7" x14ac:dyDescent="0.25">
      <c r="G94" s="9"/>
    </row>
    <row r="95" spans="7:7" x14ac:dyDescent="0.25">
      <c r="G95" s="9"/>
    </row>
    <row r="96" spans="7:7" x14ac:dyDescent="0.25">
      <c r="G96" s="9"/>
    </row>
    <row r="97" spans="7:7" x14ac:dyDescent="0.25">
      <c r="G97" s="9"/>
    </row>
    <row r="98" spans="7:7" x14ac:dyDescent="0.25">
      <c r="G98" s="9"/>
    </row>
    <row r="99" spans="7:7" x14ac:dyDescent="0.25">
      <c r="G99" s="9"/>
    </row>
    <row r="100" spans="7:7" x14ac:dyDescent="0.25">
      <c r="G100" s="9"/>
    </row>
    <row r="101" spans="7:7" x14ac:dyDescent="0.25">
      <c r="G101" s="9"/>
    </row>
    <row r="102" spans="7:7" x14ac:dyDescent="0.25">
      <c r="G102" s="9"/>
    </row>
    <row r="103" spans="7:7" x14ac:dyDescent="0.25">
      <c r="G103" s="9"/>
    </row>
    <row r="104" spans="7:7" x14ac:dyDescent="0.25">
      <c r="G104" s="9"/>
    </row>
    <row r="105" spans="7:7" x14ac:dyDescent="0.25">
      <c r="G105" s="9"/>
    </row>
    <row r="106" spans="7:7" x14ac:dyDescent="0.25">
      <c r="G106" s="9"/>
    </row>
    <row r="107" spans="7:7" x14ac:dyDescent="0.25">
      <c r="G107" s="9"/>
    </row>
    <row r="108" spans="7:7" x14ac:dyDescent="0.25">
      <c r="G108" s="9"/>
    </row>
    <row r="109" spans="7:7" x14ac:dyDescent="0.25">
      <c r="G109" s="9"/>
    </row>
    <row r="110" spans="7:7" x14ac:dyDescent="0.25">
      <c r="G110" s="9"/>
    </row>
    <row r="111" spans="7:7" x14ac:dyDescent="0.25">
      <c r="G111" s="9"/>
    </row>
    <row r="112" spans="7:7" x14ac:dyDescent="0.25">
      <c r="G112" s="9"/>
    </row>
    <row r="113" spans="7:7" x14ac:dyDescent="0.25">
      <c r="G113" s="9"/>
    </row>
    <row r="114" spans="7:7" x14ac:dyDescent="0.25">
      <c r="G114" s="9"/>
    </row>
    <row r="115" spans="7:7" x14ac:dyDescent="0.25">
      <c r="G115" s="9"/>
    </row>
    <row r="116" spans="7:7" x14ac:dyDescent="0.25">
      <c r="G116" s="9"/>
    </row>
    <row r="117" spans="7:7" x14ac:dyDescent="0.25">
      <c r="G117" s="9"/>
    </row>
    <row r="118" spans="7:7" x14ac:dyDescent="0.25">
      <c r="G118" s="9"/>
    </row>
    <row r="119" spans="7:7" x14ac:dyDescent="0.25">
      <c r="G119" s="9"/>
    </row>
    <row r="120" spans="7:7" x14ac:dyDescent="0.25">
      <c r="G120" s="9"/>
    </row>
    <row r="121" spans="7:7" x14ac:dyDescent="0.25">
      <c r="G121" s="9"/>
    </row>
    <row r="122" spans="7:7" x14ac:dyDescent="0.25">
      <c r="G122" s="9"/>
    </row>
    <row r="123" spans="7:7" x14ac:dyDescent="0.25">
      <c r="G123" s="9"/>
    </row>
    <row r="124" spans="7:7" x14ac:dyDescent="0.25">
      <c r="G124" s="9"/>
    </row>
    <row r="125" spans="7:7" x14ac:dyDescent="0.25">
      <c r="G125" s="9"/>
    </row>
    <row r="126" spans="7:7" x14ac:dyDescent="0.25">
      <c r="G126" s="9"/>
    </row>
    <row r="127" spans="7:7" x14ac:dyDescent="0.25">
      <c r="G127" s="9"/>
    </row>
    <row r="128" spans="7:7" x14ac:dyDescent="0.25">
      <c r="G128" s="9"/>
    </row>
    <row r="129" spans="7:7" x14ac:dyDescent="0.25">
      <c r="G129" s="9"/>
    </row>
    <row r="130" spans="7:7" x14ac:dyDescent="0.25">
      <c r="G130" s="9"/>
    </row>
    <row r="131" spans="7:7" x14ac:dyDescent="0.25">
      <c r="G131" s="9"/>
    </row>
    <row r="132" spans="7:7" x14ac:dyDescent="0.25">
      <c r="G132" s="9"/>
    </row>
    <row r="133" spans="7:7" x14ac:dyDescent="0.25">
      <c r="G133" s="9"/>
    </row>
    <row r="134" spans="7:7" x14ac:dyDescent="0.25">
      <c r="G134" s="9"/>
    </row>
    <row r="135" spans="7:7" x14ac:dyDescent="0.25">
      <c r="G135" s="9"/>
    </row>
    <row r="136" spans="7:7" x14ac:dyDescent="0.25">
      <c r="G136" s="9"/>
    </row>
    <row r="137" spans="7:7" x14ac:dyDescent="0.25">
      <c r="G137" s="9"/>
    </row>
    <row r="138" spans="7:7" x14ac:dyDescent="0.25">
      <c r="G138" s="9"/>
    </row>
    <row r="139" spans="7:7" x14ac:dyDescent="0.25">
      <c r="G139" s="9"/>
    </row>
    <row r="140" spans="7:7" x14ac:dyDescent="0.25">
      <c r="G140" s="9"/>
    </row>
    <row r="141" spans="7:7" x14ac:dyDescent="0.25">
      <c r="G141" s="9"/>
    </row>
    <row r="142" spans="7:7" x14ac:dyDescent="0.25">
      <c r="G142" s="9"/>
    </row>
    <row r="143" spans="7:7" x14ac:dyDescent="0.25">
      <c r="G143" s="9"/>
    </row>
    <row r="144" spans="7:7" x14ac:dyDescent="0.25">
      <c r="G144" s="9"/>
    </row>
    <row r="145" spans="7:7" x14ac:dyDescent="0.25">
      <c r="G145" s="9"/>
    </row>
    <row r="146" spans="7:7" x14ac:dyDescent="0.25">
      <c r="G146" s="9"/>
    </row>
    <row r="147" spans="7:7" x14ac:dyDescent="0.25">
      <c r="G147" s="9"/>
    </row>
    <row r="148" spans="7:7" x14ac:dyDescent="0.25">
      <c r="G148" s="9"/>
    </row>
    <row r="149" spans="7:7" x14ac:dyDescent="0.25">
      <c r="G149" s="9"/>
    </row>
    <row r="150" spans="7:7" x14ac:dyDescent="0.25">
      <c r="G150" s="9"/>
    </row>
    <row r="151" spans="7:7" x14ac:dyDescent="0.25">
      <c r="G151" s="9"/>
    </row>
    <row r="152" spans="7:7" x14ac:dyDescent="0.25">
      <c r="G152" s="9"/>
    </row>
    <row r="153" spans="7:7" x14ac:dyDescent="0.25">
      <c r="G153" s="9"/>
    </row>
    <row r="154" spans="7:7" x14ac:dyDescent="0.25">
      <c r="G154" s="9"/>
    </row>
    <row r="155" spans="7:7" x14ac:dyDescent="0.25">
      <c r="G155" s="9"/>
    </row>
    <row r="156" spans="7:7" x14ac:dyDescent="0.25">
      <c r="G156" s="9"/>
    </row>
    <row r="157" spans="7:7" x14ac:dyDescent="0.25">
      <c r="G157" s="9"/>
    </row>
    <row r="158" spans="7:7" x14ac:dyDescent="0.25">
      <c r="G158" s="9"/>
    </row>
    <row r="159" spans="7:7" x14ac:dyDescent="0.25">
      <c r="G159" s="9"/>
    </row>
    <row r="160" spans="7:7" x14ac:dyDescent="0.25">
      <c r="G160" s="9"/>
    </row>
    <row r="161" spans="7:7" x14ac:dyDescent="0.25">
      <c r="G161" s="9"/>
    </row>
    <row r="162" spans="7:7" x14ac:dyDescent="0.25">
      <c r="G162" s="9"/>
    </row>
    <row r="163" spans="7:7" x14ac:dyDescent="0.25">
      <c r="G163" s="9"/>
    </row>
    <row r="164" spans="7:7" x14ac:dyDescent="0.25">
      <c r="G164" s="9"/>
    </row>
    <row r="165" spans="7:7" x14ac:dyDescent="0.25">
      <c r="G165" s="9"/>
    </row>
    <row r="166" spans="7:7" x14ac:dyDescent="0.25">
      <c r="G166" s="9"/>
    </row>
    <row r="167" spans="7:7" x14ac:dyDescent="0.25">
      <c r="G167" s="9"/>
    </row>
    <row r="168" spans="7:7" x14ac:dyDescent="0.25">
      <c r="G168" s="9"/>
    </row>
    <row r="169" spans="7:7" x14ac:dyDescent="0.25">
      <c r="G169" s="9"/>
    </row>
    <row r="170" spans="7:7" x14ac:dyDescent="0.25">
      <c r="G170" s="9"/>
    </row>
    <row r="171" spans="7:7" x14ac:dyDescent="0.25">
      <c r="G171" s="9"/>
    </row>
    <row r="172" spans="7:7" x14ac:dyDescent="0.25">
      <c r="G172" s="9"/>
    </row>
    <row r="173" spans="7:7" x14ac:dyDescent="0.25">
      <c r="G173" s="9"/>
    </row>
    <row r="174" spans="7:7" x14ac:dyDescent="0.25">
      <c r="G174" s="9"/>
    </row>
    <row r="175" spans="7:7" x14ac:dyDescent="0.25">
      <c r="G175" s="9"/>
    </row>
    <row r="176" spans="7:7" x14ac:dyDescent="0.25">
      <c r="G176" s="9"/>
    </row>
    <row r="177" spans="7:7" x14ac:dyDescent="0.25">
      <c r="G177" s="9"/>
    </row>
    <row r="178" spans="7:7" x14ac:dyDescent="0.25">
      <c r="G178" s="9"/>
    </row>
    <row r="179" spans="7:7" x14ac:dyDescent="0.25">
      <c r="G179" s="9"/>
    </row>
    <row r="180" spans="7:7" x14ac:dyDescent="0.25">
      <c r="G180" s="9"/>
    </row>
    <row r="181" spans="7:7" x14ac:dyDescent="0.25">
      <c r="G181" s="9"/>
    </row>
    <row r="182" spans="7:7" x14ac:dyDescent="0.25">
      <c r="G182" s="9"/>
    </row>
    <row r="183" spans="7:7" x14ac:dyDescent="0.25">
      <c r="G183" s="9"/>
    </row>
    <row r="184" spans="7:7" x14ac:dyDescent="0.25">
      <c r="G184" s="9"/>
    </row>
    <row r="185" spans="7:7" x14ac:dyDescent="0.25">
      <c r="G185" s="9"/>
    </row>
    <row r="186" spans="7:7" x14ac:dyDescent="0.25">
      <c r="G186" s="9"/>
    </row>
    <row r="187" spans="7:7" x14ac:dyDescent="0.25">
      <c r="G187" s="9"/>
    </row>
    <row r="188" spans="7:7" x14ac:dyDescent="0.25">
      <c r="G188" s="9"/>
    </row>
    <row r="189" spans="7:7" x14ac:dyDescent="0.25">
      <c r="G189" s="9"/>
    </row>
    <row r="190" spans="7:7" x14ac:dyDescent="0.25">
      <c r="G190" s="9"/>
    </row>
    <row r="191" spans="7:7" x14ac:dyDescent="0.25">
      <c r="G191" s="9"/>
    </row>
    <row r="192" spans="7:7" x14ac:dyDescent="0.25">
      <c r="G192" s="9"/>
    </row>
    <row r="193" spans="7:7" x14ac:dyDescent="0.25">
      <c r="G193" s="9"/>
    </row>
    <row r="194" spans="7:7" x14ac:dyDescent="0.25">
      <c r="G194" s="9"/>
    </row>
    <row r="195" spans="7:7" x14ac:dyDescent="0.25">
      <c r="G195" s="9"/>
    </row>
    <row r="196" spans="7:7" x14ac:dyDescent="0.25">
      <c r="G196" s="9"/>
    </row>
    <row r="197" spans="7:7" x14ac:dyDescent="0.25">
      <c r="G197" s="9"/>
    </row>
    <row r="198" spans="7:7" x14ac:dyDescent="0.25">
      <c r="G198" s="9"/>
    </row>
    <row r="199" spans="7:7" x14ac:dyDescent="0.25">
      <c r="G199" s="9"/>
    </row>
    <row r="200" spans="7:7" x14ac:dyDescent="0.25">
      <c r="G200" s="9"/>
    </row>
    <row r="201" spans="7:7" x14ac:dyDescent="0.25">
      <c r="G201" s="9"/>
    </row>
    <row r="202" spans="7:7" x14ac:dyDescent="0.25">
      <c r="G202" s="9"/>
    </row>
    <row r="203" spans="7:7" x14ac:dyDescent="0.25">
      <c r="G203" s="9"/>
    </row>
    <row r="204" spans="7:7" x14ac:dyDescent="0.25">
      <c r="G204" s="9"/>
    </row>
    <row r="205" spans="7:7" x14ac:dyDescent="0.25">
      <c r="G205" s="9"/>
    </row>
    <row r="206" spans="7:7" x14ac:dyDescent="0.25">
      <c r="G206" s="9"/>
    </row>
    <row r="207" spans="7:7" x14ac:dyDescent="0.25">
      <c r="G207" s="9"/>
    </row>
    <row r="208" spans="7:7" x14ac:dyDescent="0.25">
      <c r="G208" s="9"/>
    </row>
    <row r="209" spans="7:7" x14ac:dyDescent="0.25">
      <c r="G209" s="9"/>
    </row>
    <row r="210" spans="7:7" x14ac:dyDescent="0.25">
      <c r="G210" s="9"/>
    </row>
    <row r="211" spans="7:7" x14ac:dyDescent="0.25">
      <c r="G211" s="9"/>
    </row>
    <row r="212" spans="7:7" x14ac:dyDescent="0.25">
      <c r="G212" s="9"/>
    </row>
    <row r="213" spans="7:7" x14ac:dyDescent="0.25">
      <c r="G213" s="9"/>
    </row>
    <row r="214" spans="7:7" x14ac:dyDescent="0.25">
      <c r="G214" s="9"/>
    </row>
    <row r="215" spans="7:7" x14ac:dyDescent="0.25">
      <c r="G215" s="9"/>
    </row>
    <row r="216" spans="7:7" x14ac:dyDescent="0.25">
      <c r="G216" s="9"/>
    </row>
    <row r="217" spans="7:7" x14ac:dyDescent="0.25">
      <c r="G217" s="9"/>
    </row>
    <row r="218" spans="7:7" x14ac:dyDescent="0.25">
      <c r="G218" s="9"/>
    </row>
    <row r="219" spans="7:7" x14ac:dyDescent="0.25">
      <c r="G219" s="9"/>
    </row>
    <row r="220" spans="7:7" x14ac:dyDescent="0.25">
      <c r="G220" s="9"/>
    </row>
    <row r="221" spans="7:7" x14ac:dyDescent="0.25">
      <c r="G221" s="9"/>
    </row>
    <row r="222" spans="7:7" x14ac:dyDescent="0.25">
      <c r="G222" s="9"/>
    </row>
    <row r="223" spans="7:7" x14ac:dyDescent="0.25">
      <c r="G223" s="9"/>
    </row>
    <row r="224" spans="7:7" x14ac:dyDescent="0.25">
      <c r="G224" s="9"/>
    </row>
    <row r="225" spans="7:7" x14ac:dyDescent="0.25">
      <c r="G225" s="9"/>
    </row>
    <row r="226" spans="7:7" x14ac:dyDescent="0.25">
      <c r="G226" s="9"/>
    </row>
    <row r="227" spans="7:7" x14ac:dyDescent="0.25">
      <c r="G227" s="9"/>
    </row>
    <row r="228" spans="7:7" x14ac:dyDescent="0.25">
      <c r="G228" s="9"/>
    </row>
    <row r="229" spans="7:7" x14ac:dyDescent="0.25">
      <c r="G229" s="9"/>
    </row>
    <row r="230" spans="7:7" x14ac:dyDescent="0.25">
      <c r="G230" s="9"/>
    </row>
    <row r="231" spans="7:7" x14ac:dyDescent="0.25">
      <c r="G231" s="9"/>
    </row>
    <row r="232" spans="7:7" x14ac:dyDescent="0.25">
      <c r="G232" s="9"/>
    </row>
    <row r="233" spans="7:7" x14ac:dyDescent="0.25">
      <c r="G233" s="9"/>
    </row>
    <row r="234" spans="7:7" x14ac:dyDescent="0.25">
      <c r="G234" s="9"/>
    </row>
    <row r="235" spans="7:7" x14ac:dyDescent="0.25">
      <c r="G235" s="9"/>
    </row>
    <row r="236" spans="7:7" x14ac:dyDescent="0.25">
      <c r="G236" s="9"/>
    </row>
    <row r="237" spans="7:7" x14ac:dyDescent="0.25">
      <c r="G237" s="9"/>
    </row>
    <row r="238" spans="7:7" x14ac:dyDescent="0.25">
      <c r="G238" s="9"/>
    </row>
    <row r="239" spans="7:7" x14ac:dyDescent="0.25">
      <c r="G239" s="9"/>
    </row>
    <row r="240" spans="7:7" x14ac:dyDescent="0.25">
      <c r="G240" s="9"/>
    </row>
    <row r="241" spans="7:7" x14ac:dyDescent="0.25">
      <c r="G241" s="9"/>
    </row>
    <row r="242" spans="7:7" x14ac:dyDescent="0.25">
      <c r="G242" s="9"/>
    </row>
    <row r="243" spans="7:7" x14ac:dyDescent="0.25">
      <c r="G243" s="9"/>
    </row>
    <row r="244" spans="7:7" x14ac:dyDescent="0.25">
      <c r="G244" s="9"/>
    </row>
    <row r="245" spans="7:7" x14ac:dyDescent="0.25">
      <c r="G245" s="9"/>
    </row>
    <row r="246" spans="7:7" x14ac:dyDescent="0.25">
      <c r="G246" s="9"/>
    </row>
    <row r="247" spans="7:7" x14ac:dyDescent="0.25">
      <c r="G247" s="9"/>
    </row>
    <row r="248" spans="7:7" x14ac:dyDescent="0.25">
      <c r="G248" s="9"/>
    </row>
    <row r="249" spans="7:7" x14ac:dyDescent="0.25">
      <c r="G249" s="9"/>
    </row>
    <row r="250" spans="7:7" x14ac:dyDescent="0.25">
      <c r="G250" s="9"/>
    </row>
    <row r="251" spans="7:7" x14ac:dyDescent="0.25">
      <c r="G251" s="9"/>
    </row>
    <row r="252" spans="7:7" x14ac:dyDescent="0.25">
      <c r="G252" s="9"/>
    </row>
    <row r="253" spans="7:7" x14ac:dyDescent="0.25">
      <c r="G253" s="9"/>
    </row>
    <row r="254" spans="7:7" x14ac:dyDescent="0.25">
      <c r="G254" s="9"/>
    </row>
    <row r="255" spans="7:7" x14ac:dyDescent="0.25">
      <c r="G255" s="9"/>
    </row>
    <row r="256" spans="7:7" x14ac:dyDescent="0.25">
      <c r="G256" s="9"/>
    </row>
    <row r="257" spans="7:7" x14ac:dyDescent="0.25">
      <c r="G257" s="9"/>
    </row>
    <row r="258" spans="7:7" x14ac:dyDescent="0.25">
      <c r="G258" s="9"/>
    </row>
    <row r="259" spans="7:7" x14ac:dyDescent="0.25">
      <c r="G259" s="9"/>
    </row>
    <row r="260" spans="7:7" x14ac:dyDescent="0.25">
      <c r="G260" s="9"/>
    </row>
    <row r="261" spans="7:7" x14ac:dyDescent="0.25">
      <c r="G261" s="9"/>
    </row>
    <row r="262" spans="7:7" x14ac:dyDescent="0.25">
      <c r="G262" s="9"/>
    </row>
    <row r="263" spans="7:7" x14ac:dyDescent="0.25">
      <c r="G263" s="9"/>
    </row>
    <row r="264" spans="7:7" x14ac:dyDescent="0.25">
      <c r="G264" s="9"/>
    </row>
    <row r="265" spans="7:7" x14ac:dyDescent="0.25">
      <c r="G265" s="9"/>
    </row>
    <row r="266" spans="7:7" x14ac:dyDescent="0.25">
      <c r="G266" s="9"/>
    </row>
    <row r="267" spans="7:7" x14ac:dyDescent="0.25">
      <c r="G267" s="9"/>
    </row>
    <row r="268" spans="7:7" x14ac:dyDescent="0.25">
      <c r="G268" s="9"/>
    </row>
    <row r="269" spans="7:7" x14ac:dyDescent="0.25">
      <c r="G269" s="9"/>
    </row>
    <row r="270" spans="7:7" x14ac:dyDescent="0.25">
      <c r="G270" s="9"/>
    </row>
    <row r="271" spans="7:7" x14ac:dyDescent="0.25">
      <c r="G271" s="9"/>
    </row>
    <row r="272" spans="7:7" x14ac:dyDescent="0.25">
      <c r="G272" s="9"/>
    </row>
    <row r="273" spans="7:7" x14ac:dyDescent="0.25">
      <c r="G273" s="9"/>
    </row>
    <row r="274" spans="7:7" x14ac:dyDescent="0.25">
      <c r="G274" s="9"/>
    </row>
    <row r="275" spans="7:7" x14ac:dyDescent="0.25">
      <c r="G275" s="9"/>
    </row>
    <row r="276" spans="7:7" x14ac:dyDescent="0.25">
      <c r="G276" s="9"/>
    </row>
    <row r="277" spans="7:7" x14ac:dyDescent="0.25">
      <c r="G277" s="9"/>
    </row>
    <row r="278" spans="7:7" x14ac:dyDescent="0.25">
      <c r="G278" s="9"/>
    </row>
    <row r="279" spans="7:7" x14ac:dyDescent="0.25">
      <c r="G279" s="9"/>
    </row>
    <row r="280" spans="7:7" x14ac:dyDescent="0.25">
      <c r="G280" s="9"/>
    </row>
    <row r="281" spans="7:7" x14ac:dyDescent="0.25">
      <c r="G281" s="9"/>
    </row>
    <row r="282" spans="7:7" x14ac:dyDescent="0.25">
      <c r="G282" s="9"/>
    </row>
    <row r="283" spans="7:7" x14ac:dyDescent="0.25">
      <c r="G283" s="9"/>
    </row>
    <row r="284" spans="7:7" x14ac:dyDescent="0.25">
      <c r="G284" s="9"/>
    </row>
    <row r="285" spans="7:7" x14ac:dyDescent="0.25">
      <c r="G285" s="9"/>
    </row>
    <row r="286" spans="7:7" x14ac:dyDescent="0.25">
      <c r="G286" s="9"/>
    </row>
    <row r="287" spans="7:7" x14ac:dyDescent="0.25">
      <c r="G287" s="9"/>
    </row>
    <row r="288" spans="7:7" x14ac:dyDescent="0.25">
      <c r="G288" s="9"/>
    </row>
    <row r="289" spans="7:7" x14ac:dyDescent="0.25">
      <c r="G289" s="9"/>
    </row>
    <row r="290" spans="7:7" x14ac:dyDescent="0.25">
      <c r="G290" s="9"/>
    </row>
    <row r="291" spans="7:7" x14ac:dyDescent="0.25">
      <c r="G291" s="9"/>
    </row>
    <row r="292" spans="7:7" x14ac:dyDescent="0.25">
      <c r="G292" s="9"/>
    </row>
    <row r="293" spans="7:7" x14ac:dyDescent="0.25">
      <c r="G293" s="9"/>
    </row>
    <row r="294" spans="7:7" x14ac:dyDescent="0.25">
      <c r="G294" s="9"/>
    </row>
    <row r="295" spans="7:7" x14ac:dyDescent="0.25">
      <c r="G295" s="9"/>
    </row>
    <row r="296" spans="7:7" x14ac:dyDescent="0.25">
      <c r="G296" s="9"/>
    </row>
    <row r="297" spans="7:7" x14ac:dyDescent="0.25">
      <c r="G297" s="9"/>
    </row>
    <row r="298" spans="7:7" x14ac:dyDescent="0.25">
      <c r="G298" s="9"/>
    </row>
    <row r="299" spans="7:7" x14ac:dyDescent="0.25">
      <c r="G299" s="9"/>
    </row>
    <row r="300" spans="7:7" x14ac:dyDescent="0.25">
      <c r="G300" s="9"/>
    </row>
    <row r="301" spans="7:7" x14ac:dyDescent="0.25">
      <c r="G301" s="9"/>
    </row>
    <row r="302" spans="7:7" x14ac:dyDescent="0.25">
      <c r="G302" s="9"/>
    </row>
    <row r="303" spans="7:7" x14ac:dyDescent="0.25">
      <c r="G303" s="9"/>
    </row>
    <row r="304" spans="7:7" x14ac:dyDescent="0.25">
      <c r="G304" s="9"/>
    </row>
    <row r="305" spans="7:7" x14ac:dyDescent="0.25">
      <c r="G305" s="9"/>
    </row>
    <row r="306" spans="7:7" x14ac:dyDescent="0.25">
      <c r="G306" s="9"/>
    </row>
    <row r="307" spans="7:7" x14ac:dyDescent="0.25">
      <c r="G307" s="9"/>
    </row>
    <row r="308" spans="7:7" x14ac:dyDescent="0.25">
      <c r="G308" s="9"/>
    </row>
    <row r="309" spans="7:7" x14ac:dyDescent="0.25">
      <c r="G309" s="9"/>
    </row>
    <row r="310" spans="7:7" x14ac:dyDescent="0.25">
      <c r="G310" s="9"/>
    </row>
    <row r="311" spans="7:7" x14ac:dyDescent="0.25">
      <c r="G311" s="9"/>
    </row>
    <row r="312" spans="7:7" x14ac:dyDescent="0.25">
      <c r="G312" s="9"/>
    </row>
    <row r="313" spans="7:7" x14ac:dyDescent="0.25">
      <c r="G313" s="9"/>
    </row>
    <row r="314" spans="7:7" x14ac:dyDescent="0.25">
      <c r="G314" s="9"/>
    </row>
    <row r="315" spans="7:7" x14ac:dyDescent="0.25">
      <c r="G315" s="10"/>
    </row>
    <row r="316" spans="7:7" x14ac:dyDescent="0.25">
      <c r="G316" s="8"/>
    </row>
    <row r="317" spans="7:7" x14ac:dyDescent="0.25">
      <c r="G317" s="8"/>
    </row>
    <row r="318" spans="7:7" x14ac:dyDescent="0.25">
      <c r="G318" s="8"/>
    </row>
    <row r="319" spans="7:7" x14ac:dyDescent="0.25">
      <c r="G319" s="8"/>
    </row>
    <row r="320" spans="7:7" x14ac:dyDescent="0.25">
      <c r="G320" s="8"/>
    </row>
    <row r="321" spans="7:7" x14ac:dyDescent="0.25">
      <c r="G321" s="8"/>
    </row>
    <row r="322" spans="7:7" x14ac:dyDescent="0.25">
      <c r="G322" s="8"/>
    </row>
    <row r="323" spans="7:7" x14ac:dyDescent="0.25">
      <c r="G323" s="8"/>
    </row>
    <row r="324" spans="7:7" x14ac:dyDescent="0.25">
      <c r="G324" s="8"/>
    </row>
    <row r="325" spans="7:7" x14ac:dyDescent="0.25">
      <c r="G325" s="8"/>
    </row>
    <row r="326" spans="7:7" x14ac:dyDescent="0.25">
      <c r="G326" s="8"/>
    </row>
    <row r="327" spans="7:7" x14ac:dyDescent="0.25">
      <c r="G327" s="8"/>
    </row>
    <row r="328" spans="7:7" x14ac:dyDescent="0.25">
      <c r="G328" s="8"/>
    </row>
    <row r="329" spans="7:7" x14ac:dyDescent="0.25">
      <c r="G329" s="8"/>
    </row>
    <row r="330" spans="7:7" x14ac:dyDescent="0.25">
      <c r="G330" s="8"/>
    </row>
    <row r="331" spans="7:7" x14ac:dyDescent="0.25">
      <c r="G331" s="8"/>
    </row>
    <row r="332" spans="7:7" x14ac:dyDescent="0.25">
      <c r="G332" s="8"/>
    </row>
    <row r="333" spans="7:7" x14ac:dyDescent="0.25">
      <c r="G333" s="8"/>
    </row>
    <row r="334" spans="7:7" x14ac:dyDescent="0.25">
      <c r="G334" s="8"/>
    </row>
    <row r="335" spans="7:7" x14ac:dyDescent="0.25">
      <c r="G335" s="8"/>
    </row>
    <row r="336" spans="7:7" x14ac:dyDescent="0.25">
      <c r="G336" s="8"/>
    </row>
    <row r="337" spans="7:7" x14ac:dyDescent="0.25">
      <c r="G337" s="8"/>
    </row>
    <row r="338" spans="7:7" x14ac:dyDescent="0.25">
      <c r="G338" s="8"/>
    </row>
    <row r="339" spans="7:7" x14ac:dyDescent="0.25">
      <c r="G339" s="8"/>
    </row>
    <row r="340" spans="7:7" x14ac:dyDescent="0.25">
      <c r="G340" s="8"/>
    </row>
    <row r="341" spans="7:7" x14ac:dyDescent="0.25">
      <c r="G341" s="8"/>
    </row>
    <row r="342" spans="7:7" x14ac:dyDescent="0.25">
      <c r="G342" s="8"/>
    </row>
    <row r="343" spans="7:7" x14ac:dyDescent="0.25">
      <c r="G343" s="8"/>
    </row>
    <row r="344" spans="7:7" x14ac:dyDescent="0.25">
      <c r="G344" s="8"/>
    </row>
    <row r="345" spans="7:7" x14ac:dyDescent="0.25">
      <c r="G345" s="8"/>
    </row>
    <row r="346" spans="7:7" x14ac:dyDescent="0.25">
      <c r="G346" s="8"/>
    </row>
    <row r="347" spans="7:7" x14ac:dyDescent="0.25">
      <c r="G347" s="8"/>
    </row>
    <row r="348" spans="7:7" x14ac:dyDescent="0.25">
      <c r="G348" s="8"/>
    </row>
    <row r="349" spans="7:7" x14ac:dyDescent="0.25">
      <c r="G349" s="8"/>
    </row>
    <row r="350" spans="7:7" x14ac:dyDescent="0.25">
      <c r="G350" s="8"/>
    </row>
    <row r="351" spans="7:7" x14ac:dyDescent="0.25">
      <c r="G351" s="8"/>
    </row>
    <row r="352" spans="7:7" x14ac:dyDescent="0.25">
      <c r="G352" s="8"/>
    </row>
    <row r="353" spans="7:7" x14ac:dyDescent="0.25">
      <c r="G353" s="8"/>
    </row>
    <row r="354" spans="7:7" x14ac:dyDescent="0.25">
      <c r="G354" s="8"/>
    </row>
    <row r="355" spans="7:7" x14ac:dyDescent="0.25">
      <c r="G355" s="8"/>
    </row>
    <row r="356" spans="7:7" x14ac:dyDescent="0.25">
      <c r="G356" s="8"/>
    </row>
    <row r="357" spans="7:7" x14ac:dyDescent="0.25">
      <c r="G357" s="8"/>
    </row>
    <row r="358" spans="7:7" x14ac:dyDescent="0.25">
      <c r="G358" s="8"/>
    </row>
    <row r="359" spans="7:7" x14ac:dyDescent="0.25">
      <c r="G359" s="8"/>
    </row>
    <row r="360" spans="7:7" x14ac:dyDescent="0.25">
      <c r="G360" s="8"/>
    </row>
    <row r="361" spans="7:7" x14ac:dyDescent="0.25">
      <c r="G361" s="8"/>
    </row>
    <row r="362" spans="7:7" x14ac:dyDescent="0.25">
      <c r="G362" s="8"/>
    </row>
    <row r="363" spans="7:7" x14ac:dyDescent="0.25">
      <c r="G363" s="8"/>
    </row>
    <row r="364" spans="7:7" x14ac:dyDescent="0.25">
      <c r="G364" s="8"/>
    </row>
    <row r="365" spans="7:7" x14ac:dyDescent="0.25">
      <c r="G365" s="8"/>
    </row>
    <row r="366" spans="7:7" x14ac:dyDescent="0.25">
      <c r="G366" s="8"/>
    </row>
    <row r="367" spans="7:7" x14ac:dyDescent="0.25">
      <c r="G367" s="8"/>
    </row>
    <row r="368" spans="7:7" x14ac:dyDescent="0.25">
      <c r="G368" s="8"/>
    </row>
    <row r="369" spans="7:7" x14ac:dyDescent="0.25">
      <c r="G369" s="8"/>
    </row>
    <row r="370" spans="7:7" x14ac:dyDescent="0.25">
      <c r="G370" s="8"/>
    </row>
    <row r="371" spans="7:7" x14ac:dyDescent="0.25">
      <c r="G371" s="8"/>
    </row>
    <row r="372" spans="7:7" x14ac:dyDescent="0.25">
      <c r="G372" s="8"/>
    </row>
    <row r="373" spans="7:7" x14ac:dyDescent="0.25">
      <c r="G373" s="8"/>
    </row>
    <row r="374" spans="7:7" x14ac:dyDescent="0.25">
      <c r="G374" s="8"/>
    </row>
    <row r="375" spans="7:7" x14ac:dyDescent="0.25">
      <c r="G375" s="8"/>
    </row>
    <row r="376" spans="7:7" x14ac:dyDescent="0.25">
      <c r="G376" s="8"/>
    </row>
    <row r="377" spans="7:7" x14ac:dyDescent="0.25">
      <c r="G377" s="8"/>
    </row>
    <row r="378" spans="7:7" x14ac:dyDescent="0.25">
      <c r="G378" s="8"/>
    </row>
    <row r="379" spans="7:7" x14ac:dyDescent="0.25">
      <c r="G379" s="8"/>
    </row>
    <row r="380" spans="7:7" x14ac:dyDescent="0.25">
      <c r="G380" s="8"/>
    </row>
    <row r="381" spans="7:7" x14ac:dyDescent="0.25">
      <c r="G381" s="8"/>
    </row>
    <row r="382" spans="7:7" x14ac:dyDescent="0.25">
      <c r="G382" s="8"/>
    </row>
    <row r="383" spans="7:7" x14ac:dyDescent="0.25">
      <c r="G383" s="8"/>
    </row>
    <row r="384" spans="7:7" x14ac:dyDescent="0.25">
      <c r="G384" s="8"/>
    </row>
    <row r="385" spans="7:7" x14ac:dyDescent="0.25">
      <c r="G385" s="8"/>
    </row>
    <row r="386" spans="7:7" x14ac:dyDescent="0.25">
      <c r="G386" s="8"/>
    </row>
    <row r="387" spans="7:7" x14ac:dyDescent="0.25">
      <c r="G387" s="8"/>
    </row>
    <row r="388" spans="7:7" x14ac:dyDescent="0.25">
      <c r="G388" s="8"/>
    </row>
    <row r="389" spans="7:7" x14ac:dyDescent="0.25">
      <c r="G389" s="8"/>
    </row>
    <row r="390" spans="7:7" x14ac:dyDescent="0.25">
      <c r="G390" s="8"/>
    </row>
    <row r="391" spans="7:7" x14ac:dyDescent="0.25">
      <c r="G391" s="8"/>
    </row>
    <row r="392" spans="7:7" x14ac:dyDescent="0.25">
      <c r="G392" s="8"/>
    </row>
    <row r="393" spans="7:7" x14ac:dyDescent="0.25">
      <c r="G393" s="8"/>
    </row>
    <row r="394" spans="7:7" x14ac:dyDescent="0.25">
      <c r="G394" s="8"/>
    </row>
    <row r="395" spans="7:7" x14ac:dyDescent="0.25">
      <c r="G395" s="8"/>
    </row>
    <row r="396" spans="7:7" x14ac:dyDescent="0.25">
      <c r="G396" s="8"/>
    </row>
    <row r="397" spans="7:7" x14ac:dyDescent="0.25">
      <c r="G397" s="8"/>
    </row>
    <row r="398" spans="7:7" x14ac:dyDescent="0.25">
      <c r="G398" s="8"/>
    </row>
    <row r="399" spans="7:7" x14ac:dyDescent="0.25">
      <c r="G399" s="8"/>
    </row>
    <row r="400" spans="7:7" x14ac:dyDescent="0.25">
      <c r="G400" s="8"/>
    </row>
    <row r="401" spans="7:7" x14ac:dyDescent="0.25">
      <c r="G401" s="8"/>
    </row>
    <row r="402" spans="7:7" x14ac:dyDescent="0.25">
      <c r="G402" s="8"/>
    </row>
    <row r="403" spans="7:7" x14ac:dyDescent="0.25">
      <c r="G403" s="8"/>
    </row>
    <row r="404" spans="7:7" x14ac:dyDescent="0.25">
      <c r="G404" s="8"/>
    </row>
    <row r="405" spans="7:7" x14ac:dyDescent="0.25">
      <c r="G405" s="8"/>
    </row>
    <row r="406" spans="7:7" x14ac:dyDescent="0.25">
      <c r="G406" s="8"/>
    </row>
    <row r="407" spans="7:7" x14ac:dyDescent="0.25">
      <c r="G407" s="8"/>
    </row>
    <row r="408" spans="7:7" x14ac:dyDescent="0.25">
      <c r="G408" s="8"/>
    </row>
    <row r="409" spans="7:7" x14ac:dyDescent="0.25">
      <c r="G409" s="8"/>
    </row>
    <row r="410" spans="7:7" x14ac:dyDescent="0.25">
      <c r="G410" s="8"/>
    </row>
    <row r="411" spans="7:7" x14ac:dyDescent="0.25">
      <c r="G411" s="8"/>
    </row>
    <row r="412" spans="7:7" x14ac:dyDescent="0.25">
      <c r="G412" s="8"/>
    </row>
    <row r="413" spans="7:7" x14ac:dyDescent="0.25">
      <c r="G413" s="8"/>
    </row>
    <row r="414" spans="7:7" x14ac:dyDescent="0.25">
      <c r="G414" s="8"/>
    </row>
    <row r="415" spans="7:7" x14ac:dyDescent="0.25">
      <c r="G415" s="8"/>
    </row>
    <row r="416" spans="7:7" x14ac:dyDescent="0.25">
      <c r="G416" s="8"/>
    </row>
    <row r="417" spans="7:7" x14ac:dyDescent="0.25">
      <c r="G417" s="8"/>
    </row>
    <row r="418" spans="7:7" x14ac:dyDescent="0.25">
      <c r="G418" s="8"/>
    </row>
    <row r="419" spans="7:7" x14ac:dyDescent="0.25">
      <c r="G419" s="8"/>
    </row>
    <row r="420" spans="7:7" x14ac:dyDescent="0.25">
      <c r="G420" s="8"/>
    </row>
    <row r="421" spans="7:7" x14ac:dyDescent="0.25">
      <c r="G421" s="8"/>
    </row>
    <row r="422" spans="7:7" x14ac:dyDescent="0.25">
      <c r="G422" s="8"/>
    </row>
    <row r="423" spans="7:7" x14ac:dyDescent="0.25">
      <c r="G423" s="8"/>
    </row>
    <row r="424" spans="7:7" x14ac:dyDescent="0.25">
      <c r="G424" s="8"/>
    </row>
    <row r="425" spans="7:7" x14ac:dyDescent="0.25">
      <c r="G425" s="8"/>
    </row>
    <row r="426" spans="7:7" x14ac:dyDescent="0.25">
      <c r="G426" s="8"/>
    </row>
    <row r="427" spans="7:7" x14ac:dyDescent="0.25">
      <c r="G427" s="8"/>
    </row>
    <row r="428" spans="7:7" x14ac:dyDescent="0.25">
      <c r="G428" s="8"/>
    </row>
    <row r="429" spans="7:7" x14ac:dyDescent="0.25">
      <c r="G429" s="8"/>
    </row>
    <row r="430" spans="7:7" x14ac:dyDescent="0.25">
      <c r="G430" s="8"/>
    </row>
    <row r="431" spans="7:7" x14ac:dyDescent="0.25">
      <c r="G431" s="8"/>
    </row>
    <row r="432" spans="7:7" x14ac:dyDescent="0.25">
      <c r="G432" s="8"/>
    </row>
    <row r="433" spans="7:7" x14ac:dyDescent="0.25">
      <c r="G433" s="8"/>
    </row>
    <row r="434" spans="7:7" x14ac:dyDescent="0.25">
      <c r="G434" s="8"/>
    </row>
    <row r="435" spans="7:7" x14ac:dyDescent="0.25">
      <c r="G435" s="8"/>
    </row>
    <row r="436" spans="7:7" x14ac:dyDescent="0.25">
      <c r="G436" s="8"/>
    </row>
    <row r="437" spans="7:7" x14ac:dyDescent="0.25">
      <c r="G437" s="8"/>
    </row>
    <row r="438" spans="7:7" x14ac:dyDescent="0.25">
      <c r="G438" s="8"/>
    </row>
    <row r="439" spans="7:7" x14ac:dyDescent="0.25">
      <c r="G439" s="8"/>
    </row>
    <row r="440" spans="7:7" x14ac:dyDescent="0.25">
      <c r="G440" s="8"/>
    </row>
    <row r="441" spans="7:7" x14ac:dyDescent="0.25">
      <c r="G441" s="8"/>
    </row>
    <row r="442" spans="7:7" x14ac:dyDescent="0.25">
      <c r="G442" s="8"/>
    </row>
    <row r="443" spans="7:7" x14ac:dyDescent="0.25">
      <c r="G443" s="8"/>
    </row>
    <row r="444" spans="7:7" x14ac:dyDescent="0.25">
      <c r="G444" s="8"/>
    </row>
    <row r="445" spans="7:7" x14ac:dyDescent="0.25">
      <c r="G445" s="8"/>
    </row>
    <row r="446" spans="7:7" x14ac:dyDescent="0.25">
      <c r="G446" s="8"/>
    </row>
    <row r="447" spans="7:7" x14ac:dyDescent="0.25">
      <c r="G447" s="8"/>
    </row>
    <row r="448" spans="7:7" x14ac:dyDescent="0.25">
      <c r="G448" s="8"/>
    </row>
    <row r="449" spans="7:7" x14ac:dyDescent="0.25">
      <c r="G449" s="8"/>
    </row>
    <row r="450" spans="7:7" x14ac:dyDescent="0.25">
      <c r="G450" s="8"/>
    </row>
    <row r="451" spans="7:7" x14ac:dyDescent="0.25">
      <c r="G451" s="8"/>
    </row>
    <row r="452" spans="7:7" x14ac:dyDescent="0.25">
      <c r="G452" s="8"/>
    </row>
    <row r="453" spans="7:7" x14ac:dyDescent="0.25">
      <c r="G453" s="8"/>
    </row>
    <row r="454" spans="7:7" x14ac:dyDescent="0.25">
      <c r="G454" s="8"/>
    </row>
    <row r="455" spans="7:7" x14ac:dyDescent="0.25">
      <c r="G455" s="8"/>
    </row>
    <row r="456" spans="7:7" x14ac:dyDescent="0.25">
      <c r="G456" s="8"/>
    </row>
    <row r="457" spans="7:7" x14ac:dyDescent="0.25">
      <c r="G457" s="8"/>
    </row>
    <row r="458" spans="7:7" x14ac:dyDescent="0.25">
      <c r="G458" s="8"/>
    </row>
    <row r="459" spans="7:7" x14ac:dyDescent="0.25">
      <c r="G459" s="8"/>
    </row>
    <row r="460" spans="7:7" x14ac:dyDescent="0.25">
      <c r="G460" s="8"/>
    </row>
    <row r="461" spans="7:7" x14ac:dyDescent="0.25">
      <c r="G461" s="8"/>
    </row>
    <row r="462" spans="7:7" x14ac:dyDescent="0.25">
      <c r="G462" s="8"/>
    </row>
    <row r="463" spans="7:7" x14ac:dyDescent="0.25">
      <c r="G463" s="8"/>
    </row>
    <row r="464" spans="7:7" x14ac:dyDescent="0.25">
      <c r="G464" s="8"/>
    </row>
    <row r="465" spans="7:7" x14ac:dyDescent="0.25">
      <c r="G465" s="8"/>
    </row>
    <row r="466" spans="7:7" x14ac:dyDescent="0.25">
      <c r="G466" s="8"/>
    </row>
    <row r="467" spans="7:7" x14ac:dyDescent="0.25">
      <c r="G467" s="8"/>
    </row>
    <row r="468" spans="7:7" x14ac:dyDescent="0.25">
      <c r="G468" s="8"/>
    </row>
    <row r="469" spans="7:7" x14ac:dyDescent="0.25">
      <c r="G469" s="8"/>
    </row>
    <row r="470" spans="7:7" x14ac:dyDescent="0.25">
      <c r="G470" s="8"/>
    </row>
    <row r="471" spans="7:7" x14ac:dyDescent="0.25">
      <c r="G471" s="8"/>
    </row>
    <row r="472" spans="7:7" x14ac:dyDescent="0.25">
      <c r="G472" s="8"/>
    </row>
    <row r="473" spans="7:7" x14ac:dyDescent="0.25">
      <c r="G473" s="8"/>
    </row>
    <row r="474" spans="7:7" x14ac:dyDescent="0.25">
      <c r="G474" s="8"/>
    </row>
    <row r="475" spans="7:7" x14ac:dyDescent="0.25">
      <c r="G475" s="8"/>
    </row>
    <row r="476" spans="7:7" x14ac:dyDescent="0.25">
      <c r="G476" s="8"/>
    </row>
    <row r="477" spans="7:7" x14ac:dyDescent="0.25">
      <c r="G477" s="8"/>
    </row>
    <row r="478" spans="7:7" x14ac:dyDescent="0.25">
      <c r="G478" s="8"/>
    </row>
    <row r="479" spans="7:7" x14ac:dyDescent="0.25">
      <c r="G479" s="8"/>
    </row>
    <row r="480" spans="7:7" x14ac:dyDescent="0.25">
      <c r="G480" s="8"/>
    </row>
    <row r="481" spans="7:7" x14ac:dyDescent="0.25">
      <c r="G481" s="8"/>
    </row>
    <row r="482" spans="7:7" x14ac:dyDescent="0.25">
      <c r="G482" s="8"/>
    </row>
    <row r="483" spans="7:7" x14ac:dyDescent="0.25">
      <c r="G483" s="8"/>
    </row>
    <row r="484" spans="7:7" x14ac:dyDescent="0.25">
      <c r="G484" s="8"/>
    </row>
    <row r="485" spans="7:7" x14ac:dyDescent="0.25">
      <c r="G485" s="8"/>
    </row>
    <row r="486" spans="7:7" x14ac:dyDescent="0.25">
      <c r="G486" s="8"/>
    </row>
    <row r="487" spans="7:7" x14ac:dyDescent="0.25">
      <c r="G487" s="8"/>
    </row>
    <row r="488" spans="7:7" x14ac:dyDescent="0.25">
      <c r="G488" s="8"/>
    </row>
    <row r="489" spans="7:7" x14ac:dyDescent="0.25">
      <c r="G489" s="8"/>
    </row>
    <row r="490" spans="7:7" x14ac:dyDescent="0.25">
      <c r="G490" s="8"/>
    </row>
    <row r="491" spans="7:7" x14ac:dyDescent="0.25">
      <c r="G491" s="8"/>
    </row>
    <row r="492" spans="7:7" x14ac:dyDescent="0.25">
      <c r="G492" s="8"/>
    </row>
    <row r="493" spans="7:7" x14ac:dyDescent="0.25">
      <c r="G493" s="8"/>
    </row>
    <row r="494" spans="7:7" x14ac:dyDescent="0.25">
      <c r="G494" s="8"/>
    </row>
    <row r="495" spans="7:7" x14ac:dyDescent="0.25">
      <c r="G495" s="8"/>
    </row>
    <row r="496" spans="7:7" x14ac:dyDescent="0.25">
      <c r="G496" s="8"/>
    </row>
    <row r="497" spans="7:7" x14ac:dyDescent="0.25">
      <c r="G497" s="8"/>
    </row>
    <row r="498" spans="7:7" x14ac:dyDescent="0.25">
      <c r="G498" s="8"/>
    </row>
    <row r="499" spans="7:7" x14ac:dyDescent="0.25">
      <c r="G499" s="8"/>
    </row>
    <row r="500" spans="7:7" x14ac:dyDescent="0.25">
      <c r="G500" s="8"/>
    </row>
    <row r="501" spans="7:7" x14ac:dyDescent="0.25">
      <c r="G501" s="8"/>
    </row>
    <row r="502" spans="7:7" x14ac:dyDescent="0.25">
      <c r="G502" s="8"/>
    </row>
    <row r="503" spans="7:7" x14ac:dyDescent="0.25">
      <c r="G503" s="8"/>
    </row>
    <row r="504" spans="7:7" x14ac:dyDescent="0.25">
      <c r="G504" s="8"/>
    </row>
    <row r="505" spans="7:7" x14ac:dyDescent="0.25">
      <c r="G505" s="8"/>
    </row>
    <row r="506" spans="7:7" x14ac:dyDescent="0.25">
      <c r="G506" s="8"/>
    </row>
    <row r="507" spans="7:7" x14ac:dyDescent="0.25">
      <c r="G507" s="8"/>
    </row>
    <row r="508" spans="7:7" x14ac:dyDescent="0.25">
      <c r="G508" s="8"/>
    </row>
    <row r="509" spans="7:7" x14ac:dyDescent="0.25">
      <c r="G509" s="8"/>
    </row>
    <row r="510" spans="7:7" x14ac:dyDescent="0.25">
      <c r="G510" s="8"/>
    </row>
    <row r="511" spans="7:7" x14ac:dyDescent="0.25">
      <c r="G511" s="8"/>
    </row>
    <row r="512" spans="7:7" x14ac:dyDescent="0.25">
      <c r="G512" s="8"/>
    </row>
    <row r="513" spans="7:7" x14ac:dyDescent="0.25">
      <c r="G513" s="8"/>
    </row>
    <row r="514" spans="7:7" x14ac:dyDescent="0.25">
      <c r="G514" s="8"/>
    </row>
    <row r="515" spans="7:7" x14ac:dyDescent="0.25">
      <c r="G515" s="8"/>
    </row>
    <row r="516" spans="7:7" x14ac:dyDescent="0.25">
      <c r="G516" s="8"/>
    </row>
  </sheetData>
  <protectedRanges>
    <protectedRange algorithmName="SHA-512" hashValue="viY+TZ7uCWyL3p7T81jsW0mGa57ppey+QQoDfa8K+BaQHUTA5Y/13NnEpOcH0jHzi96X0Uh9H6bjLBY2PHmaGA==" saltValue="6+lnMFrWYjWsdZfqz8jiUQ==" spinCount="100000" sqref="F9" name="Rango1"/>
  </protectedRanges>
  <mergeCells count="24">
    <mergeCell ref="B17:C17"/>
    <mergeCell ref="A1:A2"/>
    <mergeCell ref="C1:D2"/>
    <mergeCell ref="H1:Q7"/>
    <mergeCell ref="A4:B4"/>
    <mergeCell ref="C4:F4"/>
    <mergeCell ref="C7:E7"/>
    <mergeCell ref="C9:E9"/>
    <mergeCell ref="C11:E11"/>
    <mergeCell ref="B14:C14"/>
    <mergeCell ref="B15:C15"/>
    <mergeCell ref="B16:C16"/>
    <mergeCell ref="B31:C31"/>
    <mergeCell ref="B18:C18"/>
    <mergeCell ref="B19:C19"/>
    <mergeCell ref="B20:C20"/>
    <mergeCell ref="B21:C21"/>
    <mergeCell ref="B24:C24"/>
    <mergeCell ref="B25:C25"/>
    <mergeCell ref="B26:C26"/>
    <mergeCell ref="B27:C27"/>
    <mergeCell ref="B28:C28"/>
    <mergeCell ref="B29:C29"/>
    <mergeCell ref="B30:C30"/>
  </mergeCells>
  <dataValidations count="1">
    <dataValidation type="whole" allowBlank="1" showInputMessage="1" showErrorMessage="1" error="Valor ingresado es incorrecto_x000a__x000a_Requisitos:_x000a__x000a_- Numero entero_x000a_- Valor entre $1 y la medio geometrica." sqref="F15:F21 F25:F31" xr:uid="{760FD165-2DF9-41DF-BAB0-9A1488BD3F9C}">
      <formula1>1</formula1>
      <formula2>#REF!</formula2>
    </dataValidation>
  </dataValidations>
  <printOptions horizontalCentered="1" verticalCentered="1"/>
  <pageMargins left="0.70866141732283472" right="0.70866141732283472" top="0.74803149606299213" bottom="0.74803149606299213" header="0.31496062992125984" footer="0.31496062992125984"/>
  <pageSetup scale="70" fitToHeight="3" orientation="landscape"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CD4E54-060E-4107-B0E0-56683E605964}">
  <dimension ref="A1:Q516"/>
  <sheetViews>
    <sheetView showGridLines="0" topLeftCell="A4" zoomScale="55" zoomScaleNormal="55" zoomScaleSheetLayoutView="90" workbookViewId="0">
      <selection activeCell="B15" sqref="B15:C21"/>
    </sheetView>
  </sheetViews>
  <sheetFormatPr baseColWidth="10" defaultColWidth="11.42578125" defaultRowHeight="15" x14ac:dyDescent="0.25"/>
  <cols>
    <col min="1" max="1" width="11.42578125" style="6" customWidth="1"/>
    <col min="2" max="2" width="27.42578125" style="6" customWidth="1"/>
    <col min="3" max="3" width="47.28515625" style="1" customWidth="1"/>
    <col min="4" max="4" width="33.5703125" style="7" hidden="1" customWidth="1"/>
    <col min="5" max="5" width="17.140625" style="1" customWidth="1"/>
    <col min="6" max="6" width="47.140625" style="1" customWidth="1"/>
    <col min="7" max="7" width="30.7109375" style="1" customWidth="1"/>
    <col min="8" max="8" width="17.42578125" style="1" bestFit="1" customWidth="1"/>
    <col min="9" max="9" width="15.42578125" style="1" bestFit="1" customWidth="1"/>
    <col min="10" max="10" width="20.85546875" style="1" customWidth="1"/>
    <col min="11" max="12" width="11.42578125" style="1"/>
    <col min="13" max="13" width="30.5703125" style="1" customWidth="1"/>
    <col min="14" max="16384" width="11.42578125" style="1"/>
  </cols>
  <sheetData>
    <row r="1" spans="1:17" x14ac:dyDescent="0.25">
      <c r="A1" s="47"/>
      <c r="B1" s="13"/>
      <c r="C1" s="49" t="s">
        <v>24</v>
      </c>
      <c r="D1" s="49"/>
      <c r="H1" s="51" t="s">
        <v>26</v>
      </c>
      <c r="I1" s="51"/>
      <c r="J1" s="51"/>
      <c r="K1" s="51"/>
      <c r="L1" s="51"/>
      <c r="M1" s="51"/>
      <c r="N1" s="51"/>
      <c r="O1" s="51"/>
      <c r="P1" s="51"/>
      <c r="Q1" s="51"/>
    </row>
    <row r="2" spans="1:17" ht="51.75" customHeight="1" x14ac:dyDescent="0.25">
      <c r="A2" s="48"/>
      <c r="B2" s="14"/>
      <c r="C2" s="50"/>
      <c r="D2" s="50"/>
      <c r="E2" s="3" t="s">
        <v>0</v>
      </c>
      <c r="F2" s="4" t="s">
        <v>29</v>
      </c>
      <c r="H2" s="51"/>
      <c r="I2" s="51"/>
      <c r="J2" s="51"/>
      <c r="K2" s="51"/>
      <c r="L2" s="51"/>
      <c r="M2" s="51"/>
      <c r="N2" s="51"/>
      <c r="O2" s="51"/>
      <c r="P2" s="51"/>
      <c r="Q2" s="51"/>
    </row>
    <row r="3" spans="1:17" x14ac:dyDescent="0.25">
      <c r="A3" s="5"/>
      <c r="B3" s="5"/>
      <c r="C3" s="5"/>
      <c r="D3" s="5"/>
      <c r="E3" s="5"/>
      <c r="F3" s="5"/>
      <c r="H3" s="51"/>
      <c r="I3" s="51"/>
      <c r="J3" s="51"/>
      <c r="K3" s="51"/>
      <c r="L3" s="51"/>
      <c r="M3" s="51"/>
      <c r="N3" s="51"/>
      <c r="O3" s="51"/>
      <c r="P3" s="51"/>
      <c r="Q3" s="51"/>
    </row>
    <row r="4" spans="1:17" ht="75" customHeight="1" x14ac:dyDescent="0.25">
      <c r="A4" s="52" t="s">
        <v>1</v>
      </c>
      <c r="B4" s="53"/>
      <c r="C4" s="54" t="s">
        <v>30</v>
      </c>
      <c r="D4" s="55"/>
      <c r="E4" s="55"/>
      <c r="F4" s="56"/>
      <c r="H4" s="51"/>
      <c r="I4" s="51"/>
      <c r="J4" s="51"/>
      <c r="K4" s="51"/>
      <c r="L4" s="51"/>
      <c r="M4" s="51"/>
      <c r="N4" s="51"/>
      <c r="O4" s="51"/>
      <c r="P4" s="51"/>
      <c r="Q4" s="51"/>
    </row>
    <row r="5" spans="1:17" x14ac:dyDescent="0.25">
      <c r="A5" s="5"/>
      <c r="B5" s="5"/>
      <c r="C5" s="5"/>
      <c r="D5" s="5"/>
      <c r="E5" s="5"/>
      <c r="F5" s="5"/>
      <c r="H5" s="51"/>
      <c r="I5" s="51"/>
      <c r="J5" s="51"/>
      <c r="K5" s="51"/>
      <c r="L5" s="51"/>
      <c r="M5" s="51"/>
      <c r="N5" s="51"/>
      <c r="O5" s="51"/>
      <c r="P5" s="51"/>
      <c r="Q5" s="51"/>
    </row>
    <row r="6" spans="1:17" ht="15.75" thickBot="1" x14ac:dyDescent="0.3">
      <c r="A6" s="5"/>
      <c r="B6" s="5"/>
      <c r="C6" s="5"/>
      <c r="D6" s="5"/>
      <c r="E6" s="5"/>
      <c r="F6" s="5"/>
      <c r="H6" s="51"/>
      <c r="I6" s="51"/>
      <c r="J6" s="51"/>
      <c r="K6" s="51"/>
      <c r="L6" s="51"/>
      <c r="M6" s="51"/>
      <c r="N6" s="51"/>
      <c r="O6" s="51"/>
      <c r="P6" s="51"/>
      <c r="Q6" s="51"/>
    </row>
    <row r="7" spans="1:17" ht="15.75" thickBot="1" x14ac:dyDescent="0.3">
      <c r="A7" s="5"/>
      <c r="B7" s="5"/>
      <c r="C7" s="57" t="s">
        <v>8</v>
      </c>
      <c r="D7" s="57"/>
      <c r="E7" s="57"/>
      <c r="F7" s="26">
        <f>J21+J31</f>
        <v>9598919</v>
      </c>
      <c r="G7" s="35"/>
      <c r="H7" s="51"/>
      <c r="I7" s="51"/>
      <c r="J7" s="51"/>
      <c r="K7" s="51"/>
      <c r="L7" s="51"/>
      <c r="M7" s="51"/>
      <c r="N7" s="51"/>
      <c r="O7" s="51"/>
      <c r="P7" s="51"/>
      <c r="Q7" s="51"/>
    </row>
    <row r="8" spans="1:17" ht="15.75" thickBot="1" x14ac:dyDescent="0.3">
      <c r="A8" s="5"/>
      <c r="B8" s="5"/>
      <c r="C8" s="5"/>
      <c r="D8" s="5"/>
      <c r="E8" s="5"/>
      <c r="F8" s="5"/>
    </row>
    <row r="9" spans="1:17" ht="15.75" thickBot="1" x14ac:dyDescent="0.3">
      <c r="A9" s="5"/>
      <c r="B9" s="5"/>
      <c r="C9" s="45" t="s">
        <v>4</v>
      </c>
      <c r="D9" s="45"/>
      <c r="E9" s="45"/>
      <c r="F9" s="2"/>
    </row>
    <row r="10" spans="1:17" ht="15.75" thickBot="1" x14ac:dyDescent="0.3">
      <c r="A10" s="5"/>
      <c r="B10" s="5"/>
      <c r="C10" s="5"/>
      <c r="D10" s="5"/>
      <c r="E10" s="5"/>
      <c r="F10" s="5"/>
    </row>
    <row r="11" spans="1:17" ht="15.75" thickBot="1" x14ac:dyDescent="0.3">
      <c r="A11" s="5"/>
      <c r="B11" s="5"/>
      <c r="C11" s="46" t="s">
        <v>5</v>
      </c>
      <c r="D11" s="46"/>
      <c r="E11" s="46"/>
      <c r="F11" s="31" t="str">
        <f>IF(F9=E3,"",ROUNDUP(1-(F9/F7),4))</f>
        <v/>
      </c>
      <c r="G11" s="11"/>
      <c r="H11" s="29"/>
      <c r="I11" s="30"/>
    </row>
    <row r="12" spans="1:17" x14ac:dyDescent="0.25">
      <c r="A12" s="5"/>
      <c r="B12" s="5"/>
      <c r="C12" s="12"/>
      <c r="D12" s="12"/>
      <c r="E12" s="12"/>
      <c r="F12" s="12"/>
      <c r="G12" s="11"/>
    </row>
    <row r="13" spans="1:17" ht="15.75" thickBot="1" x14ac:dyDescent="0.3">
      <c r="A13" s="5"/>
      <c r="B13" s="5"/>
      <c r="C13" s="27"/>
      <c r="D13" s="27"/>
      <c r="E13" s="27"/>
      <c r="F13" s="28"/>
      <c r="G13" s="11"/>
    </row>
    <row r="14" spans="1:17" x14ac:dyDescent="0.25">
      <c r="A14" s="21" t="s">
        <v>3</v>
      </c>
      <c r="B14" s="44" t="s">
        <v>11</v>
      </c>
      <c r="C14" s="44"/>
      <c r="D14" s="22" t="s">
        <v>2</v>
      </c>
      <c r="E14" s="23" t="s">
        <v>6</v>
      </c>
      <c r="F14" s="24" t="s">
        <v>9</v>
      </c>
      <c r="G14" s="25" t="s">
        <v>10</v>
      </c>
      <c r="I14" s="35"/>
    </row>
    <row r="15" spans="1:17" ht="15" customHeight="1" x14ac:dyDescent="0.25">
      <c r="A15" s="18">
        <v>1</v>
      </c>
      <c r="B15" s="42" t="s">
        <v>13</v>
      </c>
      <c r="C15" s="43"/>
      <c r="D15" s="19" t="s">
        <v>7</v>
      </c>
      <c r="E15" s="20">
        <v>1</v>
      </c>
      <c r="F15" s="34">
        <v>527310</v>
      </c>
      <c r="G15" s="17" t="str">
        <f t="shared" ref="G15:G21" si="0">IF($F$9=$E$3,"",ROUNDDOWN(F15-(F15*$F$11),0))</f>
        <v/>
      </c>
      <c r="H15" s="35"/>
      <c r="I15" s="35"/>
      <c r="J15" s="35"/>
    </row>
    <row r="16" spans="1:17" ht="15" customHeight="1" x14ac:dyDescent="0.25">
      <c r="A16" s="18">
        <v>2</v>
      </c>
      <c r="B16" s="42" t="s">
        <v>14</v>
      </c>
      <c r="C16" s="43"/>
      <c r="D16" s="19" t="s">
        <v>7</v>
      </c>
      <c r="E16" s="20">
        <v>1</v>
      </c>
      <c r="F16" s="34">
        <v>488656</v>
      </c>
      <c r="G16" s="17" t="str">
        <f t="shared" si="0"/>
        <v/>
      </c>
    </row>
    <row r="17" spans="1:10" ht="15" customHeight="1" x14ac:dyDescent="0.25">
      <c r="A17" s="15">
        <v>3</v>
      </c>
      <c r="B17" s="42" t="s">
        <v>15</v>
      </c>
      <c r="C17" s="43"/>
      <c r="D17" s="16" t="s">
        <v>7</v>
      </c>
      <c r="E17" s="20">
        <v>1</v>
      </c>
      <c r="F17" s="34">
        <v>434399</v>
      </c>
      <c r="G17" s="17" t="str">
        <f t="shared" si="0"/>
        <v/>
      </c>
    </row>
    <row r="18" spans="1:10" ht="15" customHeight="1" x14ac:dyDescent="0.25">
      <c r="A18" s="15">
        <v>4</v>
      </c>
      <c r="B18" s="42" t="s">
        <v>25</v>
      </c>
      <c r="C18" s="43"/>
      <c r="D18" s="16" t="s">
        <v>7</v>
      </c>
      <c r="E18" s="20">
        <v>1</v>
      </c>
      <c r="F18" s="34">
        <v>696591</v>
      </c>
      <c r="G18" s="17" t="str">
        <f t="shared" si="0"/>
        <v/>
      </c>
    </row>
    <row r="19" spans="1:10" x14ac:dyDescent="0.25">
      <c r="A19" s="15">
        <v>5</v>
      </c>
      <c r="B19" s="42" t="s">
        <v>16</v>
      </c>
      <c r="C19" s="43"/>
      <c r="D19" s="16" t="s">
        <v>7</v>
      </c>
      <c r="E19" s="20">
        <v>1</v>
      </c>
      <c r="F19" s="34">
        <v>1063893</v>
      </c>
      <c r="G19" s="17" t="str">
        <f t="shared" si="0"/>
        <v/>
      </c>
    </row>
    <row r="20" spans="1:10" x14ac:dyDescent="0.25">
      <c r="A20" s="15">
        <v>6</v>
      </c>
      <c r="B20" s="42" t="s">
        <v>17</v>
      </c>
      <c r="C20" s="43"/>
      <c r="D20" s="16" t="s">
        <v>7</v>
      </c>
      <c r="E20" s="20">
        <v>1</v>
      </c>
      <c r="F20" s="34">
        <v>823667</v>
      </c>
      <c r="G20" s="17" t="str">
        <f t="shared" si="0"/>
        <v/>
      </c>
    </row>
    <row r="21" spans="1:10" x14ac:dyDescent="0.25">
      <c r="A21" s="15">
        <v>7</v>
      </c>
      <c r="B21" s="42" t="s">
        <v>18</v>
      </c>
      <c r="C21" s="43"/>
      <c r="D21" s="16" t="s">
        <v>7</v>
      </c>
      <c r="E21" s="20">
        <v>1</v>
      </c>
      <c r="F21" s="34">
        <v>881732</v>
      </c>
      <c r="G21" s="17" t="str">
        <f t="shared" si="0"/>
        <v/>
      </c>
      <c r="I21" s="32" t="s">
        <v>12</v>
      </c>
      <c r="J21" s="33">
        <f>SUM(F15:F21)</f>
        <v>4916248</v>
      </c>
    </row>
    <row r="22" spans="1:10" ht="14.25" customHeight="1" x14ac:dyDescent="0.25">
      <c r="A22" s="1"/>
      <c r="B22" s="1"/>
      <c r="D22" s="1"/>
    </row>
    <row r="23" spans="1:10" ht="14.25" customHeight="1" thickBot="1" x14ac:dyDescent="0.3">
      <c r="A23" s="1"/>
      <c r="B23" s="1"/>
      <c r="D23" s="1"/>
    </row>
    <row r="24" spans="1:10" x14ac:dyDescent="0.25">
      <c r="A24" s="21" t="s">
        <v>3</v>
      </c>
      <c r="B24" s="44" t="s">
        <v>11</v>
      </c>
      <c r="C24" s="44"/>
      <c r="D24" s="22" t="s">
        <v>2</v>
      </c>
      <c r="E24" s="23" t="s">
        <v>6</v>
      </c>
      <c r="F24" s="24" t="s">
        <v>9</v>
      </c>
      <c r="G24" s="25" t="s">
        <v>10</v>
      </c>
    </row>
    <row r="25" spans="1:10" ht="15" customHeight="1" x14ac:dyDescent="0.25">
      <c r="A25" s="18">
        <v>1</v>
      </c>
      <c r="B25" s="41" t="s">
        <v>19</v>
      </c>
      <c r="C25" s="41"/>
      <c r="D25" s="19" t="s">
        <v>7</v>
      </c>
      <c r="E25" s="20">
        <v>1</v>
      </c>
      <c r="F25" s="34">
        <v>495068</v>
      </c>
      <c r="G25" s="17" t="str">
        <f t="shared" ref="G25:G31" si="1">IF($F$9=$E$3,"",ROUNDDOWN(F25-(F25*$F$11),0))</f>
        <v/>
      </c>
    </row>
    <row r="26" spans="1:10" ht="15" customHeight="1" x14ac:dyDescent="0.25">
      <c r="A26" s="18">
        <v>2</v>
      </c>
      <c r="B26" s="41" t="s">
        <v>20</v>
      </c>
      <c r="C26" s="41"/>
      <c r="D26" s="19" t="s">
        <v>7</v>
      </c>
      <c r="E26" s="20">
        <v>1</v>
      </c>
      <c r="F26" s="34">
        <v>467365</v>
      </c>
      <c r="G26" s="17" t="str">
        <f t="shared" si="1"/>
        <v/>
      </c>
    </row>
    <row r="27" spans="1:10" ht="15" customHeight="1" x14ac:dyDescent="0.25">
      <c r="A27" s="15">
        <v>3</v>
      </c>
      <c r="B27" s="41" t="s">
        <v>21</v>
      </c>
      <c r="C27" s="41"/>
      <c r="D27" s="16" t="s">
        <v>7</v>
      </c>
      <c r="E27" s="20">
        <v>1</v>
      </c>
      <c r="F27" s="34">
        <v>417845</v>
      </c>
      <c r="G27" s="17" t="str">
        <f t="shared" si="1"/>
        <v/>
      </c>
    </row>
    <row r="28" spans="1:10" x14ac:dyDescent="0.25">
      <c r="A28" s="15">
        <v>4</v>
      </c>
      <c r="B28" s="41" t="s">
        <v>28</v>
      </c>
      <c r="C28" s="41"/>
      <c r="D28" s="16" t="s">
        <v>7</v>
      </c>
      <c r="E28" s="20">
        <v>1</v>
      </c>
      <c r="F28" s="34">
        <v>609704</v>
      </c>
      <c r="G28" s="17" t="str">
        <f t="shared" si="1"/>
        <v/>
      </c>
    </row>
    <row r="29" spans="1:10" x14ac:dyDescent="0.25">
      <c r="A29" s="15">
        <v>5</v>
      </c>
      <c r="B29" s="41" t="s">
        <v>22</v>
      </c>
      <c r="C29" s="41"/>
      <c r="D29" s="16" t="s">
        <v>7</v>
      </c>
      <c r="E29" s="20">
        <v>1</v>
      </c>
      <c r="F29" s="34">
        <v>984260</v>
      </c>
      <c r="G29" s="17" t="str">
        <f t="shared" si="1"/>
        <v/>
      </c>
    </row>
    <row r="30" spans="1:10" x14ac:dyDescent="0.25">
      <c r="A30" s="15">
        <v>6</v>
      </c>
      <c r="B30" s="41" t="s">
        <v>23</v>
      </c>
      <c r="C30" s="41"/>
      <c r="D30" s="16" t="s">
        <v>7</v>
      </c>
      <c r="E30" s="20">
        <v>1</v>
      </c>
      <c r="F30" s="34">
        <v>837990</v>
      </c>
      <c r="G30" s="17" t="str">
        <f t="shared" si="1"/>
        <v/>
      </c>
    </row>
    <row r="31" spans="1:10" x14ac:dyDescent="0.25">
      <c r="A31" s="15">
        <v>7</v>
      </c>
      <c r="B31" s="41" t="s">
        <v>27</v>
      </c>
      <c r="C31" s="41"/>
      <c r="D31" s="16" t="s">
        <v>7</v>
      </c>
      <c r="E31" s="20">
        <v>1</v>
      </c>
      <c r="F31" s="34">
        <v>870439</v>
      </c>
      <c r="G31" s="17" t="str">
        <f t="shared" si="1"/>
        <v/>
      </c>
      <c r="I31" s="32" t="s">
        <v>12</v>
      </c>
      <c r="J31" s="33">
        <f>SUM(F25:F31)</f>
        <v>4682671</v>
      </c>
    </row>
    <row r="32" spans="1:10" x14ac:dyDescent="0.25">
      <c r="G32" s="9"/>
    </row>
    <row r="33" spans="7:7" x14ac:dyDescent="0.25">
      <c r="G33" s="9"/>
    </row>
    <row r="34" spans="7:7" x14ac:dyDescent="0.25">
      <c r="G34" s="9"/>
    </row>
    <row r="35" spans="7:7" x14ac:dyDescent="0.25">
      <c r="G35" s="9"/>
    </row>
    <row r="36" spans="7:7" x14ac:dyDescent="0.25">
      <c r="G36" s="9"/>
    </row>
    <row r="37" spans="7:7" x14ac:dyDescent="0.25">
      <c r="G37" s="9"/>
    </row>
    <row r="38" spans="7:7" x14ac:dyDescent="0.25">
      <c r="G38" s="9"/>
    </row>
    <row r="39" spans="7:7" x14ac:dyDescent="0.25">
      <c r="G39" s="9"/>
    </row>
    <row r="40" spans="7:7" x14ac:dyDescent="0.25">
      <c r="G40" s="9"/>
    </row>
    <row r="41" spans="7:7" x14ac:dyDescent="0.25">
      <c r="G41" s="9"/>
    </row>
    <row r="42" spans="7:7" x14ac:dyDescent="0.25">
      <c r="G42" s="9"/>
    </row>
    <row r="43" spans="7:7" x14ac:dyDescent="0.25">
      <c r="G43" s="9"/>
    </row>
    <row r="44" spans="7:7" x14ac:dyDescent="0.25">
      <c r="G44" s="9"/>
    </row>
    <row r="45" spans="7:7" x14ac:dyDescent="0.25">
      <c r="G45" s="9"/>
    </row>
    <row r="46" spans="7:7" x14ac:dyDescent="0.25">
      <c r="G46" s="9"/>
    </row>
    <row r="47" spans="7:7" x14ac:dyDescent="0.25">
      <c r="G47" s="9"/>
    </row>
    <row r="48" spans="7:7" x14ac:dyDescent="0.25">
      <c r="G48" s="9"/>
    </row>
    <row r="49" spans="7:7" x14ac:dyDescent="0.25">
      <c r="G49" s="9"/>
    </row>
    <row r="50" spans="7:7" x14ac:dyDescent="0.25">
      <c r="G50" s="9"/>
    </row>
    <row r="51" spans="7:7" x14ac:dyDescent="0.25">
      <c r="G51" s="9"/>
    </row>
    <row r="52" spans="7:7" x14ac:dyDescent="0.25">
      <c r="G52" s="9"/>
    </row>
    <row r="53" spans="7:7" x14ac:dyDescent="0.25">
      <c r="G53" s="9"/>
    </row>
    <row r="54" spans="7:7" x14ac:dyDescent="0.25">
      <c r="G54" s="9"/>
    </row>
    <row r="55" spans="7:7" x14ac:dyDescent="0.25">
      <c r="G55" s="9"/>
    </row>
    <row r="56" spans="7:7" x14ac:dyDescent="0.25">
      <c r="G56" s="9"/>
    </row>
    <row r="57" spans="7:7" x14ac:dyDescent="0.25">
      <c r="G57" s="9"/>
    </row>
    <row r="58" spans="7:7" x14ac:dyDescent="0.25">
      <c r="G58" s="9"/>
    </row>
    <row r="59" spans="7:7" x14ac:dyDescent="0.25">
      <c r="G59" s="9"/>
    </row>
    <row r="60" spans="7:7" x14ac:dyDescent="0.25">
      <c r="G60" s="9"/>
    </row>
    <row r="61" spans="7:7" x14ac:dyDescent="0.25">
      <c r="G61" s="9"/>
    </row>
    <row r="62" spans="7:7" x14ac:dyDescent="0.25">
      <c r="G62" s="9"/>
    </row>
    <row r="63" spans="7:7" x14ac:dyDescent="0.25">
      <c r="G63" s="9"/>
    </row>
    <row r="64" spans="7:7" x14ac:dyDescent="0.25">
      <c r="G64" s="9"/>
    </row>
    <row r="65" spans="7:7" x14ac:dyDescent="0.25">
      <c r="G65" s="9"/>
    </row>
    <row r="66" spans="7:7" x14ac:dyDescent="0.25">
      <c r="G66" s="9"/>
    </row>
    <row r="67" spans="7:7" x14ac:dyDescent="0.25">
      <c r="G67" s="9"/>
    </row>
    <row r="68" spans="7:7" x14ac:dyDescent="0.25">
      <c r="G68" s="9"/>
    </row>
    <row r="69" spans="7:7" x14ac:dyDescent="0.25">
      <c r="G69" s="9"/>
    </row>
    <row r="70" spans="7:7" x14ac:dyDescent="0.25">
      <c r="G70" s="9"/>
    </row>
    <row r="71" spans="7:7" x14ac:dyDescent="0.25">
      <c r="G71" s="9"/>
    </row>
    <row r="72" spans="7:7" x14ac:dyDescent="0.25">
      <c r="G72" s="9"/>
    </row>
    <row r="73" spans="7:7" x14ac:dyDescent="0.25">
      <c r="G73" s="9"/>
    </row>
    <row r="74" spans="7:7" x14ac:dyDescent="0.25">
      <c r="G74" s="9"/>
    </row>
    <row r="75" spans="7:7" x14ac:dyDescent="0.25">
      <c r="G75" s="9"/>
    </row>
    <row r="76" spans="7:7" x14ac:dyDescent="0.25">
      <c r="G76" s="9"/>
    </row>
    <row r="77" spans="7:7" x14ac:dyDescent="0.25">
      <c r="G77" s="9"/>
    </row>
    <row r="78" spans="7:7" x14ac:dyDescent="0.25">
      <c r="G78" s="9"/>
    </row>
    <row r="79" spans="7:7" x14ac:dyDescent="0.25">
      <c r="G79" s="9"/>
    </row>
    <row r="80" spans="7:7" x14ac:dyDescent="0.25">
      <c r="G80" s="9"/>
    </row>
    <row r="81" spans="7:7" x14ac:dyDescent="0.25">
      <c r="G81" s="9"/>
    </row>
    <row r="82" spans="7:7" x14ac:dyDescent="0.25">
      <c r="G82" s="9"/>
    </row>
    <row r="83" spans="7:7" x14ac:dyDescent="0.25">
      <c r="G83" s="9"/>
    </row>
    <row r="84" spans="7:7" x14ac:dyDescent="0.25">
      <c r="G84" s="9"/>
    </row>
    <row r="85" spans="7:7" x14ac:dyDescent="0.25">
      <c r="G85" s="9"/>
    </row>
    <row r="86" spans="7:7" x14ac:dyDescent="0.25">
      <c r="G86" s="9"/>
    </row>
    <row r="87" spans="7:7" x14ac:dyDescent="0.25">
      <c r="G87" s="9"/>
    </row>
    <row r="88" spans="7:7" x14ac:dyDescent="0.25">
      <c r="G88" s="9"/>
    </row>
    <row r="89" spans="7:7" x14ac:dyDescent="0.25">
      <c r="G89" s="9"/>
    </row>
    <row r="90" spans="7:7" x14ac:dyDescent="0.25">
      <c r="G90" s="9"/>
    </row>
    <row r="91" spans="7:7" x14ac:dyDescent="0.25">
      <c r="G91" s="9"/>
    </row>
    <row r="92" spans="7:7" x14ac:dyDescent="0.25">
      <c r="G92" s="9"/>
    </row>
    <row r="93" spans="7:7" x14ac:dyDescent="0.25">
      <c r="G93" s="9"/>
    </row>
    <row r="94" spans="7:7" x14ac:dyDescent="0.25">
      <c r="G94" s="9"/>
    </row>
    <row r="95" spans="7:7" x14ac:dyDescent="0.25">
      <c r="G95" s="9"/>
    </row>
    <row r="96" spans="7:7" x14ac:dyDescent="0.25">
      <c r="G96" s="9"/>
    </row>
    <row r="97" spans="7:7" x14ac:dyDescent="0.25">
      <c r="G97" s="9"/>
    </row>
    <row r="98" spans="7:7" x14ac:dyDescent="0.25">
      <c r="G98" s="9"/>
    </row>
    <row r="99" spans="7:7" x14ac:dyDescent="0.25">
      <c r="G99" s="9"/>
    </row>
    <row r="100" spans="7:7" x14ac:dyDescent="0.25">
      <c r="G100" s="9"/>
    </row>
    <row r="101" spans="7:7" x14ac:dyDescent="0.25">
      <c r="G101" s="9"/>
    </row>
    <row r="102" spans="7:7" x14ac:dyDescent="0.25">
      <c r="G102" s="9"/>
    </row>
    <row r="103" spans="7:7" x14ac:dyDescent="0.25">
      <c r="G103" s="9"/>
    </row>
    <row r="104" spans="7:7" x14ac:dyDescent="0.25">
      <c r="G104" s="9"/>
    </row>
    <row r="105" spans="7:7" x14ac:dyDescent="0.25">
      <c r="G105" s="9"/>
    </row>
    <row r="106" spans="7:7" x14ac:dyDescent="0.25">
      <c r="G106" s="9"/>
    </row>
    <row r="107" spans="7:7" x14ac:dyDescent="0.25">
      <c r="G107" s="9"/>
    </row>
    <row r="108" spans="7:7" x14ac:dyDescent="0.25">
      <c r="G108" s="9"/>
    </row>
    <row r="109" spans="7:7" x14ac:dyDescent="0.25">
      <c r="G109" s="9"/>
    </row>
    <row r="110" spans="7:7" x14ac:dyDescent="0.25">
      <c r="G110" s="9"/>
    </row>
    <row r="111" spans="7:7" x14ac:dyDescent="0.25">
      <c r="G111" s="9"/>
    </row>
    <row r="112" spans="7:7" x14ac:dyDescent="0.25">
      <c r="G112" s="9"/>
    </row>
    <row r="113" spans="7:7" x14ac:dyDescent="0.25">
      <c r="G113" s="9"/>
    </row>
    <row r="114" spans="7:7" x14ac:dyDescent="0.25">
      <c r="G114" s="9"/>
    </row>
    <row r="115" spans="7:7" x14ac:dyDescent="0.25">
      <c r="G115" s="9"/>
    </row>
    <row r="116" spans="7:7" x14ac:dyDescent="0.25">
      <c r="G116" s="9"/>
    </row>
    <row r="117" spans="7:7" x14ac:dyDescent="0.25">
      <c r="G117" s="9"/>
    </row>
    <row r="118" spans="7:7" x14ac:dyDescent="0.25">
      <c r="G118" s="9"/>
    </row>
    <row r="119" spans="7:7" x14ac:dyDescent="0.25">
      <c r="G119" s="9"/>
    </row>
    <row r="120" spans="7:7" x14ac:dyDescent="0.25">
      <c r="G120" s="9"/>
    </row>
    <row r="121" spans="7:7" x14ac:dyDescent="0.25">
      <c r="G121" s="9"/>
    </row>
    <row r="122" spans="7:7" x14ac:dyDescent="0.25">
      <c r="G122" s="9"/>
    </row>
    <row r="123" spans="7:7" x14ac:dyDescent="0.25">
      <c r="G123" s="9"/>
    </row>
    <row r="124" spans="7:7" x14ac:dyDescent="0.25">
      <c r="G124" s="9"/>
    </row>
    <row r="125" spans="7:7" x14ac:dyDescent="0.25">
      <c r="G125" s="9"/>
    </row>
    <row r="126" spans="7:7" x14ac:dyDescent="0.25">
      <c r="G126" s="9"/>
    </row>
    <row r="127" spans="7:7" x14ac:dyDescent="0.25">
      <c r="G127" s="9"/>
    </row>
    <row r="128" spans="7:7" x14ac:dyDescent="0.25">
      <c r="G128" s="9"/>
    </row>
    <row r="129" spans="7:7" x14ac:dyDescent="0.25">
      <c r="G129" s="9"/>
    </row>
    <row r="130" spans="7:7" x14ac:dyDescent="0.25">
      <c r="G130" s="9"/>
    </row>
    <row r="131" spans="7:7" x14ac:dyDescent="0.25">
      <c r="G131" s="9"/>
    </row>
    <row r="132" spans="7:7" x14ac:dyDescent="0.25">
      <c r="G132" s="9"/>
    </row>
    <row r="133" spans="7:7" x14ac:dyDescent="0.25">
      <c r="G133" s="9"/>
    </row>
    <row r="134" spans="7:7" x14ac:dyDescent="0.25">
      <c r="G134" s="9"/>
    </row>
    <row r="135" spans="7:7" x14ac:dyDescent="0.25">
      <c r="G135" s="9"/>
    </row>
    <row r="136" spans="7:7" x14ac:dyDescent="0.25">
      <c r="G136" s="9"/>
    </row>
    <row r="137" spans="7:7" x14ac:dyDescent="0.25">
      <c r="G137" s="9"/>
    </row>
    <row r="138" spans="7:7" x14ac:dyDescent="0.25">
      <c r="G138" s="9"/>
    </row>
    <row r="139" spans="7:7" x14ac:dyDescent="0.25">
      <c r="G139" s="9"/>
    </row>
    <row r="140" spans="7:7" x14ac:dyDescent="0.25">
      <c r="G140" s="9"/>
    </row>
    <row r="141" spans="7:7" x14ac:dyDescent="0.25">
      <c r="G141" s="9"/>
    </row>
    <row r="142" spans="7:7" x14ac:dyDescent="0.25">
      <c r="G142" s="9"/>
    </row>
    <row r="143" spans="7:7" x14ac:dyDescent="0.25">
      <c r="G143" s="9"/>
    </row>
    <row r="144" spans="7:7" x14ac:dyDescent="0.25">
      <c r="G144" s="9"/>
    </row>
    <row r="145" spans="7:7" x14ac:dyDescent="0.25">
      <c r="G145" s="9"/>
    </row>
    <row r="146" spans="7:7" x14ac:dyDescent="0.25">
      <c r="G146" s="9"/>
    </row>
    <row r="147" spans="7:7" x14ac:dyDescent="0.25">
      <c r="G147" s="9"/>
    </row>
    <row r="148" spans="7:7" x14ac:dyDescent="0.25">
      <c r="G148" s="9"/>
    </row>
    <row r="149" spans="7:7" x14ac:dyDescent="0.25">
      <c r="G149" s="9"/>
    </row>
    <row r="150" spans="7:7" x14ac:dyDescent="0.25">
      <c r="G150" s="9"/>
    </row>
    <row r="151" spans="7:7" x14ac:dyDescent="0.25">
      <c r="G151" s="9"/>
    </row>
    <row r="152" spans="7:7" x14ac:dyDescent="0.25">
      <c r="G152" s="9"/>
    </row>
    <row r="153" spans="7:7" x14ac:dyDescent="0.25">
      <c r="G153" s="9"/>
    </row>
    <row r="154" spans="7:7" x14ac:dyDescent="0.25">
      <c r="G154" s="9"/>
    </row>
    <row r="155" spans="7:7" x14ac:dyDescent="0.25">
      <c r="G155" s="9"/>
    </row>
    <row r="156" spans="7:7" x14ac:dyDescent="0.25">
      <c r="G156" s="9"/>
    </row>
    <row r="157" spans="7:7" x14ac:dyDescent="0.25">
      <c r="G157" s="9"/>
    </row>
    <row r="158" spans="7:7" x14ac:dyDescent="0.25">
      <c r="G158" s="9"/>
    </row>
    <row r="159" spans="7:7" x14ac:dyDescent="0.25">
      <c r="G159" s="9"/>
    </row>
    <row r="160" spans="7:7" x14ac:dyDescent="0.25">
      <c r="G160" s="9"/>
    </row>
    <row r="161" spans="7:7" x14ac:dyDescent="0.25">
      <c r="G161" s="9"/>
    </row>
    <row r="162" spans="7:7" x14ac:dyDescent="0.25">
      <c r="G162" s="9"/>
    </row>
    <row r="163" spans="7:7" x14ac:dyDescent="0.25">
      <c r="G163" s="9"/>
    </row>
    <row r="164" spans="7:7" x14ac:dyDescent="0.25">
      <c r="G164" s="9"/>
    </row>
    <row r="165" spans="7:7" x14ac:dyDescent="0.25">
      <c r="G165" s="9"/>
    </row>
    <row r="166" spans="7:7" x14ac:dyDescent="0.25">
      <c r="G166" s="9"/>
    </row>
    <row r="167" spans="7:7" x14ac:dyDescent="0.25">
      <c r="G167" s="9"/>
    </row>
    <row r="168" spans="7:7" x14ac:dyDescent="0.25">
      <c r="G168" s="9"/>
    </row>
    <row r="169" spans="7:7" x14ac:dyDescent="0.25">
      <c r="G169" s="9"/>
    </row>
    <row r="170" spans="7:7" x14ac:dyDescent="0.25">
      <c r="G170" s="9"/>
    </row>
    <row r="171" spans="7:7" x14ac:dyDescent="0.25">
      <c r="G171" s="9"/>
    </row>
    <row r="172" spans="7:7" x14ac:dyDescent="0.25">
      <c r="G172" s="9"/>
    </row>
    <row r="173" spans="7:7" x14ac:dyDescent="0.25">
      <c r="G173" s="9"/>
    </row>
    <row r="174" spans="7:7" x14ac:dyDescent="0.25">
      <c r="G174" s="9"/>
    </row>
    <row r="175" spans="7:7" x14ac:dyDescent="0.25">
      <c r="G175" s="9"/>
    </row>
    <row r="176" spans="7:7" x14ac:dyDescent="0.25">
      <c r="G176" s="9"/>
    </row>
    <row r="177" spans="7:7" x14ac:dyDescent="0.25">
      <c r="G177" s="9"/>
    </row>
    <row r="178" spans="7:7" x14ac:dyDescent="0.25">
      <c r="G178" s="9"/>
    </row>
    <row r="179" spans="7:7" x14ac:dyDescent="0.25">
      <c r="G179" s="9"/>
    </row>
    <row r="180" spans="7:7" x14ac:dyDescent="0.25">
      <c r="G180" s="9"/>
    </row>
    <row r="181" spans="7:7" x14ac:dyDescent="0.25">
      <c r="G181" s="9"/>
    </row>
    <row r="182" spans="7:7" x14ac:dyDescent="0.25">
      <c r="G182" s="9"/>
    </row>
    <row r="183" spans="7:7" x14ac:dyDescent="0.25">
      <c r="G183" s="9"/>
    </row>
    <row r="184" spans="7:7" x14ac:dyDescent="0.25">
      <c r="G184" s="9"/>
    </row>
    <row r="185" spans="7:7" x14ac:dyDescent="0.25">
      <c r="G185" s="9"/>
    </row>
    <row r="186" spans="7:7" x14ac:dyDescent="0.25">
      <c r="G186" s="9"/>
    </row>
    <row r="187" spans="7:7" x14ac:dyDescent="0.25">
      <c r="G187" s="9"/>
    </row>
    <row r="188" spans="7:7" x14ac:dyDescent="0.25">
      <c r="G188" s="9"/>
    </row>
    <row r="189" spans="7:7" x14ac:dyDescent="0.25">
      <c r="G189" s="9"/>
    </row>
    <row r="190" spans="7:7" x14ac:dyDescent="0.25">
      <c r="G190" s="9"/>
    </row>
    <row r="191" spans="7:7" x14ac:dyDescent="0.25">
      <c r="G191" s="9"/>
    </row>
    <row r="192" spans="7:7" x14ac:dyDescent="0.25">
      <c r="G192" s="9"/>
    </row>
    <row r="193" spans="7:7" x14ac:dyDescent="0.25">
      <c r="G193" s="9"/>
    </row>
    <row r="194" spans="7:7" x14ac:dyDescent="0.25">
      <c r="G194" s="9"/>
    </row>
    <row r="195" spans="7:7" x14ac:dyDescent="0.25">
      <c r="G195" s="9"/>
    </row>
    <row r="196" spans="7:7" x14ac:dyDescent="0.25">
      <c r="G196" s="9"/>
    </row>
    <row r="197" spans="7:7" x14ac:dyDescent="0.25">
      <c r="G197" s="9"/>
    </row>
    <row r="198" spans="7:7" x14ac:dyDescent="0.25">
      <c r="G198" s="9"/>
    </row>
    <row r="199" spans="7:7" x14ac:dyDescent="0.25">
      <c r="G199" s="9"/>
    </row>
    <row r="200" spans="7:7" x14ac:dyDescent="0.25">
      <c r="G200" s="9"/>
    </row>
    <row r="201" spans="7:7" x14ac:dyDescent="0.25">
      <c r="G201" s="9"/>
    </row>
    <row r="202" spans="7:7" x14ac:dyDescent="0.25">
      <c r="G202" s="9"/>
    </row>
    <row r="203" spans="7:7" x14ac:dyDescent="0.25">
      <c r="G203" s="9"/>
    </row>
    <row r="204" spans="7:7" x14ac:dyDescent="0.25">
      <c r="G204" s="9"/>
    </row>
    <row r="205" spans="7:7" x14ac:dyDescent="0.25">
      <c r="G205" s="9"/>
    </row>
    <row r="206" spans="7:7" x14ac:dyDescent="0.25">
      <c r="G206" s="9"/>
    </row>
    <row r="207" spans="7:7" x14ac:dyDescent="0.25">
      <c r="G207" s="9"/>
    </row>
    <row r="208" spans="7:7" x14ac:dyDescent="0.25">
      <c r="G208" s="9"/>
    </row>
    <row r="209" spans="7:7" x14ac:dyDescent="0.25">
      <c r="G209" s="9"/>
    </row>
    <row r="210" spans="7:7" x14ac:dyDescent="0.25">
      <c r="G210" s="9"/>
    </row>
    <row r="211" spans="7:7" x14ac:dyDescent="0.25">
      <c r="G211" s="9"/>
    </row>
    <row r="212" spans="7:7" x14ac:dyDescent="0.25">
      <c r="G212" s="9"/>
    </row>
    <row r="213" spans="7:7" x14ac:dyDescent="0.25">
      <c r="G213" s="9"/>
    </row>
    <row r="214" spans="7:7" x14ac:dyDescent="0.25">
      <c r="G214" s="9"/>
    </row>
    <row r="215" spans="7:7" x14ac:dyDescent="0.25">
      <c r="G215" s="9"/>
    </row>
    <row r="216" spans="7:7" x14ac:dyDescent="0.25">
      <c r="G216" s="9"/>
    </row>
    <row r="217" spans="7:7" x14ac:dyDescent="0.25">
      <c r="G217" s="9"/>
    </row>
    <row r="218" spans="7:7" x14ac:dyDescent="0.25">
      <c r="G218" s="9"/>
    </row>
    <row r="219" spans="7:7" x14ac:dyDescent="0.25">
      <c r="G219" s="9"/>
    </row>
    <row r="220" spans="7:7" x14ac:dyDescent="0.25">
      <c r="G220" s="9"/>
    </row>
    <row r="221" spans="7:7" x14ac:dyDescent="0.25">
      <c r="G221" s="9"/>
    </row>
    <row r="222" spans="7:7" x14ac:dyDescent="0.25">
      <c r="G222" s="9"/>
    </row>
    <row r="223" spans="7:7" x14ac:dyDescent="0.25">
      <c r="G223" s="9"/>
    </row>
    <row r="224" spans="7:7" x14ac:dyDescent="0.25">
      <c r="G224" s="9"/>
    </row>
    <row r="225" spans="7:7" x14ac:dyDescent="0.25">
      <c r="G225" s="9"/>
    </row>
    <row r="226" spans="7:7" x14ac:dyDescent="0.25">
      <c r="G226" s="9"/>
    </row>
    <row r="227" spans="7:7" x14ac:dyDescent="0.25">
      <c r="G227" s="9"/>
    </row>
    <row r="228" spans="7:7" x14ac:dyDescent="0.25">
      <c r="G228" s="9"/>
    </row>
    <row r="229" spans="7:7" x14ac:dyDescent="0.25">
      <c r="G229" s="9"/>
    </row>
    <row r="230" spans="7:7" x14ac:dyDescent="0.25">
      <c r="G230" s="9"/>
    </row>
    <row r="231" spans="7:7" x14ac:dyDescent="0.25">
      <c r="G231" s="9"/>
    </row>
    <row r="232" spans="7:7" x14ac:dyDescent="0.25">
      <c r="G232" s="9"/>
    </row>
    <row r="233" spans="7:7" x14ac:dyDescent="0.25">
      <c r="G233" s="9"/>
    </row>
    <row r="234" spans="7:7" x14ac:dyDescent="0.25">
      <c r="G234" s="9"/>
    </row>
    <row r="235" spans="7:7" x14ac:dyDescent="0.25">
      <c r="G235" s="9"/>
    </row>
    <row r="236" spans="7:7" x14ac:dyDescent="0.25">
      <c r="G236" s="9"/>
    </row>
    <row r="237" spans="7:7" x14ac:dyDescent="0.25">
      <c r="G237" s="9"/>
    </row>
    <row r="238" spans="7:7" x14ac:dyDescent="0.25">
      <c r="G238" s="9"/>
    </row>
    <row r="239" spans="7:7" x14ac:dyDescent="0.25">
      <c r="G239" s="9"/>
    </row>
    <row r="240" spans="7:7" x14ac:dyDescent="0.25">
      <c r="G240" s="9"/>
    </row>
    <row r="241" spans="7:7" x14ac:dyDescent="0.25">
      <c r="G241" s="9"/>
    </row>
    <row r="242" spans="7:7" x14ac:dyDescent="0.25">
      <c r="G242" s="9"/>
    </row>
    <row r="243" spans="7:7" x14ac:dyDescent="0.25">
      <c r="G243" s="9"/>
    </row>
    <row r="244" spans="7:7" x14ac:dyDescent="0.25">
      <c r="G244" s="9"/>
    </row>
    <row r="245" spans="7:7" x14ac:dyDescent="0.25">
      <c r="G245" s="9"/>
    </row>
    <row r="246" spans="7:7" x14ac:dyDescent="0.25">
      <c r="G246" s="9"/>
    </row>
    <row r="247" spans="7:7" x14ac:dyDescent="0.25">
      <c r="G247" s="9"/>
    </row>
    <row r="248" spans="7:7" x14ac:dyDescent="0.25">
      <c r="G248" s="9"/>
    </row>
    <row r="249" spans="7:7" x14ac:dyDescent="0.25">
      <c r="G249" s="9"/>
    </row>
    <row r="250" spans="7:7" x14ac:dyDescent="0.25">
      <c r="G250" s="9"/>
    </row>
    <row r="251" spans="7:7" x14ac:dyDescent="0.25">
      <c r="G251" s="9"/>
    </row>
    <row r="252" spans="7:7" x14ac:dyDescent="0.25">
      <c r="G252" s="9"/>
    </row>
    <row r="253" spans="7:7" x14ac:dyDescent="0.25">
      <c r="G253" s="9"/>
    </row>
    <row r="254" spans="7:7" x14ac:dyDescent="0.25">
      <c r="G254" s="9"/>
    </row>
    <row r="255" spans="7:7" x14ac:dyDescent="0.25">
      <c r="G255" s="9"/>
    </row>
    <row r="256" spans="7:7" x14ac:dyDescent="0.25">
      <c r="G256" s="9"/>
    </row>
    <row r="257" spans="7:7" x14ac:dyDescent="0.25">
      <c r="G257" s="9"/>
    </row>
    <row r="258" spans="7:7" x14ac:dyDescent="0.25">
      <c r="G258" s="9"/>
    </row>
    <row r="259" spans="7:7" x14ac:dyDescent="0.25">
      <c r="G259" s="9"/>
    </row>
    <row r="260" spans="7:7" x14ac:dyDescent="0.25">
      <c r="G260" s="9"/>
    </row>
    <row r="261" spans="7:7" x14ac:dyDescent="0.25">
      <c r="G261" s="9"/>
    </row>
    <row r="262" spans="7:7" x14ac:dyDescent="0.25">
      <c r="G262" s="9"/>
    </row>
    <row r="263" spans="7:7" x14ac:dyDescent="0.25">
      <c r="G263" s="9"/>
    </row>
    <row r="264" spans="7:7" x14ac:dyDescent="0.25">
      <c r="G264" s="9"/>
    </row>
    <row r="265" spans="7:7" x14ac:dyDescent="0.25">
      <c r="G265" s="9"/>
    </row>
    <row r="266" spans="7:7" x14ac:dyDescent="0.25">
      <c r="G266" s="9"/>
    </row>
    <row r="267" spans="7:7" x14ac:dyDescent="0.25">
      <c r="G267" s="9"/>
    </row>
    <row r="268" spans="7:7" x14ac:dyDescent="0.25">
      <c r="G268" s="9"/>
    </row>
    <row r="269" spans="7:7" x14ac:dyDescent="0.25">
      <c r="G269" s="9"/>
    </row>
    <row r="270" spans="7:7" x14ac:dyDescent="0.25">
      <c r="G270" s="9"/>
    </row>
    <row r="271" spans="7:7" x14ac:dyDescent="0.25">
      <c r="G271" s="9"/>
    </row>
    <row r="272" spans="7:7" x14ac:dyDescent="0.25">
      <c r="G272" s="9"/>
    </row>
    <row r="273" spans="7:7" x14ac:dyDescent="0.25">
      <c r="G273" s="9"/>
    </row>
    <row r="274" spans="7:7" x14ac:dyDescent="0.25">
      <c r="G274" s="9"/>
    </row>
    <row r="275" spans="7:7" x14ac:dyDescent="0.25">
      <c r="G275" s="9"/>
    </row>
    <row r="276" spans="7:7" x14ac:dyDescent="0.25">
      <c r="G276" s="9"/>
    </row>
    <row r="277" spans="7:7" x14ac:dyDescent="0.25">
      <c r="G277" s="9"/>
    </row>
    <row r="278" spans="7:7" x14ac:dyDescent="0.25">
      <c r="G278" s="9"/>
    </row>
    <row r="279" spans="7:7" x14ac:dyDescent="0.25">
      <c r="G279" s="9"/>
    </row>
    <row r="280" spans="7:7" x14ac:dyDescent="0.25">
      <c r="G280" s="9"/>
    </row>
    <row r="281" spans="7:7" x14ac:dyDescent="0.25">
      <c r="G281" s="9"/>
    </row>
    <row r="282" spans="7:7" x14ac:dyDescent="0.25">
      <c r="G282" s="9"/>
    </row>
    <row r="283" spans="7:7" x14ac:dyDescent="0.25">
      <c r="G283" s="9"/>
    </row>
    <row r="284" spans="7:7" x14ac:dyDescent="0.25">
      <c r="G284" s="9"/>
    </row>
    <row r="285" spans="7:7" x14ac:dyDescent="0.25">
      <c r="G285" s="9"/>
    </row>
    <row r="286" spans="7:7" x14ac:dyDescent="0.25">
      <c r="G286" s="9"/>
    </row>
    <row r="287" spans="7:7" x14ac:dyDescent="0.25">
      <c r="G287" s="9"/>
    </row>
    <row r="288" spans="7:7" x14ac:dyDescent="0.25">
      <c r="G288" s="9"/>
    </row>
    <row r="289" spans="7:7" x14ac:dyDescent="0.25">
      <c r="G289" s="9"/>
    </row>
    <row r="290" spans="7:7" x14ac:dyDescent="0.25">
      <c r="G290" s="9"/>
    </row>
    <row r="291" spans="7:7" x14ac:dyDescent="0.25">
      <c r="G291" s="9"/>
    </row>
    <row r="292" spans="7:7" x14ac:dyDescent="0.25">
      <c r="G292" s="9"/>
    </row>
    <row r="293" spans="7:7" x14ac:dyDescent="0.25">
      <c r="G293" s="9"/>
    </row>
    <row r="294" spans="7:7" x14ac:dyDescent="0.25">
      <c r="G294" s="9"/>
    </row>
    <row r="295" spans="7:7" x14ac:dyDescent="0.25">
      <c r="G295" s="9"/>
    </row>
    <row r="296" spans="7:7" x14ac:dyDescent="0.25">
      <c r="G296" s="9"/>
    </row>
    <row r="297" spans="7:7" x14ac:dyDescent="0.25">
      <c r="G297" s="9"/>
    </row>
    <row r="298" spans="7:7" x14ac:dyDescent="0.25">
      <c r="G298" s="9"/>
    </row>
    <row r="299" spans="7:7" x14ac:dyDescent="0.25">
      <c r="G299" s="9"/>
    </row>
    <row r="300" spans="7:7" x14ac:dyDescent="0.25">
      <c r="G300" s="9"/>
    </row>
    <row r="301" spans="7:7" x14ac:dyDescent="0.25">
      <c r="G301" s="9"/>
    </row>
    <row r="302" spans="7:7" x14ac:dyDescent="0.25">
      <c r="G302" s="9"/>
    </row>
    <row r="303" spans="7:7" x14ac:dyDescent="0.25">
      <c r="G303" s="9"/>
    </row>
    <row r="304" spans="7:7" x14ac:dyDescent="0.25">
      <c r="G304" s="9"/>
    </row>
    <row r="305" spans="7:7" x14ac:dyDescent="0.25">
      <c r="G305" s="9"/>
    </row>
    <row r="306" spans="7:7" x14ac:dyDescent="0.25">
      <c r="G306" s="9"/>
    </row>
    <row r="307" spans="7:7" x14ac:dyDescent="0.25">
      <c r="G307" s="9"/>
    </row>
    <row r="308" spans="7:7" x14ac:dyDescent="0.25">
      <c r="G308" s="9"/>
    </row>
    <row r="309" spans="7:7" x14ac:dyDescent="0.25">
      <c r="G309" s="9"/>
    </row>
    <row r="310" spans="7:7" x14ac:dyDescent="0.25">
      <c r="G310" s="9"/>
    </row>
    <row r="311" spans="7:7" x14ac:dyDescent="0.25">
      <c r="G311" s="9"/>
    </row>
    <row r="312" spans="7:7" x14ac:dyDescent="0.25">
      <c r="G312" s="9"/>
    </row>
    <row r="313" spans="7:7" x14ac:dyDescent="0.25">
      <c r="G313" s="9"/>
    </row>
    <row r="314" spans="7:7" x14ac:dyDescent="0.25">
      <c r="G314" s="9"/>
    </row>
    <row r="315" spans="7:7" x14ac:dyDescent="0.25">
      <c r="G315" s="10"/>
    </row>
    <row r="316" spans="7:7" x14ac:dyDescent="0.25">
      <c r="G316" s="8"/>
    </row>
    <row r="317" spans="7:7" x14ac:dyDescent="0.25">
      <c r="G317" s="8"/>
    </row>
    <row r="318" spans="7:7" x14ac:dyDescent="0.25">
      <c r="G318" s="8"/>
    </row>
    <row r="319" spans="7:7" x14ac:dyDescent="0.25">
      <c r="G319" s="8"/>
    </row>
    <row r="320" spans="7:7" x14ac:dyDescent="0.25">
      <c r="G320" s="8"/>
    </row>
    <row r="321" spans="7:7" x14ac:dyDescent="0.25">
      <c r="G321" s="8"/>
    </row>
    <row r="322" spans="7:7" x14ac:dyDescent="0.25">
      <c r="G322" s="8"/>
    </row>
    <row r="323" spans="7:7" x14ac:dyDescent="0.25">
      <c r="G323" s="8"/>
    </row>
    <row r="324" spans="7:7" x14ac:dyDescent="0.25">
      <c r="G324" s="8"/>
    </row>
    <row r="325" spans="7:7" x14ac:dyDescent="0.25">
      <c r="G325" s="8"/>
    </row>
    <row r="326" spans="7:7" x14ac:dyDescent="0.25">
      <c r="G326" s="8"/>
    </row>
    <row r="327" spans="7:7" x14ac:dyDescent="0.25">
      <c r="G327" s="8"/>
    </row>
    <row r="328" spans="7:7" x14ac:dyDescent="0.25">
      <c r="G328" s="8"/>
    </row>
    <row r="329" spans="7:7" x14ac:dyDescent="0.25">
      <c r="G329" s="8"/>
    </row>
    <row r="330" spans="7:7" x14ac:dyDescent="0.25">
      <c r="G330" s="8"/>
    </row>
    <row r="331" spans="7:7" x14ac:dyDescent="0.25">
      <c r="G331" s="8"/>
    </row>
    <row r="332" spans="7:7" x14ac:dyDescent="0.25">
      <c r="G332" s="8"/>
    </row>
    <row r="333" spans="7:7" x14ac:dyDescent="0.25">
      <c r="G333" s="8"/>
    </row>
    <row r="334" spans="7:7" x14ac:dyDescent="0.25">
      <c r="G334" s="8"/>
    </row>
    <row r="335" spans="7:7" x14ac:dyDescent="0.25">
      <c r="G335" s="8"/>
    </row>
    <row r="336" spans="7:7" x14ac:dyDescent="0.25">
      <c r="G336" s="8"/>
    </row>
    <row r="337" spans="7:7" x14ac:dyDescent="0.25">
      <c r="G337" s="8"/>
    </row>
    <row r="338" spans="7:7" x14ac:dyDescent="0.25">
      <c r="G338" s="8"/>
    </row>
    <row r="339" spans="7:7" x14ac:dyDescent="0.25">
      <c r="G339" s="8"/>
    </row>
    <row r="340" spans="7:7" x14ac:dyDescent="0.25">
      <c r="G340" s="8"/>
    </row>
    <row r="341" spans="7:7" x14ac:dyDescent="0.25">
      <c r="G341" s="8"/>
    </row>
    <row r="342" spans="7:7" x14ac:dyDescent="0.25">
      <c r="G342" s="8"/>
    </row>
    <row r="343" spans="7:7" x14ac:dyDescent="0.25">
      <c r="G343" s="8"/>
    </row>
    <row r="344" spans="7:7" x14ac:dyDescent="0.25">
      <c r="G344" s="8"/>
    </row>
    <row r="345" spans="7:7" x14ac:dyDescent="0.25">
      <c r="G345" s="8"/>
    </row>
    <row r="346" spans="7:7" x14ac:dyDescent="0.25">
      <c r="G346" s="8"/>
    </row>
    <row r="347" spans="7:7" x14ac:dyDescent="0.25">
      <c r="G347" s="8"/>
    </row>
    <row r="348" spans="7:7" x14ac:dyDescent="0.25">
      <c r="G348" s="8"/>
    </row>
    <row r="349" spans="7:7" x14ac:dyDescent="0.25">
      <c r="G349" s="8"/>
    </row>
    <row r="350" spans="7:7" x14ac:dyDescent="0.25">
      <c r="G350" s="8"/>
    </row>
    <row r="351" spans="7:7" x14ac:dyDescent="0.25">
      <c r="G351" s="8"/>
    </row>
    <row r="352" spans="7:7" x14ac:dyDescent="0.25">
      <c r="G352" s="8"/>
    </row>
    <row r="353" spans="7:7" x14ac:dyDescent="0.25">
      <c r="G353" s="8"/>
    </row>
    <row r="354" spans="7:7" x14ac:dyDescent="0.25">
      <c r="G354" s="8"/>
    </row>
    <row r="355" spans="7:7" x14ac:dyDescent="0.25">
      <c r="G355" s="8"/>
    </row>
    <row r="356" spans="7:7" x14ac:dyDescent="0.25">
      <c r="G356" s="8"/>
    </row>
    <row r="357" spans="7:7" x14ac:dyDescent="0.25">
      <c r="G357" s="8"/>
    </row>
    <row r="358" spans="7:7" x14ac:dyDescent="0.25">
      <c r="G358" s="8"/>
    </row>
    <row r="359" spans="7:7" x14ac:dyDescent="0.25">
      <c r="G359" s="8"/>
    </row>
    <row r="360" spans="7:7" x14ac:dyDescent="0.25">
      <c r="G360" s="8"/>
    </row>
    <row r="361" spans="7:7" x14ac:dyDescent="0.25">
      <c r="G361" s="8"/>
    </row>
    <row r="362" spans="7:7" x14ac:dyDescent="0.25">
      <c r="G362" s="8"/>
    </row>
    <row r="363" spans="7:7" x14ac:dyDescent="0.25">
      <c r="G363" s="8"/>
    </row>
    <row r="364" spans="7:7" x14ac:dyDescent="0.25">
      <c r="G364" s="8"/>
    </row>
    <row r="365" spans="7:7" x14ac:dyDescent="0.25">
      <c r="G365" s="8"/>
    </row>
    <row r="366" spans="7:7" x14ac:dyDescent="0.25">
      <c r="G366" s="8"/>
    </row>
    <row r="367" spans="7:7" x14ac:dyDescent="0.25">
      <c r="G367" s="8"/>
    </row>
    <row r="368" spans="7:7" x14ac:dyDescent="0.25">
      <c r="G368" s="8"/>
    </row>
    <row r="369" spans="7:7" x14ac:dyDescent="0.25">
      <c r="G369" s="8"/>
    </row>
    <row r="370" spans="7:7" x14ac:dyDescent="0.25">
      <c r="G370" s="8"/>
    </row>
    <row r="371" spans="7:7" x14ac:dyDescent="0.25">
      <c r="G371" s="8"/>
    </row>
    <row r="372" spans="7:7" x14ac:dyDescent="0.25">
      <c r="G372" s="8"/>
    </row>
    <row r="373" spans="7:7" x14ac:dyDescent="0.25">
      <c r="G373" s="8"/>
    </row>
    <row r="374" spans="7:7" x14ac:dyDescent="0.25">
      <c r="G374" s="8"/>
    </row>
    <row r="375" spans="7:7" x14ac:dyDescent="0.25">
      <c r="G375" s="8"/>
    </row>
    <row r="376" spans="7:7" x14ac:dyDescent="0.25">
      <c r="G376" s="8"/>
    </row>
    <row r="377" spans="7:7" x14ac:dyDescent="0.25">
      <c r="G377" s="8"/>
    </row>
    <row r="378" spans="7:7" x14ac:dyDescent="0.25">
      <c r="G378" s="8"/>
    </row>
    <row r="379" spans="7:7" x14ac:dyDescent="0.25">
      <c r="G379" s="8"/>
    </row>
    <row r="380" spans="7:7" x14ac:dyDescent="0.25">
      <c r="G380" s="8"/>
    </row>
    <row r="381" spans="7:7" x14ac:dyDescent="0.25">
      <c r="G381" s="8"/>
    </row>
    <row r="382" spans="7:7" x14ac:dyDescent="0.25">
      <c r="G382" s="8"/>
    </row>
    <row r="383" spans="7:7" x14ac:dyDescent="0.25">
      <c r="G383" s="8"/>
    </row>
    <row r="384" spans="7:7" x14ac:dyDescent="0.25">
      <c r="G384" s="8"/>
    </row>
    <row r="385" spans="7:7" x14ac:dyDescent="0.25">
      <c r="G385" s="8"/>
    </row>
    <row r="386" spans="7:7" x14ac:dyDescent="0.25">
      <c r="G386" s="8"/>
    </row>
    <row r="387" spans="7:7" x14ac:dyDescent="0.25">
      <c r="G387" s="8"/>
    </row>
    <row r="388" spans="7:7" x14ac:dyDescent="0.25">
      <c r="G388" s="8"/>
    </row>
    <row r="389" spans="7:7" x14ac:dyDescent="0.25">
      <c r="G389" s="8"/>
    </row>
    <row r="390" spans="7:7" x14ac:dyDescent="0.25">
      <c r="G390" s="8"/>
    </row>
    <row r="391" spans="7:7" x14ac:dyDescent="0.25">
      <c r="G391" s="8"/>
    </row>
    <row r="392" spans="7:7" x14ac:dyDescent="0.25">
      <c r="G392" s="8"/>
    </row>
    <row r="393" spans="7:7" x14ac:dyDescent="0.25">
      <c r="G393" s="8"/>
    </row>
    <row r="394" spans="7:7" x14ac:dyDescent="0.25">
      <c r="G394" s="8"/>
    </row>
    <row r="395" spans="7:7" x14ac:dyDescent="0.25">
      <c r="G395" s="8"/>
    </row>
    <row r="396" spans="7:7" x14ac:dyDescent="0.25">
      <c r="G396" s="8"/>
    </row>
    <row r="397" spans="7:7" x14ac:dyDescent="0.25">
      <c r="G397" s="8"/>
    </row>
    <row r="398" spans="7:7" x14ac:dyDescent="0.25">
      <c r="G398" s="8"/>
    </row>
    <row r="399" spans="7:7" x14ac:dyDescent="0.25">
      <c r="G399" s="8"/>
    </row>
    <row r="400" spans="7:7" x14ac:dyDescent="0.25">
      <c r="G400" s="8"/>
    </row>
    <row r="401" spans="7:7" x14ac:dyDescent="0.25">
      <c r="G401" s="8"/>
    </row>
    <row r="402" spans="7:7" x14ac:dyDescent="0.25">
      <c r="G402" s="8"/>
    </row>
    <row r="403" spans="7:7" x14ac:dyDescent="0.25">
      <c r="G403" s="8"/>
    </row>
    <row r="404" spans="7:7" x14ac:dyDescent="0.25">
      <c r="G404" s="8"/>
    </row>
    <row r="405" spans="7:7" x14ac:dyDescent="0.25">
      <c r="G405" s="8"/>
    </row>
    <row r="406" spans="7:7" x14ac:dyDescent="0.25">
      <c r="G406" s="8"/>
    </row>
    <row r="407" spans="7:7" x14ac:dyDescent="0.25">
      <c r="G407" s="8"/>
    </row>
    <row r="408" spans="7:7" x14ac:dyDescent="0.25">
      <c r="G408" s="8"/>
    </row>
    <row r="409" spans="7:7" x14ac:dyDescent="0.25">
      <c r="G409" s="8"/>
    </row>
    <row r="410" spans="7:7" x14ac:dyDescent="0.25">
      <c r="G410" s="8"/>
    </row>
    <row r="411" spans="7:7" x14ac:dyDescent="0.25">
      <c r="G411" s="8"/>
    </row>
    <row r="412" spans="7:7" x14ac:dyDescent="0.25">
      <c r="G412" s="8"/>
    </row>
    <row r="413" spans="7:7" x14ac:dyDescent="0.25">
      <c r="G413" s="8"/>
    </row>
    <row r="414" spans="7:7" x14ac:dyDescent="0.25">
      <c r="G414" s="8"/>
    </row>
    <row r="415" spans="7:7" x14ac:dyDescent="0.25">
      <c r="G415" s="8"/>
    </row>
    <row r="416" spans="7:7" x14ac:dyDescent="0.25">
      <c r="G416" s="8"/>
    </row>
    <row r="417" spans="7:7" x14ac:dyDescent="0.25">
      <c r="G417" s="8"/>
    </row>
    <row r="418" spans="7:7" x14ac:dyDescent="0.25">
      <c r="G418" s="8"/>
    </row>
    <row r="419" spans="7:7" x14ac:dyDescent="0.25">
      <c r="G419" s="8"/>
    </row>
    <row r="420" spans="7:7" x14ac:dyDescent="0.25">
      <c r="G420" s="8"/>
    </row>
    <row r="421" spans="7:7" x14ac:dyDescent="0.25">
      <c r="G421" s="8"/>
    </row>
    <row r="422" spans="7:7" x14ac:dyDescent="0.25">
      <c r="G422" s="8"/>
    </row>
    <row r="423" spans="7:7" x14ac:dyDescent="0.25">
      <c r="G423" s="8"/>
    </row>
    <row r="424" spans="7:7" x14ac:dyDescent="0.25">
      <c r="G424" s="8"/>
    </row>
    <row r="425" spans="7:7" x14ac:dyDescent="0.25">
      <c r="G425" s="8"/>
    </row>
    <row r="426" spans="7:7" x14ac:dyDescent="0.25">
      <c r="G426" s="8"/>
    </row>
    <row r="427" spans="7:7" x14ac:dyDescent="0.25">
      <c r="G427" s="8"/>
    </row>
    <row r="428" spans="7:7" x14ac:dyDescent="0.25">
      <c r="G428" s="8"/>
    </row>
    <row r="429" spans="7:7" x14ac:dyDescent="0.25">
      <c r="G429" s="8"/>
    </row>
    <row r="430" spans="7:7" x14ac:dyDescent="0.25">
      <c r="G430" s="8"/>
    </row>
    <row r="431" spans="7:7" x14ac:dyDescent="0.25">
      <c r="G431" s="8"/>
    </row>
    <row r="432" spans="7:7" x14ac:dyDescent="0.25">
      <c r="G432" s="8"/>
    </row>
    <row r="433" spans="7:7" x14ac:dyDescent="0.25">
      <c r="G433" s="8"/>
    </row>
    <row r="434" spans="7:7" x14ac:dyDescent="0.25">
      <c r="G434" s="8"/>
    </row>
    <row r="435" spans="7:7" x14ac:dyDescent="0.25">
      <c r="G435" s="8"/>
    </row>
    <row r="436" spans="7:7" x14ac:dyDescent="0.25">
      <c r="G436" s="8"/>
    </row>
    <row r="437" spans="7:7" x14ac:dyDescent="0.25">
      <c r="G437" s="8"/>
    </row>
    <row r="438" spans="7:7" x14ac:dyDescent="0.25">
      <c r="G438" s="8"/>
    </row>
    <row r="439" spans="7:7" x14ac:dyDescent="0.25">
      <c r="G439" s="8"/>
    </row>
    <row r="440" spans="7:7" x14ac:dyDescent="0.25">
      <c r="G440" s="8"/>
    </row>
    <row r="441" spans="7:7" x14ac:dyDescent="0.25">
      <c r="G441" s="8"/>
    </row>
    <row r="442" spans="7:7" x14ac:dyDescent="0.25">
      <c r="G442" s="8"/>
    </row>
    <row r="443" spans="7:7" x14ac:dyDescent="0.25">
      <c r="G443" s="8"/>
    </row>
    <row r="444" spans="7:7" x14ac:dyDescent="0.25">
      <c r="G444" s="8"/>
    </row>
    <row r="445" spans="7:7" x14ac:dyDescent="0.25">
      <c r="G445" s="8"/>
    </row>
    <row r="446" spans="7:7" x14ac:dyDescent="0.25">
      <c r="G446" s="8"/>
    </row>
    <row r="447" spans="7:7" x14ac:dyDescent="0.25">
      <c r="G447" s="8"/>
    </row>
    <row r="448" spans="7:7" x14ac:dyDescent="0.25">
      <c r="G448" s="8"/>
    </row>
    <row r="449" spans="7:7" x14ac:dyDescent="0.25">
      <c r="G449" s="8"/>
    </row>
    <row r="450" spans="7:7" x14ac:dyDescent="0.25">
      <c r="G450" s="8"/>
    </row>
    <row r="451" spans="7:7" x14ac:dyDescent="0.25">
      <c r="G451" s="8"/>
    </row>
    <row r="452" spans="7:7" x14ac:dyDescent="0.25">
      <c r="G452" s="8"/>
    </row>
    <row r="453" spans="7:7" x14ac:dyDescent="0.25">
      <c r="G453" s="8"/>
    </row>
    <row r="454" spans="7:7" x14ac:dyDescent="0.25">
      <c r="G454" s="8"/>
    </row>
    <row r="455" spans="7:7" x14ac:dyDescent="0.25">
      <c r="G455" s="8"/>
    </row>
    <row r="456" spans="7:7" x14ac:dyDescent="0.25">
      <c r="G456" s="8"/>
    </row>
    <row r="457" spans="7:7" x14ac:dyDescent="0.25">
      <c r="G457" s="8"/>
    </row>
    <row r="458" spans="7:7" x14ac:dyDescent="0.25">
      <c r="G458" s="8"/>
    </row>
    <row r="459" spans="7:7" x14ac:dyDescent="0.25">
      <c r="G459" s="8"/>
    </row>
    <row r="460" spans="7:7" x14ac:dyDescent="0.25">
      <c r="G460" s="8"/>
    </row>
    <row r="461" spans="7:7" x14ac:dyDescent="0.25">
      <c r="G461" s="8"/>
    </row>
    <row r="462" spans="7:7" x14ac:dyDescent="0.25">
      <c r="G462" s="8"/>
    </row>
    <row r="463" spans="7:7" x14ac:dyDescent="0.25">
      <c r="G463" s="8"/>
    </row>
    <row r="464" spans="7:7" x14ac:dyDescent="0.25">
      <c r="G464" s="8"/>
    </row>
    <row r="465" spans="7:7" x14ac:dyDescent="0.25">
      <c r="G465" s="8"/>
    </row>
    <row r="466" spans="7:7" x14ac:dyDescent="0.25">
      <c r="G466" s="8"/>
    </row>
    <row r="467" spans="7:7" x14ac:dyDescent="0.25">
      <c r="G467" s="8"/>
    </row>
    <row r="468" spans="7:7" x14ac:dyDescent="0.25">
      <c r="G468" s="8"/>
    </row>
    <row r="469" spans="7:7" x14ac:dyDescent="0.25">
      <c r="G469" s="8"/>
    </row>
    <row r="470" spans="7:7" x14ac:dyDescent="0.25">
      <c r="G470" s="8"/>
    </row>
    <row r="471" spans="7:7" x14ac:dyDescent="0.25">
      <c r="G471" s="8"/>
    </row>
    <row r="472" spans="7:7" x14ac:dyDescent="0.25">
      <c r="G472" s="8"/>
    </row>
    <row r="473" spans="7:7" x14ac:dyDescent="0.25">
      <c r="G473" s="8"/>
    </row>
    <row r="474" spans="7:7" x14ac:dyDescent="0.25">
      <c r="G474" s="8"/>
    </row>
    <row r="475" spans="7:7" x14ac:dyDescent="0.25">
      <c r="G475" s="8"/>
    </row>
    <row r="476" spans="7:7" x14ac:dyDescent="0.25">
      <c r="G476" s="8"/>
    </row>
    <row r="477" spans="7:7" x14ac:dyDescent="0.25">
      <c r="G477" s="8"/>
    </row>
    <row r="478" spans="7:7" x14ac:dyDescent="0.25">
      <c r="G478" s="8"/>
    </row>
    <row r="479" spans="7:7" x14ac:dyDescent="0.25">
      <c r="G479" s="8"/>
    </row>
    <row r="480" spans="7:7" x14ac:dyDescent="0.25">
      <c r="G480" s="8"/>
    </row>
    <row r="481" spans="7:7" x14ac:dyDescent="0.25">
      <c r="G481" s="8"/>
    </row>
    <row r="482" spans="7:7" x14ac:dyDescent="0.25">
      <c r="G482" s="8"/>
    </row>
    <row r="483" spans="7:7" x14ac:dyDescent="0.25">
      <c r="G483" s="8"/>
    </row>
    <row r="484" spans="7:7" x14ac:dyDescent="0.25">
      <c r="G484" s="8"/>
    </row>
    <row r="485" spans="7:7" x14ac:dyDescent="0.25">
      <c r="G485" s="8"/>
    </row>
    <row r="486" spans="7:7" x14ac:dyDescent="0.25">
      <c r="G486" s="8"/>
    </row>
    <row r="487" spans="7:7" x14ac:dyDescent="0.25">
      <c r="G487" s="8"/>
    </row>
    <row r="488" spans="7:7" x14ac:dyDescent="0.25">
      <c r="G488" s="8"/>
    </row>
    <row r="489" spans="7:7" x14ac:dyDescent="0.25">
      <c r="G489" s="8"/>
    </row>
    <row r="490" spans="7:7" x14ac:dyDescent="0.25">
      <c r="G490" s="8"/>
    </row>
    <row r="491" spans="7:7" x14ac:dyDescent="0.25">
      <c r="G491" s="8"/>
    </row>
    <row r="492" spans="7:7" x14ac:dyDescent="0.25">
      <c r="G492" s="8"/>
    </row>
    <row r="493" spans="7:7" x14ac:dyDescent="0.25">
      <c r="G493" s="8"/>
    </row>
    <row r="494" spans="7:7" x14ac:dyDescent="0.25">
      <c r="G494" s="8"/>
    </row>
    <row r="495" spans="7:7" x14ac:dyDescent="0.25">
      <c r="G495" s="8"/>
    </row>
    <row r="496" spans="7:7" x14ac:dyDescent="0.25">
      <c r="G496" s="8"/>
    </row>
    <row r="497" spans="7:7" x14ac:dyDescent="0.25">
      <c r="G497" s="8"/>
    </row>
    <row r="498" spans="7:7" x14ac:dyDescent="0.25">
      <c r="G498" s="8"/>
    </row>
    <row r="499" spans="7:7" x14ac:dyDescent="0.25">
      <c r="G499" s="8"/>
    </row>
    <row r="500" spans="7:7" x14ac:dyDescent="0.25">
      <c r="G500" s="8"/>
    </row>
    <row r="501" spans="7:7" x14ac:dyDescent="0.25">
      <c r="G501" s="8"/>
    </row>
    <row r="502" spans="7:7" x14ac:dyDescent="0.25">
      <c r="G502" s="8"/>
    </row>
    <row r="503" spans="7:7" x14ac:dyDescent="0.25">
      <c r="G503" s="8"/>
    </row>
    <row r="504" spans="7:7" x14ac:dyDescent="0.25">
      <c r="G504" s="8"/>
    </row>
    <row r="505" spans="7:7" x14ac:dyDescent="0.25">
      <c r="G505" s="8"/>
    </row>
    <row r="506" spans="7:7" x14ac:dyDescent="0.25">
      <c r="G506" s="8"/>
    </row>
    <row r="507" spans="7:7" x14ac:dyDescent="0.25">
      <c r="G507" s="8"/>
    </row>
    <row r="508" spans="7:7" x14ac:dyDescent="0.25">
      <c r="G508" s="8"/>
    </row>
    <row r="509" spans="7:7" x14ac:dyDescent="0.25">
      <c r="G509" s="8"/>
    </row>
    <row r="510" spans="7:7" x14ac:dyDescent="0.25">
      <c r="G510" s="8"/>
    </row>
    <row r="511" spans="7:7" x14ac:dyDescent="0.25">
      <c r="G511" s="8"/>
    </row>
    <row r="512" spans="7:7" x14ac:dyDescent="0.25">
      <c r="G512" s="8"/>
    </row>
    <row r="513" spans="7:7" x14ac:dyDescent="0.25">
      <c r="G513" s="8"/>
    </row>
    <row r="514" spans="7:7" x14ac:dyDescent="0.25">
      <c r="G514" s="8"/>
    </row>
    <row r="515" spans="7:7" x14ac:dyDescent="0.25">
      <c r="G515" s="8"/>
    </row>
    <row r="516" spans="7:7" x14ac:dyDescent="0.25">
      <c r="G516" s="8"/>
    </row>
  </sheetData>
  <protectedRanges>
    <protectedRange algorithmName="SHA-512" hashValue="viY+TZ7uCWyL3p7T81jsW0mGa57ppey+QQoDfa8K+BaQHUTA5Y/13NnEpOcH0jHzi96X0Uh9H6bjLBY2PHmaGA==" saltValue="6+lnMFrWYjWsdZfqz8jiUQ==" spinCount="100000" sqref="F9" name="Rango1"/>
  </protectedRanges>
  <mergeCells count="24">
    <mergeCell ref="B17:C17"/>
    <mergeCell ref="A1:A2"/>
    <mergeCell ref="C1:D2"/>
    <mergeCell ref="H1:Q7"/>
    <mergeCell ref="A4:B4"/>
    <mergeCell ref="C4:F4"/>
    <mergeCell ref="C7:E7"/>
    <mergeCell ref="C9:E9"/>
    <mergeCell ref="C11:E11"/>
    <mergeCell ref="B14:C14"/>
    <mergeCell ref="B15:C15"/>
    <mergeCell ref="B16:C16"/>
    <mergeCell ref="B31:C31"/>
    <mergeCell ref="B18:C18"/>
    <mergeCell ref="B19:C19"/>
    <mergeCell ref="B20:C20"/>
    <mergeCell ref="B21:C21"/>
    <mergeCell ref="B24:C24"/>
    <mergeCell ref="B25:C25"/>
    <mergeCell ref="B26:C26"/>
    <mergeCell ref="B27:C27"/>
    <mergeCell ref="B28:C28"/>
    <mergeCell ref="B29:C29"/>
    <mergeCell ref="B30:C30"/>
  </mergeCells>
  <dataValidations count="1">
    <dataValidation type="whole" allowBlank="1" showInputMessage="1" showErrorMessage="1" error="Valor ingresado es incorrecto_x000a__x000a_Requisitos:_x000a__x000a_- Numero entero_x000a_- Valor entre $1 y la medio geometrica." sqref="F15:F21 F25:F31" xr:uid="{B2551B15-A90B-4928-B916-D34ADD677CCE}">
      <formula1>1</formula1>
      <formula2>#REF!</formula2>
    </dataValidation>
  </dataValidations>
  <printOptions horizontalCentered="1" verticalCentered="1"/>
  <pageMargins left="0.70866141732283472" right="0.70866141732283472" top="0.74803149606299213" bottom="0.74803149606299213" header="0.31496062992125984" footer="0.31496062992125984"/>
  <pageSetup scale="70" fitToHeight="3" orientation="landscape"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C51A7B-C497-4DCE-84F3-8CE8776E347D}">
  <dimension ref="A1:Q516"/>
  <sheetViews>
    <sheetView showGridLines="0" topLeftCell="A5" zoomScale="55" zoomScaleNormal="55" zoomScaleSheetLayoutView="90" workbookViewId="0">
      <selection activeCell="G7" sqref="G7"/>
    </sheetView>
  </sheetViews>
  <sheetFormatPr baseColWidth="10" defaultColWidth="11.42578125" defaultRowHeight="15" x14ac:dyDescent="0.25"/>
  <cols>
    <col min="1" max="1" width="11.42578125" style="6" customWidth="1"/>
    <col min="2" max="2" width="27.42578125" style="6" customWidth="1"/>
    <col min="3" max="3" width="47.28515625" style="1" customWidth="1"/>
    <col min="4" max="4" width="33.5703125" style="7" hidden="1" customWidth="1"/>
    <col min="5" max="5" width="17.140625" style="1" customWidth="1"/>
    <col min="6" max="6" width="47.140625" style="1" customWidth="1"/>
    <col min="7" max="7" width="30.7109375" style="1" customWidth="1"/>
    <col min="8" max="8" width="17.42578125" style="1" bestFit="1" customWidth="1"/>
    <col min="9" max="9" width="15.42578125" style="1" bestFit="1" customWidth="1"/>
    <col min="10" max="10" width="20.85546875" style="1" customWidth="1"/>
    <col min="11" max="12" width="11.42578125" style="1"/>
    <col min="13" max="13" width="30.5703125" style="1" customWidth="1"/>
    <col min="14" max="16384" width="11.42578125" style="1"/>
  </cols>
  <sheetData>
    <row r="1" spans="1:17" x14ac:dyDescent="0.25">
      <c r="A1" s="47"/>
      <c r="B1" s="13"/>
      <c r="C1" s="49" t="s">
        <v>24</v>
      </c>
      <c r="D1" s="49"/>
      <c r="H1" s="51" t="s">
        <v>26</v>
      </c>
      <c r="I1" s="51"/>
      <c r="J1" s="51"/>
      <c r="K1" s="51"/>
      <c r="L1" s="51"/>
      <c r="M1" s="51"/>
      <c r="N1" s="51"/>
      <c r="O1" s="51"/>
      <c r="P1" s="51"/>
      <c r="Q1" s="51"/>
    </row>
    <row r="2" spans="1:17" ht="51.75" customHeight="1" x14ac:dyDescent="0.25">
      <c r="A2" s="48"/>
      <c r="B2" s="14"/>
      <c r="C2" s="50"/>
      <c r="D2" s="50"/>
      <c r="E2" s="3" t="s">
        <v>0</v>
      </c>
      <c r="F2" s="4" t="s">
        <v>29</v>
      </c>
      <c r="H2" s="51"/>
      <c r="I2" s="51"/>
      <c r="J2" s="51"/>
      <c r="K2" s="51"/>
      <c r="L2" s="51"/>
      <c r="M2" s="51"/>
      <c r="N2" s="51"/>
      <c r="O2" s="51"/>
      <c r="P2" s="51"/>
      <c r="Q2" s="51"/>
    </row>
    <row r="3" spans="1:17" x14ac:dyDescent="0.25">
      <c r="A3" s="5"/>
      <c r="B3" s="5"/>
      <c r="C3" s="5"/>
      <c r="D3" s="5"/>
      <c r="E3" s="5"/>
      <c r="F3" s="5"/>
      <c r="H3" s="51"/>
      <c r="I3" s="51"/>
      <c r="J3" s="51"/>
      <c r="K3" s="51"/>
      <c r="L3" s="51"/>
      <c r="M3" s="51"/>
      <c r="N3" s="51"/>
      <c r="O3" s="51"/>
      <c r="P3" s="51"/>
      <c r="Q3" s="51"/>
    </row>
    <row r="4" spans="1:17" ht="75" customHeight="1" x14ac:dyDescent="0.25">
      <c r="A4" s="52" t="s">
        <v>1</v>
      </c>
      <c r="B4" s="53"/>
      <c r="C4" s="54" t="s">
        <v>30</v>
      </c>
      <c r="D4" s="55"/>
      <c r="E4" s="55"/>
      <c r="F4" s="56"/>
      <c r="H4" s="51"/>
      <c r="I4" s="51"/>
      <c r="J4" s="51"/>
      <c r="K4" s="51"/>
      <c r="L4" s="51"/>
      <c r="M4" s="51"/>
      <c r="N4" s="51"/>
      <c r="O4" s="51"/>
      <c r="P4" s="51"/>
      <c r="Q4" s="51"/>
    </row>
    <row r="5" spans="1:17" x14ac:dyDescent="0.25">
      <c r="A5" s="5"/>
      <c r="B5" s="5"/>
      <c r="C5" s="5"/>
      <c r="D5" s="5"/>
      <c r="E5" s="5"/>
      <c r="F5" s="5"/>
      <c r="H5" s="51"/>
      <c r="I5" s="51"/>
      <c r="J5" s="51"/>
      <c r="K5" s="51"/>
      <c r="L5" s="51"/>
      <c r="M5" s="51"/>
      <c r="N5" s="51"/>
      <c r="O5" s="51"/>
      <c r="P5" s="51"/>
      <c r="Q5" s="51"/>
    </row>
    <row r="6" spans="1:17" ht="15.75" thickBot="1" x14ac:dyDescent="0.3">
      <c r="A6" s="5"/>
      <c r="B6" s="5"/>
      <c r="C6" s="5"/>
      <c r="D6" s="5"/>
      <c r="E6" s="5"/>
      <c r="F6" s="5"/>
      <c r="H6" s="51"/>
      <c r="I6" s="51"/>
      <c r="J6" s="51"/>
      <c r="K6" s="51"/>
      <c r="L6" s="51"/>
      <c r="M6" s="51"/>
      <c r="N6" s="51"/>
      <c r="O6" s="51"/>
      <c r="P6" s="51"/>
      <c r="Q6" s="51"/>
    </row>
    <row r="7" spans="1:17" ht="15.75" thickBot="1" x14ac:dyDescent="0.3">
      <c r="A7" s="5"/>
      <c r="B7" s="5"/>
      <c r="C7" s="57" t="s">
        <v>8</v>
      </c>
      <c r="D7" s="57"/>
      <c r="E7" s="57"/>
      <c r="F7" s="26">
        <f>J21+J31</f>
        <v>11131649</v>
      </c>
      <c r="G7" s="35"/>
      <c r="H7" s="51"/>
      <c r="I7" s="51"/>
      <c r="J7" s="51"/>
      <c r="K7" s="51"/>
      <c r="L7" s="51"/>
      <c r="M7" s="51"/>
      <c r="N7" s="51"/>
      <c r="O7" s="51"/>
      <c r="P7" s="51"/>
      <c r="Q7" s="51"/>
    </row>
    <row r="8" spans="1:17" ht="15.75" thickBot="1" x14ac:dyDescent="0.3">
      <c r="A8" s="5"/>
      <c r="B8" s="5"/>
      <c r="C8" s="5"/>
      <c r="D8" s="5"/>
      <c r="E8" s="5"/>
      <c r="F8" s="5"/>
    </row>
    <row r="9" spans="1:17" ht="15.75" thickBot="1" x14ac:dyDescent="0.3">
      <c r="A9" s="5"/>
      <c r="B9" s="5"/>
      <c r="C9" s="45" t="s">
        <v>4</v>
      </c>
      <c r="D9" s="45"/>
      <c r="E9" s="45"/>
      <c r="F9" s="2"/>
    </row>
    <row r="10" spans="1:17" ht="15.75" thickBot="1" x14ac:dyDescent="0.3">
      <c r="A10" s="5"/>
      <c r="B10" s="5"/>
      <c r="C10" s="5"/>
      <c r="D10" s="5"/>
      <c r="E10" s="5"/>
      <c r="F10" s="5"/>
    </row>
    <row r="11" spans="1:17" ht="15.75" thickBot="1" x14ac:dyDescent="0.3">
      <c r="A11" s="5"/>
      <c r="B11" s="5"/>
      <c r="C11" s="46" t="s">
        <v>5</v>
      </c>
      <c r="D11" s="46"/>
      <c r="E11" s="46"/>
      <c r="F11" s="31" t="str">
        <f>IF(F9=E3,"",ROUNDUP(1-(F9/F7),4))</f>
        <v/>
      </c>
      <c r="G11" s="11"/>
      <c r="H11" s="29"/>
      <c r="I11" s="30"/>
    </row>
    <row r="12" spans="1:17" x14ac:dyDescent="0.25">
      <c r="A12" s="5"/>
      <c r="B12" s="5"/>
      <c r="C12" s="12"/>
      <c r="D12" s="12"/>
      <c r="E12" s="12"/>
      <c r="F12" s="12"/>
      <c r="G12" s="11"/>
    </row>
    <row r="13" spans="1:17" ht="15.75" thickBot="1" x14ac:dyDescent="0.3">
      <c r="A13" s="5"/>
      <c r="B13" s="5"/>
      <c r="C13" s="27"/>
      <c r="D13" s="27"/>
      <c r="E13" s="27"/>
      <c r="F13" s="28"/>
      <c r="G13" s="11"/>
    </row>
    <row r="14" spans="1:17" x14ac:dyDescent="0.25">
      <c r="A14" s="21" t="s">
        <v>3</v>
      </c>
      <c r="B14" s="44" t="s">
        <v>11</v>
      </c>
      <c r="C14" s="44"/>
      <c r="D14" s="22" t="s">
        <v>2</v>
      </c>
      <c r="E14" s="23" t="s">
        <v>6</v>
      </c>
      <c r="F14" s="24" t="s">
        <v>9</v>
      </c>
      <c r="G14" s="25" t="s">
        <v>10</v>
      </c>
      <c r="I14" s="35"/>
    </row>
    <row r="15" spans="1:17" ht="15" customHeight="1" x14ac:dyDescent="0.25">
      <c r="A15" s="18">
        <v>1</v>
      </c>
      <c r="B15" s="42" t="s">
        <v>13</v>
      </c>
      <c r="C15" s="43"/>
      <c r="D15" s="19" t="s">
        <v>7</v>
      </c>
      <c r="E15" s="20">
        <v>1</v>
      </c>
      <c r="F15" s="34">
        <v>651752</v>
      </c>
      <c r="G15" s="17" t="str">
        <f t="shared" ref="G15:G21" si="0">IF($F$9=$E$3,"",ROUNDDOWN(F15-(F15*$F$11),0))</f>
        <v/>
      </c>
      <c r="H15" s="35"/>
      <c r="I15" s="35"/>
      <c r="J15" s="35"/>
    </row>
    <row r="16" spans="1:17" ht="15" customHeight="1" x14ac:dyDescent="0.25">
      <c r="A16" s="18">
        <v>2</v>
      </c>
      <c r="B16" s="42" t="s">
        <v>14</v>
      </c>
      <c r="C16" s="43"/>
      <c r="D16" s="19" t="s">
        <v>7</v>
      </c>
      <c r="E16" s="20">
        <v>1</v>
      </c>
      <c r="F16" s="34">
        <v>614629</v>
      </c>
      <c r="G16" s="17" t="str">
        <f t="shared" si="0"/>
        <v/>
      </c>
    </row>
    <row r="17" spans="1:10" ht="15" customHeight="1" x14ac:dyDescent="0.25">
      <c r="A17" s="15">
        <v>3</v>
      </c>
      <c r="B17" s="42" t="s">
        <v>15</v>
      </c>
      <c r="C17" s="43"/>
      <c r="D17" s="16" t="s">
        <v>7</v>
      </c>
      <c r="E17" s="20">
        <v>1</v>
      </c>
      <c r="F17" s="34">
        <v>558428</v>
      </c>
      <c r="G17" s="17" t="str">
        <f t="shared" si="0"/>
        <v/>
      </c>
    </row>
    <row r="18" spans="1:10" ht="15" customHeight="1" x14ac:dyDescent="0.25">
      <c r="A18" s="15">
        <v>4</v>
      </c>
      <c r="B18" s="42" t="s">
        <v>25</v>
      </c>
      <c r="C18" s="43"/>
      <c r="D18" s="16" t="s">
        <v>7</v>
      </c>
      <c r="E18" s="20">
        <v>1</v>
      </c>
      <c r="F18" s="34">
        <v>897805</v>
      </c>
      <c r="G18" s="17" t="str">
        <f t="shared" si="0"/>
        <v/>
      </c>
    </row>
    <row r="19" spans="1:10" x14ac:dyDescent="0.25">
      <c r="A19" s="15">
        <v>5</v>
      </c>
      <c r="B19" s="42" t="s">
        <v>16</v>
      </c>
      <c r="C19" s="43"/>
      <c r="D19" s="16" t="s">
        <v>7</v>
      </c>
      <c r="E19" s="20">
        <v>1</v>
      </c>
      <c r="F19" s="34">
        <v>1317283</v>
      </c>
      <c r="G19" s="17" t="str">
        <f t="shared" si="0"/>
        <v/>
      </c>
    </row>
    <row r="20" spans="1:10" x14ac:dyDescent="0.25">
      <c r="A20" s="15">
        <v>6</v>
      </c>
      <c r="B20" s="42" t="s">
        <v>17</v>
      </c>
      <c r="C20" s="43"/>
      <c r="D20" s="16" t="s">
        <v>7</v>
      </c>
      <c r="E20" s="20">
        <v>1</v>
      </c>
      <c r="F20" s="34">
        <v>1037397</v>
      </c>
      <c r="G20" s="17" t="str">
        <f t="shared" si="0"/>
        <v/>
      </c>
    </row>
    <row r="21" spans="1:10" x14ac:dyDescent="0.25">
      <c r="A21" s="15">
        <v>7</v>
      </c>
      <c r="B21" s="42" t="s">
        <v>18</v>
      </c>
      <c r="C21" s="43"/>
      <c r="D21" s="16" t="s">
        <v>7</v>
      </c>
      <c r="E21" s="20">
        <v>1</v>
      </c>
      <c r="F21" s="34">
        <v>986049</v>
      </c>
      <c r="G21" s="17" t="str">
        <f t="shared" si="0"/>
        <v/>
      </c>
      <c r="I21" s="32" t="s">
        <v>12</v>
      </c>
      <c r="J21" s="33">
        <f>SUM(F15:F21)</f>
        <v>6063343</v>
      </c>
    </row>
    <row r="22" spans="1:10" ht="14.25" customHeight="1" x14ac:dyDescent="0.25">
      <c r="A22" s="1"/>
      <c r="B22" s="1"/>
      <c r="D22" s="1"/>
    </row>
    <row r="23" spans="1:10" ht="14.25" customHeight="1" thickBot="1" x14ac:dyDescent="0.3">
      <c r="A23" s="1"/>
      <c r="B23" s="1"/>
      <c r="D23" s="1"/>
    </row>
    <row r="24" spans="1:10" x14ac:dyDescent="0.25">
      <c r="A24" s="21" t="s">
        <v>3</v>
      </c>
      <c r="B24" s="44" t="s">
        <v>11</v>
      </c>
      <c r="C24" s="44"/>
      <c r="D24" s="22" t="s">
        <v>2</v>
      </c>
      <c r="E24" s="23" t="s">
        <v>6</v>
      </c>
      <c r="F24" s="24" t="s">
        <v>9</v>
      </c>
      <c r="G24" s="25" t="s">
        <v>10</v>
      </c>
    </row>
    <row r="25" spans="1:10" ht="15" customHeight="1" x14ac:dyDescent="0.25">
      <c r="A25" s="18">
        <v>1</v>
      </c>
      <c r="B25" s="41" t="s">
        <v>19</v>
      </c>
      <c r="C25" s="41"/>
      <c r="D25" s="19" t="s">
        <v>7</v>
      </c>
      <c r="E25" s="20">
        <v>1</v>
      </c>
      <c r="F25" s="34">
        <v>537742</v>
      </c>
      <c r="G25" s="17" t="str">
        <f t="shared" ref="G25:G31" si="1">IF($F$9=$E$3,"",ROUNDDOWN(F25-(F25*$F$11),0))</f>
        <v/>
      </c>
    </row>
    <row r="26" spans="1:10" ht="15" customHeight="1" x14ac:dyDescent="0.25">
      <c r="A26" s="18">
        <v>2</v>
      </c>
      <c r="B26" s="41" t="s">
        <v>20</v>
      </c>
      <c r="C26" s="41"/>
      <c r="D26" s="19" t="s">
        <v>7</v>
      </c>
      <c r="E26" s="20">
        <v>1</v>
      </c>
      <c r="F26" s="34">
        <v>541341</v>
      </c>
      <c r="G26" s="17" t="str">
        <f t="shared" si="1"/>
        <v/>
      </c>
    </row>
    <row r="27" spans="1:10" ht="15" customHeight="1" x14ac:dyDescent="0.25">
      <c r="A27" s="15">
        <v>3</v>
      </c>
      <c r="B27" s="41" t="s">
        <v>21</v>
      </c>
      <c r="C27" s="41"/>
      <c r="D27" s="16" t="s">
        <v>7</v>
      </c>
      <c r="E27" s="20">
        <v>1</v>
      </c>
      <c r="F27" s="34">
        <v>456049</v>
      </c>
      <c r="G27" s="17" t="str">
        <f t="shared" si="1"/>
        <v/>
      </c>
    </row>
    <row r="28" spans="1:10" x14ac:dyDescent="0.25">
      <c r="A28" s="15">
        <v>4</v>
      </c>
      <c r="B28" s="41" t="s">
        <v>28</v>
      </c>
      <c r="C28" s="41"/>
      <c r="D28" s="16" t="s">
        <v>7</v>
      </c>
      <c r="E28" s="20">
        <v>1</v>
      </c>
      <c r="F28" s="34">
        <v>638326</v>
      </c>
      <c r="G28" s="17" t="str">
        <f t="shared" si="1"/>
        <v/>
      </c>
    </row>
    <row r="29" spans="1:10" x14ac:dyDescent="0.25">
      <c r="A29" s="15">
        <v>5</v>
      </c>
      <c r="B29" s="41" t="s">
        <v>22</v>
      </c>
      <c r="C29" s="41"/>
      <c r="D29" s="16" t="s">
        <v>7</v>
      </c>
      <c r="E29" s="20">
        <v>1</v>
      </c>
      <c r="F29" s="34">
        <v>1051976</v>
      </c>
      <c r="G29" s="17" t="str">
        <f t="shared" si="1"/>
        <v/>
      </c>
    </row>
    <row r="30" spans="1:10" x14ac:dyDescent="0.25">
      <c r="A30" s="15">
        <v>6</v>
      </c>
      <c r="B30" s="41" t="s">
        <v>23</v>
      </c>
      <c r="C30" s="41"/>
      <c r="D30" s="16" t="s">
        <v>7</v>
      </c>
      <c r="E30" s="20">
        <v>1</v>
      </c>
      <c r="F30" s="34">
        <v>882589</v>
      </c>
      <c r="G30" s="17" t="str">
        <f t="shared" si="1"/>
        <v/>
      </c>
    </row>
    <row r="31" spans="1:10" x14ac:dyDescent="0.25">
      <c r="A31" s="15">
        <v>7</v>
      </c>
      <c r="B31" s="41" t="s">
        <v>27</v>
      </c>
      <c r="C31" s="41"/>
      <c r="D31" s="16" t="s">
        <v>7</v>
      </c>
      <c r="E31" s="20">
        <v>1</v>
      </c>
      <c r="F31" s="34">
        <v>960283</v>
      </c>
      <c r="G31" s="17" t="str">
        <f t="shared" si="1"/>
        <v/>
      </c>
      <c r="I31" s="32" t="s">
        <v>12</v>
      </c>
      <c r="J31" s="33">
        <f>SUM(F25:F31)</f>
        <v>5068306</v>
      </c>
    </row>
    <row r="32" spans="1:10" x14ac:dyDescent="0.25">
      <c r="G32" s="9"/>
    </row>
    <row r="33" spans="7:7" x14ac:dyDescent="0.25">
      <c r="G33" s="9"/>
    </row>
    <row r="34" spans="7:7" x14ac:dyDescent="0.25">
      <c r="G34" s="9"/>
    </row>
    <row r="35" spans="7:7" x14ac:dyDescent="0.25">
      <c r="G35" s="9"/>
    </row>
    <row r="36" spans="7:7" x14ac:dyDescent="0.25">
      <c r="G36" s="9"/>
    </row>
    <row r="37" spans="7:7" x14ac:dyDescent="0.25">
      <c r="G37" s="9"/>
    </row>
    <row r="38" spans="7:7" x14ac:dyDescent="0.25">
      <c r="G38" s="9"/>
    </row>
    <row r="39" spans="7:7" x14ac:dyDescent="0.25">
      <c r="G39" s="9"/>
    </row>
    <row r="40" spans="7:7" x14ac:dyDescent="0.25">
      <c r="G40" s="9"/>
    </row>
    <row r="41" spans="7:7" x14ac:dyDescent="0.25">
      <c r="G41" s="9"/>
    </row>
    <row r="42" spans="7:7" x14ac:dyDescent="0.25">
      <c r="G42" s="9"/>
    </row>
    <row r="43" spans="7:7" x14ac:dyDescent="0.25">
      <c r="G43" s="9"/>
    </row>
    <row r="44" spans="7:7" x14ac:dyDescent="0.25">
      <c r="G44" s="9"/>
    </row>
    <row r="45" spans="7:7" x14ac:dyDescent="0.25">
      <c r="G45" s="9"/>
    </row>
    <row r="46" spans="7:7" x14ac:dyDescent="0.25">
      <c r="G46" s="9"/>
    </row>
    <row r="47" spans="7:7" x14ac:dyDescent="0.25">
      <c r="G47" s="9"/>
    </row>
    <row r="48" spans="7:7" x14ac:dyDescent="0.25">
      <c r="G48" s="9"/>
    </row>
    <row r="49" spans="7:7" x14ac:dyDescent="0.25">
      <c r="G49" s="9"/>
    </row>
    <row r="50" spans="7:7" x14ac:dyDescent="0.25">
      <c r="G50" s="9"/>
    </row>
    <row r="51" spans="7:7" x14ac:dyDescent="0.25">
      <c r="G51" s="9"/>
    </row>
    <row r="52" spans="7:7" x14ac:dyDescent="0.25">
      <c r="G52" s="9"/>
    </row>
    <row r="53" spans="7:7" x14ac:dyDescent="0.25">
      <c r="G53" s="9"/>
    </row>
    <row r="54" spans="7:7" x14ac:dyDescent="0.25">
      <c r="G54" s="9"/>
    </row>
    <row r="55" spans="7:7" x14ac:dyDescent="0.25">
      <c r="G55" s="9"/>
    </row>
    <row r="56" spans="7:7" x14ac:dyDescent="0.25">
      <c r="G56" s="9"/>
    </row>
    <row r="57" spans="7:7" x14ac:dyDescent="0.25">
      <c r="G57" s="9"/>
    </row>
    <row r="58" spans="7:7" x14ac:dyDescent="0.25">
      <c r="G58" s="9"/>
    </row>
    <row r="59" spans="7:7" x14ac:dyDescent="0.25">
      <c r="G59" s="9"/>
    </row>
    <row r="60" spans="7:7" x14ac:dyDescent="0.25">
      <c r="G60" s="9"/>
    </row>
    <row r="61" spans="7:7" x14ac:dyDescent="0.25">
      <c r="G61" s="9"/>
    </row>
    <row r="62" spans="7:7" x14ac:dyDescent="0.25">
      <c r="G62" s="9"/>
    </row>
    <row r="63" spans="7:7" x14ac:dyDescent="0.25">
      <c r="G63" s="9"/>
    </row>
    <row r="64" spans="7:7" x14ac:dyDescent="0.25">
      <c r="G64" s="9"/>
    </row>
    <row r="65" spans="7:7" x14ac:dyDescent="0.25">
      <c r="G65" s="9"/>
    </row>
    <row r="66" spans="7:7" x14ac:dyDescent="0.25">
      <c r="G66" s="9"/>
    </row>
    <row r="67" spans="7:7" x14ac:dyDescent="0.25">
      <c r="G67" s="9"/>
    </row>
    <row r="68" spans="7:7" x14ac:dyDescent="0.25">
      <c r="G68" s="9"/>
    </row>
    <row r="69" spans="7:7" x14ac:dyDescent="0.25">
      <c r="G69" s="9"/>
    </row>
    <row r="70" spans="7:7" x14ac:dyDescent="0.25">
      <c r="G70" s="9"/>
    </row>
    <row r="71" spans="7:7" x14ac:dyDescent="0.25">
      <c r="G71" s="9"/>
    </row>
    <row r="72" spans="7:7" x14ac:dyDescent="0.25">
      <c r="G72" s="9"/>
    </row>
    <row r="73" spans="7:7" x14ac:dyDescent="0.25">
      <c r="G73" s="9"/>
    </row>
    <row r="74" spans="7:7" x14ac:dyDescent="0.25">
      <c r="G74" s="9"/>
    </row>
    <row r="75" spans="7:7" x14ac:dyDescent="0.25">
      <c r="G75" s="9"/>
    </row>
    <row r="76" spans="7:7" x14ac:dyDescent="0.25">
      <c r="G76" s="9"/>
    </row>
    <row r="77" spans="7:7" x14ac:dyDescent="0.25">
      <c r="G77" s="9"/>
    </row>
    <row r="78" spans="7:7" x14ac:dyDescent="0.25">
      <c r="G78" s="9"/>
    </row>
    <row r="79" spans="7:7" x14ac:dyDescent="0.25">
      <c r="G79" s="9"/>
    </row>
    <row r="80" spans="7:7" x14ac:dyDescent="0.25">
      <c r="G80" s="9"/>
    </row>
    <row r="81" spans="7:7" x14ac:dyDescent="0.25">
      <c r="G81" s="9"/>
    </row>
    <row r="82" spans="7:7" x14ac:dyDescent="0.25">
      <c r="G82" s="9"/>
    </row>
    <row r="83" spans="7:7" x14ac:dyDescent="0.25">
      <c r="G83" s="9"/>
    </row>
    <row r="84" spans="7:7" x14ac:dyDescent="0.25">
      <c r="G84" s="9"/>
    </row>
    <row r="85" spans="7:7" x14ac:dyDescent="0.25">
      <c r="G85" s="9"/>
    </row>
    <row r="86" spans="7:7" x14ac:dyDescent="0.25">
      <c r="G86" s="9"/>
    </row>
    <row r="87" spans="7:7" x14ac:dyDescent="0.25">
      <c r="G87" s="9"/>
    </row>
    <row r="88" spans="7:7" x14ac:dyDescent="0.25">
      <c r="G88" s="9"/>
    </row>
    <row r="89" spans="7:7" x14ac:dyDescent="0.25">
      <c r="G89" s="9"/>
    </row>
    <row r="90" spans="7:7" x14ac:dyDescent="0.25">
      <c r="G90" s="9"/>
    </row>
    <row r="91" spans="7:7" x14ac:dyDescent="0.25">
      <c r="G91" s="9"/>
    </row>
    <row r="92" spans="7:7" x14ac:dyDescent="0.25">
      <c r="G92" s="9"/>
    </row>
    <row r="93" spans="7:7" x14ac:dyDescent="0.25">
      <c r="G93" s="9"/>
    </row>
    <row r="94" spans="7:7" x14ac:dyDescent="0.25">
      <c r="G94" s="9"/>
    </row>
    <row r="95" spans="7:7" x14ac:dyDescent="0.25">
      <c r="G95" s="9"/>
    </row>
    <row r="96" spans="7:7" x14ac:dyDescent="0.25">
      <c r="G96" s="9"/>
    </row>
    <row r="97" spans="7:7" x14ac:dyDescent="0.25">
      <c r="G97" s="9"/>
    </row>
    <row r="98" spans="7:7" x14ac:dyDescent="0.25">
      <c r="G98" s="9"/>
    </row>
    <row r="99" spans="7:7" x14ac:dyDescent="0.25">
      <c r="G99" s="9"/>
    </row>
    <row r="100" spans="7:7" x14ac:dyDescent="0.25">
      <c r="G100" s="9"/>
    </row>
    <row r="101" spans="7:7" x14ac:dyDescent="0.25">
      <c r="G101" s="9"/>
    </row>
    <row r="102" spans="7:7" x14ac:dyDescent="0.25">
      <c r="G102" s="9"/>
    </row>
    <row r="103" spans="7:7" x14ac:dyDescent="0.25">
      <c r="G103" s="9"/>
    </row>
    <row r="104" spans="7:7" x14ac:dyDescent="0.25">
      <c r="G104" s="9"/>
    </row>
    <row r="105" spans="7:7" x14ac:dyDescent="0.25">
      <c r="G105" s="9"/>
    </row>
    <row r="106" spans="7:7" x14ac:dyDescent="0.25">
      <c r="G106" s="9"/>
    </row>
    <row r="107" spans="7:7" x14ac:dyDescent="0.25">
      <c r="G107" s="9"/>
    </row>
    <row r="108" spans="7:7" x14ac:dyDescent="0.25">
      <c r="G108" s="9"/>
    </row>
    <row r="109" spans="7:7" x14ac:dyDescent="0.25">
      <c r="G109" s="9"/>
    </row>
    <row r="110" spans="7:7" x14ac:dyDescent="0.25">
      <c r="G110" s="9"/>
    </row>
    <row r="111" spans="7:7" x14ac:dyDescent="0.25">
      <c r="G111" s="9"/>
    </row>
    <row r="112" spans="7:7" x14ac:dyDescent="0.25">
      <c r="G112" s="9"/>
    </row>
    <row r="113" spans="7:7" x14ac:dyDescent="0.25">
      <c r="G113" s="9"/>
    </row>
    <row r="114" spans="7:7" x14ac:dyDescent="0.25">
      <c r="G114" s="9"/>
    </row>
    <row r="115" spans="7:7" x14ac:dyDescent="0.25">
      <c r="G115" s="9"/>
    </row>
    <row r="116" spans="7:7" x14ac:dyDescent="0.25">
      <c r="G116" s="9"/>
    </row>
    <row r="117" spans="7:7" x14ac:dyDescent="0.25">
      <c r="G117" s="9"/>
    </row>
    <row r="118" spans="7:7" x14ac:dyDescent="0.25">
      <c r="G118" s="9"/>
    </row>
    <row r="119" spans="7:7" x14ac:dyDescent="0.25">
      <c r="G119" s="9"/>
    </row>
    <row r="120" spans="7:7" x14ac:dyDescent="0.25">
      <c r="G120" s="9"/>
    </row>
    <row r="121" spans="7:7" x14ac:dyDescent="0.25">
      <c r="G121" s="9"/>
    </row>
    <row r="122" spans="7:7" x14ac:dyDescent="0.25">
      <c r="G122" s="9"/>
    </row>
    <row r="123" spans="7:7" x14ac:dyDescent="0.25">
      <c r="G123" s="9"/>
    </row>
    <row r="124" spans="7:7" x14ac:dyDescent="0.25">
      <c r="G124" s="9"/>
    </row>
    <row r="125" spans="7:7" x14ac:dyDescent="0.25">
      <c r="G125" s="9"/>
    </row>
    <row r="126" spans="7:7" x14ac:dyDescent="0.25">
      <c r="G126" s="9"/>
    </row>
    <row r="127" spans="7:7" x14ac:dyDescent="0.25">
      <c r="G127" s="9"/>
    </row>
    <row r="128" spans="7:7" x14ac:dyDescent="0.25">
      <c r="G128" s="9"/>
    </row>
    <row r="129" spans="7:7" x14ac:dyDescent="0.25">
      <c r="G129" s="9"/>
    </row>
    <row r="130" spans="7:7" x14ac:dyDescent="0.25">
      <c r="G130" s="9"/>
    </row>
    <row r="131" spans="7:7" x14ac:dyDescent="0.25">
      <c r="G131" s="9"/>
    </row>
    <row r="132" spans="7:7" x14ac:dyDescent="0.25">
      <c r="G132" s="9"/>
    </row>
    <row r="133" spans="7:7" x14ac:dyDescent="0.25">
      <c r="G133" s="9"/>
    </row>
    <row r="134" spans="7:7" x14ac:dyDescent="0.25">
      <c r="G134" s="9"/>
    </row>
    <row r="135" spans="7:7" x14ac:dyDescent="0.25">
      <c r="G135" s="9"/>
    </row>
    <row r="136" spans="7:7" x14ac:dyDescent="0.25">
      <c r="G136" s="9"/>
    </row>
    <row r="137" spans="7:7" x14ac:dyDescent="0.25">
      <c r="G137" s="9"/>
    </row>
    <row r="138" spans="7:7" x14ac:dyDescent="0.25">
      <c r="G138" s="9"/>
    </row>
    <row r="139" spans="7:7" x14ac:dyDescent="0.25">
      <c r="G139" s="9"/>
    </row>
    <row r="140" spans="7:7" x14ac:dyDescent="0.25">
      <c r="G140" s="9"/>
    </row>
    <row r="141" spans="7:7" x14ac:dyDescent="0.25">
      <c r="G141" s="9"/>
    </row>
    <row r="142" spans="7:7" x14ac:dyDescent="0.25">
      <c r="G142" s="9"/>
    </row>
    <row r="143" spans="7:7" x14ac:dyDescent="0.25">
      <c r="G143" s="9"/>
    </row>
    <row r="144" spans="7:7" x14ac:dyDescent="0.25">
      <c r="G144" s="9"/>
    </row>
    <row r="145" spans="7:7" x14ac:dyDescent="0.25">
      <c r="G145" s="9"/>
    </row>
    <row r="146" spans="7:7" x14ac:dyDescent="0.25">
      <c r="G146" s="9"/>
    </row>
    <row r="147" spans="7:7" x14ac:dyDescent="0.25">
      <c r="G147" s="9"/>
    </row>
    <row r="148" spans="7:7" x14ac:dyDescent="0.25">
      <c r="G148" s="9"/>
    </row>
    <row r="149" spans="7:7" x14ac:dyDescent="0.25">
      <c r="G149" s="9"/>
    </row>
    <row r="150" spans="7:7" x14ac:dyDescent="0.25">
      <c r="G150" s="9"/>
    </row>
    <row r="151" spans="7:7" x14ac:dyDescent="0.25">
      <c r="G151" s="9"/>
    </row>
    <row r="152" spans="7:7" x14ac:dyDescent="0.25">
      <c r="G152" s="9"/>
    </row>
    <row r="153" spans="7:7" x14ac:dyDescent="0.25">
      <c r="G153" s="9"/>
    </row>
    <row r="154" spans="7:7" x14ac:dyDescent="0.25">
      <c r="G154" s="9"/>
    </row>
    <row r="155" spans="7:7" x14ac:dyDescent="0.25">
      <c r="G155" s="9"/>
    </row>
    <row r="156" spans="7:7" x14ac:dyDescent="0.25">
      <c r="G156" s="9"/>
    </row>
    <row r="157" spans="7:7" x14ac:dyDescent="0.25">
      <c r="G157" s="9"/>
    </row>
    <row r="158" spans="7:7" x14ac:dyDescent="0.25">
      <c r="G158" s="9"/>
    </row>
    <row r="159" spans="7:7" x14ac:dyDescent="0.25">
      <c r="G159" s="9"/>
    </row>
    <row r="160" spans="7:7" x14ac:dyDescent="0.25">
      <c r="G160" s="9"/>
    </row>
    <row r="161" spans="7:7" x14ac:dyDescent="0.25">
      <c r="G161" s="9"/>
    </row>
    <row r="162" spans="7:7" x14ac:dyDescent="0.25">
      <c r="G162" s="9"/>
    </row>
    <row r="163" spans="7:7" x14ac:dyDescent="0.25">
      <c r="G163" s="9"/>
    </row>
    <row r="164" spans="7:7" x14ac:dyDescent="0.25">
      <c r="G164" s="9"/>
    </row>
    <row r="165" spans="7:7" x14ac:dyDescent="0.25">
      <c r="G165" s="9"/>
    </row>
    <row r="166" spans="7:7" x14ac:dyDescent="0.25">
      <c r="G166" s="9"/>
    </row>
    <row r="167" spans="7:7" x14ac:dyDescent="0.25">
      <c r="G167" s="9"/>
    </row>
    <row r="168" spans="7:7" x14ac:dyDescent="0.25">
      <c r="G168" s="9"/>
    </row>
    <row r="169" spans="7:7" x14ac:dyDescent="0.25">
      <c r="G169" s="9"/>
    </row>
    <row r="170" spans="7:7" x14ac:dyDescent="0.25">
      <c r="G170" s="9"/>
    </row>
    <row r="171" spans="7:7" x14ac:dyDescent="0.25">
      <c r="G171" s="9"/>
    </row>
    <row r="172" spans="7:7" x14ac:dyDescent="0.25">
      <c r="G172" s="9"/>
    </row>
    <row r="173" spans="7:7" x14ac:dyDescent="0.25">
      <c r="G173" s="9"/>
    </row>
    <row r="174" spans="7:7" x14ac:dyDescent="0.25">
      <c r="G174" s="9"/>
    </row>
    <row r="175" spans="7:7" x14ac:dyDescent="0.25">
      <c r="G175" s="9"/>
    </row>
    <row r="176" spans="7:7" x14ac:dyDescent="0.25">
      <c r="G176" s="9"/>
    </row>
    <row r="177" spans="7:7" x14ac:dyDescent="0.25">
      <c r="G177" s="9"/>
    </row>
    <row r="178" spans="7:7" x14ac:dyDescent="0.25">
      <c r="G178" s="9"/>
    </row>
    <row r="179" spans="7:7" x14ac:dyDescent="0.25">
      <c r="G179" s="9"/>
    </row>
    <row r="180" spans="7:7" x14ac:dyDescent="0.25">
      <c r="G180" s="9"/>
    </row>
    <row r="181" spans="7:7" x14ac:dyDescent="0.25">
      <c r="G181" s="9"/>
    </row>
    <row r="182" spans="7:7" x14ac:dyDescent="0.25">
      <c r="G182" s="9"/>
    </row>
    <row r="183" spans="7:7" x14ac:dyDescent="0.25">
      <c r="G183" s="9"/>
    </row>
    <row r="184" spans="7:7" x14ac:dyDescent="0.25">
      <c r="G184" s="9"/>
    </row>
    <row r="185" spans="7:7" x14ac:dyDescent="0.25">
      <c r="G185" s="9"/>
    </row>
    <row r="186" spans="7:7" x14ac:dyDescent="0.25">
      <c r="G186" s="9"/>
    </row>
    <row r="187" spans="7:7" x14ac:dyDescent="0.25">
      <c r="G187" s="9"/>
    </row>
    <row r="188" spans="7:7" x14ac:dyDescent="0.25">
      <c r="G188" s="9"/>
    </row>
    <row r="189" spans="7:7" x14ac:dyDescent="0.25">
      <c r="G189" s="9"/>
    </row>
    <row r="190" spans="7:7" x14ac:dyDescent="0.25">
      <c r="G190" s="9"/>
    </row>
    <row r="191" spans="7:7" x14ac:dyDescent="0.25">
      <c r="G191" s="9"/>
    </row>
    <row r="192" spans="7:7" x14ac:dyDescent="0.25">
      <c r="G192" s="9"/>
    </row>
    <row r="193" spans="7:7" x14ac:dyDescent="0.25">
      <c r="G193" s="9"/>
    </row>
    <row r="194" spans="7:7" x14ac:dyDescent="0.25">
      <c r="G194" s="9"/>
    </row>
    <row r="195" spans="7:7" x14ac:dyDescent="0.25">
      <c r="G195" s="9"/>
    </row>
    <row r="196" spans="7:7" x14ac:dyDescent="0.25">
      <c r="G196" s="9"/>
    </row>
    <row r="197" spans="7:7" x14ac:dyDescent="0.25">
      <c r="G197" s="9"/>
    </row>
    <row r="198" spans="7:7" x14ac:dyDescent="0.25">
      <c r="G198" s="9"/>
    </row>
    <row r="199" spans="7:7" x14ac:dyDescent="0.25">
      <c r="G199" s="9"/>
    </row>
    <row r="200" spans="7:7" x14ac:dyDescent="0.25">
      <c r="G200" s="9"/>
    </row>
    <row r="201" spans="7:7" x14ac:dyDescent="0.25">
      <c r="G201" s="9"/>
    </row>
    <row r="202" spans="7:7" x14ac:dyDescent="0.25">
      <c r="G202" s="9"/>
    </row>
    <row r="203" spans="7:7" x14ac:dyDescent="0.25">
      <c r="G203" s="9"/>
    </row>
    <row r="204" spans="7:7" x14ac:dyDescent="0.25">
      <c r="G204" s="9"/>
    </row>
    <row r="205" spans="7:7" x14ac:dyDescent="0.25">
      <c r="G205" s="9"/>
    </row>
    <row r="206" spans="7:7" x14ac:dyDescent="0.25">
      <c r="G206" s="9"/>
    </row>
    <row r="207" spans="7:7" x14ac:dyDescent="0.25">
      <c r="G207" s="9"/>
    </row>
    <row r="208" spans="7:7" x14ac:dyDescent="0.25">
      <c r="G208" s="9"/>
    </row>
    <row r="209" spans="7:7" x14ac:dyDescent="0.25">
      <c r="G209" s="9"/>
    </row>
    <row r="210" spans="7:7" x14ac:dyDescent="0.25">
      <c r="G210" s="9"/>
    </row>
    <row r="211" spans="7:7" x14ac:dyDescent="0.25">
      <c r="G211" s="9"/>
    </row>
    <row r="212" spans="7:7" x14ac:dyDescent="0.25">
      <c r="G212" s="9"/>
    </row>
    <row r="213" spans="7:7" x14ac:dyDescent="0.25">
      <c r="G213" s="9"/>
    </row>
    <row r="214" spans="7:7" x14ac:dyDescent="0.25">
      <c r="G214" s="9"/>
    </row>
    <row r="215" spans="7:7" x14ac:dyDescent="0.25">
      <c r="G215" s="9"/>
    </row>
    <row r="216" spans="7:7" x14ac:dyDescent="0.25">
      <c r="G216" s="9"/>
    </row>
    <row r="217" spans="7:7" x14ac:dyDescent="0.25">
      <c r="G217" s="9"/>
    </row>
    <row r="218" spans="7:7" x14ac:dyDescent="0.25">
      <c r="G218" s="9"/>
    </row>
    <row r="219" spans="7:7" x14ac:dyDescent="0.25">
      <c r="G219" s="9"/>
    </row>
    <row r="220" spans="7:7" x14ac:dyDescent="0.25">
      <c r="G220" s="9"/>
    </row>
    <row r="221" spans="7:7" x14ac:dyDescent="0.25">
      <c r="G221" s="9"/>
    </row>
    <row r="222" spans="7:7" x14ac:dyDescent="0.25">
      <c r="G222" s="9"/>
    </row>
    <row r="223" spans="7:7" x14ac:dyDescent="0.25">
      <c r="G223" s="9"/>
    </row>
    <row r="224" spans="7:7" x14ac:dyDescent="0.25">
      <c r="G224" s="9"/>
    </row>
    <row r="225" spans="7:7" x14ac:dyDescent="0.25">
      <c r="G225" s="9"/>
    </row>
    <row r="226" spans="7:7" x14ac:dyDescent="0.25">
      <c r="G226" s="9"/>
    </row>
    <row r="227" spans="7:7" x14ac:dyDescent="0.25">
      <c r="G227" s="9"/>
    </row>
    <row r="228" spans="7:7" x14ac:dyDescent="0.25">
      <c r="G228" s="9"/>
    </row>
    <row r="229" spans="7:7" x14ac:dyDescent="0.25">
      <c r="G229" s="9"/>
    </row>
    <row r="230" spans="7:7" x14ac:dyDescent="0.25">
      <c r="G230" s="9"/>
    </row>
    <row r="231" spans="7:7" x14ac:dyDescent="0.25">
      <c r="G231" s="9"/>
    </row>
    <row r="232" spans="7:7" x14ac:dyDescent="0.25">
      <c r="G232" s="9"/>
    </row>
    <row r="233" spans="7:7" x14ac:dyDescent="0.25">
      <c r="G233" s="9"/>
    </row>
    <row r="234" spans="7:7" x14ac:dyDescent="0.25">
      <c r="G234" s="9"/>
    </row>
    <row r="235" spans="7:7" x14ac:dyDescent="0.25">
      <c r="G235" s="9"/>
    </row>
    <row r="236" spans="7:7" x14ac:dyDescent="0.25">
      <c r="G236" s="9"/>
    </row>
    <row r="237" spans="7:7" x14ac:dyDescent="0.25">
      <c r="G237" s="9"/>
    </row>
    <row r="238" spans="7:7" x14ac:dyDescent="0.25">
      <c r="G238" s="9"/>
    </row>
    <row r="239" spans="7:7" x14ac:dyDescent="0.25">
      <c r="G239" s="9"/>
    </row>
    <row r="240" spans="7:7" x14ac:dyDescent="0.25">
      <c r="G240" s="9"/>
    </row>
    <row r="241" spans="7:7" x14ac:dyDescent="0.25">
      <c r="G241" s="9"/>
    </row>
    <row r="242" spans="7:7" x14ac:dyDescent="0.25">
      <c r="G242" s="9"/>
    </row>
    <row r="243" spans="7:7" x14ac:dyDescent="0.25">
      <c r="G243" s="9"/>
    </row>
    <row r="244" spans="7:7" x14ac:dyDescent="0.25">
      <c r="G244" s="9"/>
    </row>
    <row r="245" spans="7:7" x14ac:dyDescent="0.25">
      <c r="G245" s="9"/>
    </row>
    <row r="246" spans="7:7" x14ac:dyDescent="0.25">
      <c r="G246" s="9"/>
    </row>
    <row r="247" spans="7:7" x14ac:dyDescent="0.25">
      <c r="G247" s="9"/>
    </row>
    <row r="248" spans="7:7" x14ac:dyDescent="0.25">
      <c r="G248" s="9"/>
    </row>
    <row r="249" spans="7:7" x14ac:dyDescent="0.25">
      <c r="G249" s="9"/>
    </row>
    <row r="250" spans="7:7" x14ac:dyDescent="0.25">
      <c r="G250" s="9"/>
    </row>
    <row r="251" spans="7:7" x14ac:dyDescent="0.25">
      <c r="G251" s="9"/>
    </row>
    <row r="252" spans="7:7" x14ac:dyDescent="0.25">
      <c r="G252" s="9"/>
    </row>
    <row r="253" spans="7:7" x14ac:dyDescent="0.25">
      <c r="G253" s="9"/>
    </row>
    <row r="254" spans="7:7" x14ac:dyDescent="0.25">
      <c r="G254" s="9"/>
    </row>
    <row r="255" spans="7:7" x14ac:dyDescent="0.25">
      <c r="G255" s="9"/>
    </row>
    <row r="256" spans="7:7" x14ac:dyDescent="0.25">
      <c r="G256" s="9"/>
    </row>
    <row r="257" spans="7:7" x14ac:dyDescent="0.25">
      <c r="G257" s="9"/>
    </row>
    <row r="258" spans="7:7" x14ac:dyDescent="0.25">
      <c r="G258" s="9"/>
    </row>
    <row r="259" spans="7:7" x14ac:dyDescent="0.25">
      <c r="G259" s="9"/>
    </row>
    <row r="260" spans="7:7" x14ac:dyDescent="0.25">
      <c r="G260" s="9"/>
    </row>
    <row r="261" spans="7:7" x14ac:dyDescent="0.25">
      <c r="G261" s="9"/>
    </row>
    <row r="262" spans="7:7" x14ac:dyDescent="0.25">
      <c r="G262" s="9"/>
    </row>
    <row r="263" spans="7:7" x14ac:dyDescent="0.25">
      <c r="G263" s="9"/>
    </row>
    <row r="264" spans="7:7" x14ac:dyDescent="0.25">
      <c r="G264" s="9"/>
    </row>
    <row r="265" spans="7:7" x14ac:dyDescent="0.25">
      <c r="G265" s="9"/>
    </row>
    <row r="266" spans="7:7" x14ac:dyDescent="0.25">
      <c r="G266" s="9"/>
    </row>
    <row r="267" spans="7:7" x14ac:dyDescent="0.25">
      <c r="G267" s="9"/>
    </row>
    <row r="268" spans="7:7" x14ac:dyDescent="0.25">
      <c r="G268" s="9"/>
    </row>
    <row r="269" spans="7:7" x14ac:dyDescent="0.25">
      <c r="G269" s="9"/>
    </row>
    <row r="270" spans="7:7" x14ac:dyDescent="0.25">
      <c r="G270" s="9"/>
    </row>
    <row r="271" spans="7:7" x14ac:dyDescent="0.25">
      <c r="G271" s="9"/>
    </row>
    <row r="272" spans="7:7" x14ac:dyDescent="0.25">
      <c r="G272" s="9"/>
    </row>
    <row r="273" spans="7:7" x14ac:dyDescent="0.25">
      <c r="G273" s="9"/>
    </row>
    <row r="274" spans="7:7" x14ac:dyDescent="0.25">
      <c r="G274" s="9"/>
    </row>
    <row r="275" spans="7:7" x14ac:dyDescent="0.25">
      <c r="G275" s="9"/>
    </row>
    <row r="276" spans="7:7" x14ac:dyDescent="0.25">
      <c r="G276" s="9"/>
    </row>
    <row r="277" spans="7:7" x14ac:dyDescent="0.25">
      <c r="G277" s="9"/>
    </row>
    <row r="278" spans="7:7" x14ac:dyDescent="0.25">
      <c r="G278" s="9"/>
    </row>
    <row r="279" spans="7:7" x14ac:dyDescent="0.25">
      <c r="G279" s="9"/>
    </row>
    <row r="280" spans="7:7" x14ac:dyDescent="0.25">
      <c r="G280" s="9"/>
    </row>
    <row r="281" spans="7:7" x14ac:dyDescent="0.25">
      <c r="G281" s="9"/>
    </row>
    <row r="282" spans="7:7" x14ac:dyDescent="0.25">
      <c r="G282" s="9"/>
    </row>
    <row r="283" spans="7:7" x14ac:dyDescent="0.25">
      <c r="G283" s="9"/>
    </row>
    <row r="284" spans="7:7" x14ac:dyDescent="0.25">
      <c r="G284" s="9"/>
    </row>
    <row r="285" spans="7:7" x14ac:dyDescent="0.25">
      <c r="G285" s="9"/>
    </row>
    <row r="286" spans="7:7" x14ac:dyDescent="0.25">
      <c r="G286" s="9"/>
    </row>
    <row r="287" spans="7:7" x14ac:dyDescent="0.25">
      <c r="G287" s="9"/>
    </row>
    <row r="288" spans="7:7" x14ac:dyDescent="0.25">
      <c r="G288" s="9"/>
    </row>
    <row r="289" spans="7:7" x14ac:dyDescent="0.25">
      <c r="G289" s="9"/>
    </row>
    <row r="290" spans="7:7" x14ac:dyDescent="0.25">
      <c r="G290" s="9"/>
    </row>
    <row r="291" spans="7:7" x14ac:dyDescent="0.25">
      <c r="G291" s="9"/>
    </row>
    <row r="292" spans="7:7" x14ac:dyDescent="0.25">
      <c r="G292" s="9"/>
    </row>
    <row r="293" spans="7:7" x14ac:dyDescent="0.25">
      <c r="G293" s="9"/>
    </row>
    <row r="294" spans="7:7" x14ac:dyDescent="0.25">
      <c r="G294" s="9"/>
    </row>
    <row r="295" spans="7:7" x14ac:dyDescent="0.25">
      <c r="G295" s="9"/>
    </row>
    <row r="296" spans="7:7" x14ac:dyDescent="0.25">
      <c r="G296" s="9"/>
    </row>
    <row r="297" spans="7:7" x14ac:dyDescent="0.25">
      <c r="G297" s="9"/>
    </row>
    <row r="298" spans="7:7" x14ac:dyDescent="0.25">
      <c r="G298" s="9"/>
    </row>
    <row r="299" spans="7:7" x14ac:dyDescent="0.25">
      <c r="G299" s="9"/>
    </row>
    <row r="300" spans="7:7" x14ac:dyDescent="0.25">
      <c r="G300" s="9"/>
    </row>
    <row r="301" spans="7:7" x14ac:dyDescent="0.25">
      <c r="G301" s="9"/>
    </row>
    <row r="302" spans="7:7" x14ac:dyDescent="0.25">
      <c r="G302" s="9"/>
    </row>
    <row r="303" spans="7:7" x14ac:dyDescent="0.25">
      <c r="G303" s="9"/>
    </row>
    <row r="304" spans="7:7" x14ac:dyDescent="0.25">
      <c r="G304" s="9"/>
    </row>
    <row r="305" spans="7:7" x14ac:dyDescent="0.25">
      <c r="G305" s="9"/>
    </row>
    <row r="306" spans="7:7" x14ac:dyDescent="0.25">
      <c r="G306" s="9"/>
    </row>
    <row r="307" spans="7:7" x14ac:dyDescent="0.25">
      <c r="G307" s="9"/>
    </row>
    <row r="308" spans="7:7" x14ac:dyDescent="0.25">
      <c r="G308" s="9"/>
    </row>
    <row r="309" spans="7:7" x14ac:dyDescent="0.25">
      <c r="G309" s="9"/>
    </row>
    <row r="310" spans="7:7" x14ac:dyDescent="0.25">
      <c r="G310" s="9"/>
    </row>
    <row r="311" spans="7:7" x14ac:dyDescent="0.25">
      <c r="G311" s="9"/>
    </row>
    <row r="312" spans="7:7" x14ac:dyDescent="0.25">
      <c r="G312" s="9"/>
    </row>
    <row r="313" spans="7:7" x14ac:dyDescent="0.25">
      <c r="G313" s="9"/>
    </row>
    <row r="314" spans="7:7" x14ac:dyDescent="0.25">
      <c r="G314" s="9"/>
    </row>
    <row r="315" spans="7:7" x14ac:dyDescent="0.25">
      <c r="G315" s="10"/>
    </row>
    <row r="316" spans="7:7" x14ac:dyDescent="0.25">
      <c r="G316" s="8"/>
    </row>
    <row r="317" spans="7:7" x14ac:dyDescent="0.25">
      <c r="G317" s="8"/>
    </row>
    <row r="318" spans="7:7" x14ac:dyDescent="0.25">
      <c r="G318" s="8"/>
    </row>
    <row r="319" spans="7:7" x14ac:dyDescent="0.25">
      <c r="G319" s="8"/>
    </row>
    <row r="320" spans="7:7" x14ac:dyDescent="0.25">
      <c r="G320" s="8"/>
    </row>
    <row r="321" spans="7:7" x14ac:dyDescent="0.25">
      <c r="G321" s="8"/>
    </row>
    <row r="322" spans="7:7" x14ac:dyDescent="0.25">
      <c r="G322" s="8"/>
    </row>
    <row r="323" spans="7:7" x14ac:dyDescent="0.25">
      <c r="G323" s="8"/>
    </row>
    <row r="324" spans="7:7" x14ac:dyDescent="0.25">
      <c r="G324" s="8"/>
    </row>
    <row r="325" spans="7:7" x14ac:dyDescent="0.25">
      <c r="G325" s="8"/>
    </row>
    <row r="326" spans="7:7" x14ac:dyDescent="0.25">
      <c r="G326" s="8"/>
    </row>
    <row r="327" spans="7:7" x14ac:dyDescent="0.25">
      <c r="G327" s="8"/>
    </row>
    <row r="328" spans="7:7" x14ac:dyDescent="0.25">
      <c r="G328" s="8"/>
    </row>
    <row r="329" spans="7:7" x14ac:dyDescent="0.25">
      <c r="G329" s="8"/>
    </row>
    <row r="330" spans="7:7" x14ac:dyDescent="0.25">
      <c r="G330" s="8"/>
    </row>
    <row r="331" spans="7:7" x14ac:dyDescent="0.25">
      <c r="G331" s="8"/>
    </row>
    <row r="332" spans="7:7" x14ac:dyDescent="0.25">
      <c r="G332" s="8"/>
    </row>
    <row r="333" spans="7:7" x14ac:dyDescent="0.25">
      <c r="G333" s="8"/>
    </row>
    <row r="334" spans="7:7" x14ac:dyDescent="0.25">
      <c r="G334" s="8"/>
    </row>
    <row r="335" spans="7:7" x14ac:dyDescent="0.25">
      <c r="G335" s="8"/>
    </row>
    <row r="336" spans="7:7" x14ac:dyDescent="0.25">
      <c r="G336" s="8"/>
    </row>
    <row r="337" spans="7:7" x14ac:dyDescent="0.25">
      <c r="G337" s="8"/>
    </row>
    <row r="338" spans="7:7" x14ac:dyDescent="0.25">
      <c r="G338" s="8"/>
    </row>
    <row r="339" spans="7:7" x14ac:dyDescent="0.25">
      <c r="G339" s="8"/>
    </row>
    <row r="340" spans="7:7" x14ac:dyDescent="0.25">
      <c r="G340" s="8"/>
    </row>
    <row r="341" spans="7:7" x14ac:dyDescent="0.25">
      <c r="G341" s="8"/>
    </row>
    <row r="342" spans="7:7" x14ac:dyDescent="0.25">
      <c r="G342" s="8"/>
    </row>
    <row r="343" spans="7:7" x14ac:dyDescent="0.25">
      <c r="G343" s="8"/>
    </row>
    <row r="344" spans="7:7" x14ac:dyDescent="0.25">
      <c r="G344" s="8"/>
    </row>
    <row r="345" spans="7:7" x14ac:dyDescent="0.25">
      <c r="G345" s="8"/>
    </row>
    <row r="346" spans="7:7" x14ac:dyDescent="0.25">
      <c r="G346" s="8"/>
    </row>
    <row r="347" spans="7:7" x14ac:dyDescent="0.25">
      <c r="G347" s="8"/>
    </row>
    <row r="348" spans="7:7" x14ac:dyDescent="0.25">
      <c r="G348" s="8"/>
    </row>
    <row r="349" spans="7:7" x14ac:dyDescent="0.25">
      <c r="G349" s="8"/>
    </row>
    <row r="350" spans="7:7" x14ac:dyDescent="0.25">
      <c r="G350" s="8"/>
    </row>
    <row r="351" spans="7:7" x14ac:dyDescent="0.25">
      <c r="G351" s="8"/>
    </row>
    <row r="352" spans="7:7" x14ac:dyDescent="0.25">
      <c r="G352" s="8"/>
    </row>
    <row r="353" spans="7:7" x14ac:dyDescent="0.25">
      <c r="G353" s="8"/>
    </row>
    <row r="354" spans="7:7" x14ac:dyDescent="0.25">
      <c r="G354" s="8"/>
    </row>
    <row r="355" spans="7:7" x14ac:dyDescent="0.25">
      <c r="G355" s="8"/>
    </row>
    <row r="356" spans="7:7" x14ac:dyDescent="0.25">
      <c r="G356" s="8"/>
    </row>
    <row r="357" spans="7:7" x14ac:dyDescent="0.25">
      <c r="G357" s="8"/>
    </row>
    <row r="358" spans="7:7" x14ac:dyDescent="0.25">
      <c r="G358" s="8"/>
    </row>
    <row r="359" spans="7:7" x14ac:dyDescent="0.25">
      <c r="G359" s="8"/>
    </row>
    <row r="360" spans="7:7" x14ac:dyDescent="0.25">
      <c r="G360" s="8"/>
    </row>
    <row r="361" spans="7:7" x14ac:dyDescent="0.25">
      <c r="G361" s="8"/>
    </row>
    <row r="362" spans="7:7" x14ac:dyDescent="0.25">
      <c r="G362" s="8"/>
    </row>
    <row r="363" spans="7:7" x14ac:dyDescent="0.25">
      <c r="G363" s="8"/>
    </row>
    <row r="364" spans="7:7" x14ac:dyDescent="0.25">
      <c r="G364" s="8"/>
    </row>
    <row r="365" spans="7:7" x14ac:dyDescent="0.25">
      <c r="G365" s="8"/>
    </row>
    <row r="366" spans="7:7" x14ac:dyDescent="0.25">
      <c r="G366" s="8"/>
    </row>
    <row r="367" spans="7:7" x14ac:dyDescent="0.25">
      <c r="G367" s="8"/>
    </row>
    <row r="368" spans="7:7" x14ac:dyDescent="0.25">
      <c r="G368" s="8"/>
    </row>
    <row r="369" spans="7:7" x14ac:dyDescent="0.25">
      <c r="G369" s="8"/>
    </row>
    <row r="370" spans="7:7" x14ac:dyDescent="0.25">
      <c r="G370" s="8"/>
    </row>
    <row r="371" spans="7:7" x14ac:dyDescent="0.25">
      <c r="G371" s="8"/>
    </row>
    <row r="372" spans="7:7" x14ac:dyDescent="0.25">
      <c r="G372" s="8"/>
    </row>
    <row r="373" spans="7:7" x14ac:dyDescent="0.25">
      <c r="G373" s="8"/>
    </row>
    <row r="374" spans="7:7" x14ac:dyDescent="0.25">
      <c r="G374" s="8"/>
    </row>
    <row r="375" spans="7:7" x14ac:dyDescent="0.25">
      <c r="G375" s="8"/>
    </row>
    <row r="376" spans="7:7" x14ac:dyDescent="0.25">
      <c r="G376" s="8"/>
    </row>
    <row r="377" spans="7:7" x14ac:dyDescent="0.25">
      <c r="G377" s="8"/>
    </row>
    <row r="378" spans="7:7" x14ac:dyDescent="0.25">
      <c r="G378" s="8"/>
    </row>
    <row r="379" spans="7:7" x14ac:dyDescent="0.25">
      <c r="G379" s="8"/>
    </row>
    <row r="380" spans="7:7" x14ac:dyDescent="0.25">
      <c r="G380" s="8"/>
    </row>
    <row r="381" spans="7:7" x14ac:dyDescent="0.25">
      <c r="G381" s="8"/>
    </row>
    <row r="382" spans="7:7" x14ac:dyDescent="0.25">
      <c r="G382" s="8"/>
    </row>
    <row r="383" spans="7:7" x14ac:dyDescent="0.25">
      <c r="G383" s="8"/>
    </row>
    <row r="384" spans="7:7" x14ac:dyDescent="0.25">
      <c r="G384" s="8"/>
    </row>
    <row r="385" spans="7:7" x14ac:dyDescent="0.25">
      <c r="G385" s="8"/>
    </row>
    <row r="386" spans="7:7" x14ac:dyDescent="0.25">
      <c r="G386" s="8"/>
    </row>
    <row r="387" spans="7:7" x14ac:dyDescent="0.25">
      <c r="G387" s="8"/>
    </row>
    <row r="388" spans="7:7" x14ac:dyDescent="0.25">
      <c r="G388" s="8"/>
    </row>
    <row r="389" spans="7:7" x14ac:dyDescent="0.25">
      <c r="G389" s="8"/>
    </row>
    <row r="390" spans="7:7" x14ac:dyDescent="0.25">
      <c r="G390" s="8"/>
    </row>
    <row r="391" spans="7:7" x14ac:dyDescent="0.25">
      <c r="G391" s="8"/>
    </row>
    <row r="392" spans="7:7" x14ac:dyDescent="0.25">
      <c r="G392" s="8"/>
    </row>
    <row r="393" spans="7:7" x14ac:dyDescent="0.25">
      <c r="G393" s="8"/>
    </row>
    <row r="394" spans="7:7" x14ac:dyDescent="0.25">
      <c r="G394" s="8"/>
    </row>
    <row r="395" spans="7:7" x14ac:dyDescent="0.25">
      <c r="G395" s="8"/>
    </row>
    <row r="396" spans="7:7" x14ac:dyDescent="0.25">
      <c r="G396" s="8"/>
    </row>
    <row r="397" spans="7:7" x14ac:dyDescent="0.25">
      <c r="G397" s="8"/>
    </row>
    <row r="398" spans="7:7" x14ac:dyDescent="0.25">
      <c r="G398" s="8"/>
    </row>
    <row r="399" spans="7:7" x14ac:dyDescent="0.25">
      <c r="G399" s="8"/>
    </row>
    <row r="400" spans="7:7" x14ac:dyDescent="0.25">
      <c r="G400" s="8"/>
    </row>
    <row r="401" spans="7:7" x14ac:dyDescent="0.25">
      <c r="G401" s="8"/>
    </row>
    <row r="402" spans="7:7" x14ac:dyDescent="0.25">
      <c r="G402" s="8"/>
    </row>
    <row r="403" spans="7:7" x14ac:dyDescent="0.25">
      <c r="G403" s="8"/>
    </row>
    <row r="404" spans="7:7" x14ac:dyDescent="0.25">
      <c r="G404" s="8"/>
    </row>
    <row r="405" spans="7:7" x14ac:dyDescent="0.25">
      <c r="G405" s="8"/>
    </row>
    <row r="406" spans="7:7" x14ac:dyDescent="0.25">
      <c r="G406" s="8"/>
    </row>
    <row r="407" spans="7:7" x14ac:dyDescent="0.25">
      <c r="G407" s="8"/>
    </row>
    <row r="408" spans="7:7" x14ac:dyDescent="0.25">
      <c r="G408" s="8"/>
    </row>
    <row r="409" spans="7:7" x14ac:dyDescent="0.25">
      <c r="G409" s="8"/>
    </row>
    <row r="410" spans="7:7" x14ac:dyDescent="0.25">
      <c r="G410" s="8"/>
    </row>
    <row r="411" spans="7:7" x14ac:dyDescent="0.25">
      <c r="G411" s="8"/>
    </row>
    <row r="412" spans="7:7" x14ac:dyDescent="0.25">
      <c r="G412" s="8"/>
    </row>
    <row r="413" spans="7:7" x14ac:dyDescent="0.25">
      <c r="G413" s="8"/>
    </row>
    <row r="414" spans="7:7" x14ac:dyDescent="0.25">
      <c r="G414" s="8"/>
    </row>
    <row r="415" spans="7:7" x14ac:dyDescent="0.25">
      <c r="G415" s="8"/>
    </row>
    <row r="416" spans="7:7" x14ac:dyDescent="0.25">
      <c r="G416" s="8"/>
    </row>
    <row r="417" spans="7:7" x14ac:dyDescent="0.25">
      <c r="G417" s="8"/>
    </row>
    <row r="418" spans="7:7" x14ac:dyDescent="0.25">
      <c r="G418" s="8"/>
    </row>
    <row r="419" spans="7:7" x14ac:dyDescent="0.25">
      <c r="G419" s="8"/>
    </row>
    <row r="420" spans="7:7" x14ac:dyDescent="0.25">
      <c r="G420" s="8"/>
    </row>
    <row r="421" spans="7:7" x14ac:dyDescent="0.25">
      <c r="G421" s="8"/>
    </row>
    <row r="422" spans="7:7" x14ac:dyDescent="0.25">
      <c r="G422" s="8"/>
    </row>
    <row r="423" spans="7:7" x14ac:dyDescent="0.25">
      <c r="G423" s="8"/>
    </row>
    <row r="424" spans="7:7" x14ac:dyDescent="0.25">
      <c r="G424" s="8"/>
    </row>
    <row r="425" spans="7:7" x14ac:dyDescent="0.25">
      <c r="G425" s="8"/>
    </row>
    <row r="426" spans="7:7" x14ac:dyDescent="0.25">
      <c r="G426" s="8"/>
    </row>
    <row r="427" spans="7:7" x14ac:dyDescent="0.25">
      <c r="G427" s="8"/>
    </row>
    <row r="428" spans="7:7" x14ac:dyDescent="0.25">
      <c r="G428" s="8"/>
    </row>
    <row r="429" spans="7:7" x14ac:dyDescent="0.25">
      <c r="G429" s="8"/>
    </row>
    <row r="430" spans="7:7" x14ac:dyDescent="0.25">
      <c r="G430" s="8"/>
    </row>
    <row r="431" spans="7:7" x14ac:dyDescent="0.25">
      <c r="G431" s="8"/>
    </row>
    <row r="432" spans="7:7" x14ac:dyDescent="0.25">
      <c r="G432" s="8"/>
    </row>
    <row r="433" spans="7:7" x14ac:dyDescent="0.25">
      <c r="G433" s="8"/>
    </row>
    <row r="434" spans="7:7" x14ac:dyDescent="0.25">
      <c r="G434" s="8"/>
    </row>
    <row r="435" spans="7:7" x14ac:dyDescent="0.25">
      <c r="G435" s="8"/>
    </row>
    <row r="436" spans="7:7" x14ac:dyDescent="0.25">
      <c r="G436" s="8"/>
    </row>
    <row r="437" spans="7:7" x14ac:dyDescent="0.25">
      <c r="G437" s="8"/>
    </row>
    <row r="438" spans="7:7" x14ac:dyDescent="0.25">
      <c r="G438" s="8"/>
    </row>
    <row r="439" spans="7:7" x14ac:dyDescent="0.25">
      <c r="G439" s="8"/>
    </row>
    <row r="440" spans="7:7" x14ac:dyDescent="0.25">
      <c r="G440" s="8"/>
    </row>
    <row r="441" spans="7:7" x14ac:dyDescent="0.25">
      <c r="G441" s="8"/>
    </row>
    <row r="442" spans="7:7" x14ac:dyDescent="0.25">
      <c r="G442" s="8"/>
    </row>
    <row r="443" spans="7:7" x14ac:dyDescent="0.25">
      <c r="G443" s="8"/>
    </row>
    <row r="444" spans="7:7" x14ac:dyDescent="0.25">
      <c r="G444" s="8"/>
    </row>
    <row r="445" spans="7:7" x14ac:dyDescent="0.25">
      <c r="G445" s="8"/>
    </row>
    <row r="446" spans="7:7" x14ac:dyDescent="0.25">
      <c r="G446" s="8"/>
    </row>
    <row r="447" spans="7:7" x14ac:dyDescent="0.25">
      <c r="G447" s="8"/>
    </row>
    <row r="448" spans="7:7" x14ac:dyDescent="0.25">
      <c r="G448" s="8"/>
    </row>
    <row r="449" spans="7:7" x14ac:dyDescent="0.25">
      <c r="G449" s="8"/>
    </row>
    <row r="450" spans="7:7" x14ac:dyDescent="0.25">
      <c r="G450" s="8"/>
    </row>
    <row r="451" spans="7:7" x14ac:dyDescent="0.25">
      <c r="G451" s="8"/>
    </row>
    <row r="452" spans="7:7" x14ac:dyDescent="0.25">
      <c r="G452" s="8"/>
    </row>
    <row r="453" spans="7:7" x14ac:dyDescent="0.25">
      <c r="G453" s="8"/>
    </row>
    <row r="454" spans="7:7" x14ac:dyDescent="0.25">
      <c r="G454" s="8"/>
    </row>
    <row r="455" spans="7:7" x14ac:dyDescent="0.25">
      <c r="G455" s="8"/>
    </row>
    <row r="456" spans="7:7" x14ac:dyDescent="0.25">
      <c r="G456" s="8"/>
    </row>
    <row r="457" spans="7:7" x14ac:dyDescent="0.25">
      <c r="G457" s="8"/>
    </row>
    <row r="458" spans="7:7" x14ac:dyDescent="0.25">
      <c r="G458" s="8"/>
    </row>
    <row r="459" spans="7:7" x14ac:dyDescent="0.25">
      <c r="G459" s="8"/>
    </row>
    <row r="460" spans="7:7" x14ac:dyDescent="0.25">
      <c r="G460" s="8"/>
    </row>
    <row r="461" spans="7:7" x14ac:dyDescent="0.25">
      <c r="G461" s="8"/>
    </row>
    <row r="462" spans="7:7" x14ac:dyDescent="0.25">
      <c r="G462" s="8"/>
    </row>
    <row r="463" spans="7:7" x14ac:dyDescent="0.25">
      <c r="G463" s="8"/>
    </row>
    <row r="464" spans="7:7" x14ac:dyDescent="0.25">
      <c r="G464" s="8"/>
    </row>
    <row r="465" spans="7:7" x14ac:dyDescent="0.25">
      <c r="G465" s="8"/>
    </row>
    <row r="466" spans="7:7" x14ac:dyDescent="0.25">
      <c r="G466" s="8"/>
    </row>
    <row r="467" spans="7:7" x14ac:dyDescent="0.25">
      <c r="G467" s="8"/>
    </row>
    <row r="468" spans="7:7" x14ac:dyDescent="0.25">
      <c r="G468" s="8"/>
    </row>
    <row r="469" spans="7:7" x14ac:dyDescent="0.25">
      <c r="G469" s="8"/>
    </row>
    <row r="470" spans="7:7" x14ac:dyDescent="0.25">
      <c r="G470" s="8"/>
    </row>
    <row r="471" spans="7:7" x14ac:dyDescent="0.25">
      <c r="G471" s="8"/>
    </row>
    <row r="472" spans="7:7" x14ac:dyDescent="0.25">
      <c r="G472" s="8"/>
    </row>
    <row r="473" spans="7:7" x14ac:dyDescent="0.25">
      <c r="G473" s="8"/>
    </row>
    <row r="474" spans="7:7" x14ac:dyDescent="0.25">
      <c r="G474" s="8"/>
    </row>
    <row r="475" spans="7:7" x14ac:dyDescent="0.25">
      <c r="G475" s="8"/>
    </row>
    <row r="476" spans="7:7" x14ac:dyDescent="0.25">
      <c r="G476" s="8"/>
    </row>
    <row r="477" spans="7:7" x14ac:dyDescent="0.25">
      <c r="G477" s="8"/>
    </row>
    <row r="478" spans="7:7" x14ac:dyDescent="0.25">
      <c r="G478" s="8"/>
    </row>
    <row r="479" spans="7:7" x14ac:dyDescent="0.25">
      <c r="G479" s="8"/>
    </row>
    <row r="480" spans="7:7" x14ac:dyDescent="0.25">
      <c r="G480" s="8"/>
    </row>
    <row r="481" spans="7:7" x14ac:dyDescent="0.25">
      <c r="G481" s="8"/>
    </row>
    <row r="482" spans="7:7" x14ac:dyDescent="0.25">
      <c r="G482" s="8"/>
    </row>
    <row r="483" spans="7:7" x14ac:dyDescent="0.25">
      <c r="G483" s="8"/>
    </row>
    <row r="484" spans="7:7" x14ac:dyDescent="0.25">
      <c r="G484" s="8"/>
    </row>
    <row r="485" spans="7:7" x14ac:dyDescent="0.25">
      <c r="G485" s="8"/>
    </row>
    <row r="486" spans="7:7" x14ac:dyDescent="0.25">
      <c r="G486" s="8"/>
    </row>
    <row r="487" spans="7:7" x14ac:dyDescent="0.25">
      <c r="G487" s="8"/>
    </row>
    <row r="488" spans="7:7" x14ac:dyDescent="0.25">
      <c r="G488" s="8"/>
    </row>
    <row r="489" spans="7:7" x14ac:dyDescent="0.25">
      <c r="G489" s="8"/>
    </row>
    <row r="490" spans="7:7" x14ac:dyDescent="0.25">
      <c r="G490" s="8"/>
    </row>
    <row r="491" spans="7:7" x14ac:dyDescent="0.25">
      <c r="G491" s="8"/>
    </row>
    <row r="492" spans="7:7" x14ac:dyDescent="0.25">
      <c r="G492" s="8"/>
    </row>
    <row r="493" spans="7:7" x14ac:dyDescent="0.25">
      <c r="G493" s="8"/>
    </row>
    <row r="494" spans="7:7" x14ac:dyDescent="0.25">
      <c r="G494" s="8"/>
    </row>
    <row r="495" spans="7:7" x14ac:dyDescent="0.25">
      <c r="G495" s="8"/>
    </row>
    <row r="496" spans="7:7" x14ac:dyDescent="0.25">
      <c r="G496" s="8"/>
    </row>
    <row r="497" spans="7:7" x14ac:dyDescent="0.25">
      <c r="G497" s="8"/>
    </row>
    <row r="498" spans="7:7" x14ac:dyDescent="0.25">
      <c r="G498" s="8"/>
    </row>
    <row r="499" spans="7:7" x14ac:dyDescent="0.25">
      <c r="G499" s="8"/>
    </row>
    <row r="500" spans="7:7" x14ac:dyDescent="0.25">
      <c r="G500" s="8"/>
    </row>
    <row r="501" spans="7:7" x14ac:dyDescent="0.25">
      <c r="G501" s="8"/>
    </row>
    <row r="502" spans="7:7" x14ac:dyDescent="0.25">
      <c r="G502" s="8"/>
    </row>
    <row r="503" spans="7:7" x14ac:dyDescent="0.25">
      <c r="G503" s="8"/>
    </row>
    <row r="504" spans="7:7" x14ac:dyDescent="0.25">
      <c r="G504" s="8"/>
    </row>
    <row r="505" spans="7:7" x14ac:dyDescent="0.25">
      <c r="G505" s="8"/>
    </row>
    <row r="506" spans="7:7" x14ac:dyDescent="0.25">
      <c r="G506" s="8"/>
    </row>
    <row r="507" spans="7:7" x14ac:dyDescent="0.25">
      <c r="G507" s="8"/>
    </row>
    <row r="508" spans="7:7" x14ac:dyDescent="0.25">
      <c r="G508" s="8"/>
    </row>
    <row r="509" spans="7:7" x14ac:dyDescent="0.25">
      <c r="G509" s="8"/>
    </row>
    <row r="510" spans="7:7" x14ac:dyDescent="0.25">
      <c r="G510" s="8"/>
    </row>
    <row r="511" spans="7:7" x14ac:dyDescent="0.25">
      <c r="G511" s="8"/>
    </row>
    <row r="512" spans="7:7" x14ac:dyDescent="0.25">
      <c r="G512" s="8"/>
    </row>
    <row r="513" spans="7:7" x14ac:dyDescent="0.25">
      <c r="G513" s="8"/>
    </row>
    <row r="514" spans="7:7" x14ac:dyDescent="0.25">
      <c r="G514" s="8"/>
    </row>
    <row r="515" spans="7:7" x14ac:dyDescent="0.25">
      <c r="G515" s="8"/>
    </row>
    <row r="516" spans="7:7" x14ac:dyDescent="0.25">
      <c r="G516" s="8"/>
    </row>
  </sheetData>
  <protectedRanges>
    <protectedRange algorithmName="SHA-512" hashValue="viY+TZ7uCWyL3p7T81jsW0mGa57ppey+QQoDfa8K+BaQHUTA5Y/13NnEpOcH0jHzi96X0Uh9H6bjLBY2PHmaGA==" saltValue="6+lnMFrWYjWsdZfqz8jiUQ==" spinCount="100000" sqref="F9" name="Rango1"/>
  </protectedRanges>
  <mergeCells count="24">
    <mergeCell ref="B17:C17"/>
    <mergeCell ref="A1:A2"/>
    <mergeCell ref="C1:D2"/>
    <mergeCell ref="H1:Q7"/>
    <mergeCell ref="A4:B4"/>
    <mergeCell ref="C4:F4"/>
    <mergeCell ref="C7:E7"/>
    <mergeCell ref="C9:E9"/>
    <mergeCell ref="C11:E11"/>
    <mergeCell ref="B14:C14"/>
    <mergeCell ref="B15:C15"/>
    <mergeCell ref="B16:C16"/>
    <mergeCell ref="B31:C31"/>
    <mergeCell ref="B18:C18"/>
    <mergeCell ref="B19:C19"/>
    <mergeCell ref="B20:C20"/>
    <mergeCell ref="B21:C21"/>
    <mergeCell ref="B24:C24"/>
    <mergeCell ref="B25:C25"/>
    <mergeCell ref="B26:C26"/>
    <mergeCell ref="B27:C27"/>
    <mergeCell ref="B28:C28"/>
    <mergeCell ref="B29:C29"/>
    <mergeCell ref="B30:C30"/>
  </mergeCells>
  <dataValidations count="1">
    <dataValidation type="whole" allowBlank="1" showInputMessage="1" showErrorMessage="1" error="Valor ingresado es incorrecto_x000a__x000a_Requisitos:_x000a__x000a_- Numero entero_x000a_- Valor entre $1 y la medio geometrica." sqref="F15:F21 F25:F31" xr:uid="{EC2815B7-BD6F-4416-AB15-03548DE62845}">
      <formula1>1</formula1>
      <formula2>#REF!</formula2>
    </dataValidation>
  </dataValidations>
  <printOptions horizontalCentered="1" verticalCentered="1"/>
  <pageMargins left="0.70866141732283472" right="0.70866141732283472" top="0.74803149606299213" bottom="0.74803149606299213" header="0.31496062992125984" footer="0.31496062992125984"/>
  <pageSetup scale="70" fitToHeight="3" orientation="landscape"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421011-586C-4844-ADEF-6BCAA7C4CFF7}">
  <dimension ref="A1:Q516"/>
  <sheetViews>
    <sheetView showGridLines="0" topLeftCell="A6" zoomScale="55" zoomScaleNormal="55" zoomScaleSheetLayoutView="90" workbookViewId="0">
      <selection activeCell="G7" sqref="G7"/>
    </sheetView>
  </sheetViews>
  <sheetFormatPr baseColWidth="10" defaultColWidth="11.42578125" defaultRowHeight="15" x14ac:dyDescent="0.25"/>
  <cols>
    <col min="1" max="1" width="11.42578125" style="6" customWidth="1"/>
    <col min="2" max="2" width="27.42578125" style="6" customWidth="1"/>
    <col min="3" max="3" width="47.28515625" style="1" customWidth="1"/>
    <col min="4" max="4" width="33.5703125" style="7" hidden="1" customWidth="1"/>
    <col min="5" max="5" width="17.140625" style="1" customWidth="1"/>
    <col min="6" max="6" width="47.140625" style="1" customWidth="1"/>
    <col min="7" max="7" width="30.7109375" style="1" customWidth="1"/>
    <col min="8" max="8" width="17.42578125" style="1" bestFit="1" customWidth="1"/>
    <col min="9" max="9" width="15.42578125" style="1" bestFit="1" customWidth="1"/>
    <col min="10" max="10" width="20.85546875" style="1" customWidth="1"/>
    <col min="11" max="12" width="11.42578125" style="1"/>
    <col min="13" max="13" width="30.5703125" style="1" customWidth="1"/>
    <col min="14" max="16384" width="11.42578125" style="1"/>
  </cols>
  <sheetData>
    <row r="1" spans="1:17" x14ac:dyDescent="0.25">
      <c r="A1" s="47"/>
      <c r="B1" s="13"/>
      <c r="C1" s="49" t="s">
        <v>24</v>
      </c>
      <c r="D1" s="49"/>
      <c r="H1" s="51" t="s">
        <v>26</v>
      </c>
      <c r="I1" s="51"/>
      <c r="J1" s="51"/>
      <c r="K1" s="51"/>
      <c r="L1" s="51"/>
      <c r="M1" s="51"/>
      <c r="N1" s="51"/>
      <c r="O1" s="51"/>
      <c r="P1" s="51"/>
      <c r="Q1" s="51"/>
    </row>
    <row r="2" spans="1:17" ht="51.75" customHeight="1" x14ac:dyDescent="0.25">
      <c r="A2" s="48"/>
      <c r="B2" s="14"/>
      <c r="C2" s="50"/>
      <c r="D2" s="50"/>
      <c r="E2" s="3" t="s">
        <v>0</v>
      </c>
      <c r="F2" s="4" t="s">
        <v>29</v>
      </c>
      <c r="H2" s="51"/>
      <c r="I2" s="51"/>
      <c r="J2" s="51"/>
      <c r="K2" s="51"/>
      <c r="L2" s="51"/>
      <c r="M2" s="51"/>
      <c r="N2" s="51"/>
      <c r="O2" s="51"/>
      <c r="P2" s="51"/>
      <c r="Q2" s="51"/>
    </row>
    <row r="3" spans="1:17" x14ac:dyDescent="0.25">
      <c r="A3" s="5"/>
      <c r="B3" s="5"/>
      <c r="C3" s="5"/>
      <c r="D3" s="5"/>
      <c r="E3" s="5"/>
      <c r="F3" s="5"/>
      <c r="H3" s="51"/>
      <c r="I3" s="51"/>
      <c r="J3" s="51"/>
      <c r="K3" s="51"/>
      <c r="L3" s="51"/>
      <c r="M3" s="51"/>
      <c r="N3" s="51"/>
      <c r="O3" s="51"/>
      <c r="P3" s="51"/>
      <c r="Q3" s="51"/>
    </row>
    <row r="4" spans="1:17" ht="75" customHeight="1" x14ac:dyDescent="0.25">
      <c r="A4" s="52" t="s">
        <v>1</v>
      </c>
      <c r="B4" s="53"/>
      <c r="C4" s="54" t="s">
        <v>30</v>
      </c>
      <c r="D4" s="55"/>
      <c r="E4" s="55"/>
      <c r="F4" s="56"/>
      <c r="H4" s="51"/>
      <c r="I4" s="51"/>
      <c r="J4" s="51"/>
      <c r="K4" s="51"/>
      <c r="L4" s="51"/>
      <c r="M4" s="51"/>
      <c r="N4" s="51"/>
      <c r="O4" s="51"/>
      <c r="P4" s="51"/>
      <c r="Q4" s="51"/>
    </row>
    <row r="5" spans="1:17" x14ac:dyDescent="0.25">
      <c r="A5" s="5"/>
      <c r="B5" s="5"/>
      <c r="C5" s="5"/>
      <c r="D5" s="5"/>
      <c r="E5" s="5"/>
      <c r="F5" s="5"/>
      <c r="H5" s="51"/>
      <c r="I5" s="51"/>
      <c r="J5" s="51"/>
      <c r="K5" s="51"/>
      <c r="L5" s="51"/>
      <c r="M5" s="51"/>
      <c r="N5" s="51"/>
      <c r="O5" s="51"/>
      <c r="P5" s="51"/>
      <c r="Q5" s="51"/>
    </row>
    <row r="6" spans="1:17" ht="15.75" thickBot="1" x14ac:dyDescent="0.3">
      <c r="A6" s="5"/>
      <c r="B6" s="5"/>
      <c r="C6" s="5"/>
      <c r="D6" s="5"/>
      <c r="E6" s="5"/>
      <c r="F6" s="5"/>
      <c r="H6" s="51"/>
      <c r="I6" s="51"/>
      <c r="J6" s="51"/>
      <c r="K6" s="51"/>
      <c r="L6" s="51"/>
      <c r="M6" s="51"/>
      <c r="N6" s="51"/>
      <c r="O6" s="51"/>
      <c r="P6" s="51"/>
      <c r="Q6" s="51"/>
    </row>
    <row r="7" spans="1:17" ht="15.75" thickBot="1" x14ac:dyDescent="0.3">
      <c r="A7" s="5"/>
      <c r="B7" s="5"/>
      <c r="C7" s="57" t="s">
        <v>8</v>
      </c>
      <c r="D7" s="57"/>
      <c r="E7" s="57"/>
      <c r="F7" s="26">
        <f>J21+J31</f>
        <v>13240304</v>
      </c>
      <c r="G7" s="35"/>
      <c r="H7" s="51"/>
      <c r="I7" s="51"/>
      <c r="J7" s="51"/>
      <c r="K7" s="51"/>
      <c r="L7" s="51"/>
      <c r="M7" s="51"/>
      <c r="N7" s="51"/>
      <c r="O7" s="51"/>
      <c r="P7" s="51"/>
      <c r="Q7" s="51"/>
    </row>
    <row r="8" spans="1:17" ht="15.75" thickBot="1" x14ac:dyDescent="0.3">
      <c r="A8" s="5"/>
      <c r="B8" s="5"/>
      <c r="C8" s="5"/>
      <c r="D8" s="5"/>
      <c r="E8" s="5"/>
      <c r="F8" s="5"/>
    </row>
    <row r="9" spans="1:17" ht="15.75" thickBot="1" x14ac:dyDescent="0.3">
      <c r="A9" s="5"/>
      <c r="B9" s="5"/>
      <c r="C9" s="45" t="s">
        <v>4</v>
      </c>
      <c r="D9" s="45"/>
      <c r="E9" s="45"/>
      <c r="F9" s="2"/>
    </row>
    <row r="10" spans="1:17" ht="15.75" thickBot="1" x14ac:dyDescent="0.3">
      <c r="A10" s="5"/>
      <c r="B10" s="5"/>
      <c r="C10" s="5"/>
      <c r="D10" s="5"/>
      <c r="E10" s="5"/>
      <c r="F10" s="5"/>
    </row>
    <row r="11" spans="1:17" ht="15.75" thickBot="1" x14ac:dyDescent="0.3">
      <c r="A11" s="5"/>
      <c r="B11" s="5"/>
      <c r="C11" s="46" t="s">
        <v>5</v>
      </c>
      <c r="D11" s="46"/>
      <c r="E11" s="46"/>
      <c r="F11" s="31" t="str">
        <f>IF(F9=E3,"",ROUNDUP(1-(F9/F7),4))</f>
        <v/>
      </c>
      <c r="G11" s="11"/>
      <c r="H11" s="29"/>
      <c r="I11" s="30"/>
    </row>
    <row r="12" spans="1:17" x14ac:dyDescent="0.25">
      <c r="A12" s="5"/>
      <c r="B12" s="5"/>
      <c r="C12" s="12"/>
      <c r="D12" s="12"/>
      <c r="E12" s="12"/>
      <c r="F12" s="12"/>
      <c r="G12" s="11"/>
    </row>
    <row r="13" spans="1:17" ht="15.75" thickBot="1" x14ac:dyDescent="0.3">
      <c r="A13" s="5"/>
      <c r="B13" s="5"/>
      <c r="C13" s="27"/>
      <c r="D13" s="27"/>
      <c r="E13" s="27"/>
      <c r="F13" s="28"/>
      <c r="G13" s="11"/>
    </row>
    <row r="14" spans="1:17" x14ac:dyDescent="0.25">
      <c r="A14" s="21" t="s">
        <v>3</v>
      </c>
      <c r="B14" s="44" t="s">
        <v>11</v>
      </c>
      <c r="C14" s="44"/>
      <c r="D14" s="22" t="s">
        <v>2</v>
      </c>
      <c r="E14" s="23" t="s">
        <v>6</v>
      </c>
      <c r="F14" s="24" t="s">
        <v>9</v>
      </c>
      <c r="G14" s="25" t="s">
        <v>10</v>
      </c>
      <c r="I14" s="35"/>
    </row>
    <row r="15" spans="1:17" ht="15" customHeight="1" x14ac:dyDescent="0.25">
      <c r="A15" s="18">
        <v>1</v>
      </c>
      <c r="B15" s="42" t="s">
        <v>13</v>
      </c>
      <c r="C15" s="43"/>
      <c r="D15" s="19" t="s">
        <v>7</v>
      </c>
      <c r="E15" s="20">
        <v>1</v>
      </c>
      <c r="F15" s="34">
        <v>804052</v>
      </c>
      <c r="G15" s="17" t="str">
        <f t="shared" ref="G15:G21" si="0">IF($F$9=$E$3,"",ROUNDDOWN(F15-(F15*$F$11),0))</f>
        <v/>
      </c>
      <c r="H15" s="35"/>
      <c r="I15" s="35"/>
      <c r="J15" s="35"/>
    </row>
    <row r="16" spans="1:17" ht="15" customHeight="1" x14ac:dyDescent="0.25">
      <c r="A16" s="18">
        <v>2</v>
      </c>
      <c r="B16" s="42" t="s">
        <v>14</v>
      </c>
      <c r="C16" s="43"/>
      <c r="D16" s="19" t="s">
        <v>7</v>
      </c>
      <c r="E16" s="20">
        <v>1</v>
      </c>
      <c r="F16" s="34">
        <v>751370</v>
      </c>
      <c r="G16" s="17" t="str">
        <f t="shared" si="0"/>
        <v/>
      </c>
    </row>
    <row r="17" spans="1:10" ht="15" customHeight="1" x14ac:dyDescent="0.25">
      <c r="A17" s="15">
        <v>3</v>
      </c>
      <c r="B17" s="42" t="s">
        <v>15</v>
      </c>
      <c r="C17" s="43"/>
      <c r="D17" s="16" t="s">
        <v>7</v>
      </c>
      <c r="E17" s="20">
        <v>1</v>
      </c>
      <c r="F17" s="34">
        <v>703144</v>
      </c>
      <c r="G17" s="17" t="str">
        <f t="shared" si="0"/>
        <v/>
      </c>
    </row>
    <row r="18" spans="1:10" ht="15" customHeight="1" x14ac:dyDescent="0.25">
      <c r="A18" s="15">
        <v>4</v>
      </c>
      <c r="B18" s="42" t="s">
        <v>25</v>
      </c>
      <c r="C18" s="43"/>
      <c r="D18" s="16" t="s">
        <v>7</v>
      </c>
      <c r="E18" s="20">
        <v>1</v>
      </c>
      <c r="F18" s="34">
        <v>1108608</v>
      </c>
      <c r="G18" s="17" t="str">
        <f t="shared" si="0"/>
        <v/>
      </c>
    </row>
    <row r="19" spans="1:10" x14ac:dyDescent="0.25">
      <c r="A19" s="15">
        <v>5</v>
      </c>
      <c r="B19" s="42" t="s">
        <v>16</v>
      </c>
      <c r="C19" s="43"/>
      <c r="D19" s="16" t="s">
        <v>7</v>
      </c>
      <c r="E19" s="20">
        <v>1</v>
      </c>
      <c r="F19" s="34">
        <v>1725879</v>
      </c>
      <c r="G19" s="17" t="str">
        <f t="shared" si="0"/>
        <v/>
      </c>
    </row>
    <row r="20" spans="1:10" x14ac:dyDescent="0.25">
      <c r="A20" s="15">
        <v>6</v>
      </c>
      <c r="B20" s="42" t="s">
        <v>17</v>
      </c>
      <c r="C20" s="43"/>
      <c r="D20" s="16" t="s">
        <v>7</v>
      </c>
      <c r="E20" s="20">
        <v>1</v>
      </c>
      <c r="F20" s="34">
        <v>1336089</v>
      </c>
      <c r="G20" s="17" t="str">
        <f t="shared" si="0"/>
        <v/>
      </c>
    </row>
    <row r="21" spans="1:10" x14ac:dyDescent="0.25">
      <c r="A21" s="15">
        <v>7</v>
      </c>
      <c r="B21" s="42" t="s">
        <v>18</v>
      </c>
      <c r="C21" s="43"/>
      <c r="D21" s="16" t="s">
        <v>7</v>
      </c>
      <c r="E21" s="20">
        <v>1</v>
      </c>
      <c r="F21" s="34">
        <v>1186257</v>
      </c>
      <c r="G21" s="17" t="str">
        <f t="shared" si="0"/>
        <v/>
      </c>
      <c r="I21" s="32" t="s">
        <v>12</v>
      </c>
      <c r="J21" s="33">
        <f>SUM(F15:F21)</f>
        <v>7615399</v>
      </c>
    </row>
    <row r="22" spans="1:10" ht="14.25" customHeight="1" x14ac:dyDescent="0.25">
      <c r="A22" s="1"/>
      <c r="B22" s="1"/>
      <c r="D22" s="1"/>
    </row>
    <row r="23" spans="1:10" ht="14.25" customHeight="1" thickBot="1" x14ac:dyDescent="0.3">
      <c r="A23" s="1"/>
      <c r="B23" s="1"/>
      <c r="D23" s="1"/>
    </row>
    <row r="24" spans="1:10" x14ac:dyDescent="0.25">
      <c r="A24" s="21" t="s">
        <v>3</v>
      </c>
      <c r="B24" s="44" t="s">
        <v>11</v>
      </c>
      <c r="C24" s="44"/>
      <c r="D24" s="22" t="s">
        <v>2</v>
      </c>
      <c r="E24" s="23" t="s">
        <v>6</v>
      </c>
      <c r="F24" s="24" t="s">
        <v>9</v>
      </c>
      <c r="G24" s="25" t="s">
        <v>10</v>
      </c>
    </row>
    <row r="25" spans="1:10" ht="15" customHeight="1" x14ac:dyDescent="0.25">
      <c r="A25" s="18">
        <v>1</v>
      </c>
      <c r="B25" s="41" t="s">
        <v>19</v>
      </c>
      <c r="C25" s="41"/>
      <c r="D25" s="19" t="s">
        <v>7</v>
      </c>
      <c r="E25" s="20">
        <v>1</v>
      </c>
      <c r="F25" s="34">
        <v>522257</v>
      </c>
      <c r="G25" s="17" t="str">
        <f t="shared" ref="G25:G31" si="1">IF($F$9=$E$3,"",ROUNDDOWN(F25-(F25*$F$11),0))</f>
        <v/>
      </c>
    </row>
    <row r="26" spans="1:10" ht="15" customHeight="1" x14ac:dyDescent="0.25">
      <c r="A26" s="18">
        <v>2</v>
      </c>
      <c r="B26" s="41" t="s">
        <v>20</v>
      </c>
      <c r="C26" s="41"/>
      <c r="D26" s="19" t="s">
        <v>7</v>
      </c>
      <c r="E26" s="20">
        <v>1</v>
      </c>
      <c r="F26" s="34">
        <v>662441</v>
      </c>
      <c r="G26" s="17" t="str">
        <f t="shared" si="1"/>
        <v/>
      </c>
    </row>
    <row r="27" spans="1:10" ht="15" customHeight="1" x14ac:dyDescent="0.25">
      <c r="A27" s="15">
        <v>3</v>
      </c>
      <c r="B27" s="41" t="s">
        <v>21</v>
      </c>
      <c r="C27" s="41"/>
      <c r="D27" s="16" t="s">
        <v>7</v>
      </c>
      <c r="E27" s="20">
        <v>1</v>
      </c>
      <c r="F27" s="34">
        <v>599143</v>
      </c>
      <c r="G27" s="17" t="str">
        <f t="shared" si="1"/>
        <v/>
      </c>
    </row>
    <row r="28" spans="1:10" x14ac:dyDescent="0.25">
      <c r="A28" s="15">
        <v>4</v>
      </c>
      <c r="B28" s="41" t="s">
        <v>28</v>
      </c>
      <c r="C28" s="41"/>
      <c r="D28" s="16" t="s">
        <v>7</v>
      </c>
      <c r="E28" s="20">
        <v>1</v>
      </c>
      <c r="F28" s="34">
        <v>869076</v>
      </c>
      <c r="G28" s="17" t="str">
        <f t="shared" si="1"/>
        <v/>
      </c>
    </row>
    <row r="29" spans="1:10" x14ac:dyDescent="0.25">
      <c r="A29" s="15">
        <v>5</v>
      </c>
      <c r="B29" s="41" t="s">
        <v>22</v>
      </c>
      <c r="C29" s="41"/>
      <c r="D29" s="16" t="s">
        <v>7</v>
      </c>
      <c r="E29" s="20">
        <v>1</v>
      </c>
      <c r="F29" s="34">
        <v>1040499</v>
      </c>
      <c r="G29" s="17" t="str">
        <f t="shared" si="1"/>
        <v/>
      </c>
    </row>
    <row r="30" spans="1:10" x14ac:dyDescent="0.25">
      <c r="A30" s="15">
        <v>6</v>
      </c>
      <c r="B30" s="41" t="s">
        <v>23</v>
      </c>
      <c r="C30" s="41"/>
      <c r="D30" s="16" t="s">
        <v>7</v>
      </c>
      <c r="E30" s="20">
        <v>1</v>
      </c>
      <c r="F30" s="34">
        <v>789604</v>
      </c>
      <c r="G30" s="17" t="str">
        <f t="shared" si="1"/>
        <v/>
      </c>
    </row>
    <row r="31" spans="1:10" x14ac:dyDescent="0.25">
      <c r="A31" s="15">
        <v>7</v>
      </c>
      <c r="B31" s="41" t="s">
        <v>27</v>
      </c>
      <c r="C31" s="41"/>
      <c r="D31" s="16" t="s">
        <v>7</v>
      </c>
      <c r="E31" s="20">
        <v>1</v>
      </c>
      <c r="F31" s="34">
        <v>1141885</v>
      </c>
      <c r="G31" s="17" t="str">
        <f t="shared" si="1"/>
        <v/>
      </c>
      <c r="I31" s="32" t="s">
        <v>12</v>
      </c>
      <c r="J31" s="33">
        <f>SUM(F25:F31)</f>
        <v>5624905</v>
      </c>
    </row>
    <row r="32" spans="1:10" x14ac:dyDescent="0.25">
      <c r="G32" s="9"/>
    </row>
    <row r="33" spans="7:7" x14ac:dyDescent="0.25">
      <c r="G33" s="9"/>
    </row>
    <row r="34" spans="7:7" x14ac:dyDescent="0.25">
      <c r="G34" s="9"/>
    </row>
    <row r="35" spans="7:7" x14ac:dyDescent="0.25">
      <c r="G35" s="9"/>
    </row>
    <row r="36" spans="7:7" x14ac:dyDescent="0.25">
      <c r="G36" s="9"/>
    </row>
    <row r="37" spans="7:7" x14ac:dyDescent="0.25">
      <c r="G37" s="9"/>
    </row>
    <row r="38" spans="7:7" x14ac:dyDescent="0.25">
      <c r="G38" s="9"/>
    </row>
    <row r="39" spans="7:7" x14ac:dyDescent="0.25">
      <c r="G39" s="9"/>
    </row>
    <row r="40" spans="7:7" x14ac:dyDescent="0.25">
      <c r="G40" s="9"/>
    </row>
    <row r="41" spans="7:7" x14ac:dyDescent="0.25">
      <c r="G41" s="9"/>
    </row>
    <row r="42" spans="7:7" x14ac:dyDescent="0.25">
      <c r="G42" s="9"/>
    </row>
    <row r="43" spans="7:7" x14ac:dyDescent="0.25">
      <c r="G43" s="9"/>
    </row>
    <row r="44" spans="7:7" x14ac:dyDescent="0.25">
      <c r="G44" s="9"/>
    </row>
    <row r="45" spans="7:7" x14ac:dyDescent="0.25">
      <c r="G45" s="9"/>
    </row>
    <row r="46" spans="7:7" x14ac:dyDescent="0.25">
      <c r="G46" s="9"/>
    </row>
    <row r="47" spans="7:7" x14ac:dyDescent="0.25">
      <c r="G47" s="9"/>
    </row>
    <row r="48" spans="7:7" x14ac:dyDescent="0.25">
      <c r="G48" s="9"/>
    </row>
    <row r="49" spans="7:7" x14ac:dyDescent="0.25">
      <c r="G49" s="9"/>
    </row>
    <row r="50" spans="7:7" x14ac:dyDescent="0.25">
      <c r="G50" s="9"/>
    </row>
    <row r="51" spans="7:7" x14ac:dyDescent="0.25">
      <c r="G51" s="9"/>
    </row>
    <row r="52" spans="7:7" x14ac:dyDescent="0.25">
      <c r="G52" s="9"/>
    </row>
    <row r="53" spans="7:7" x14ac:dyDescent="0.25">
      <c r="G53" s="9"/>
    </row>
    <row r="54" spans="7:7" x14ac:dyDescent="0.25">
      <c r="G54" s="9"/>
    </row>
    <row r="55" spans="7:7" x14ac:dyDescent="0.25">
      <c r="G55" s="9"/>
    </row>
    <row r="56" spans="7:7" x14ac:dyDescent="0.25">
      <c r="G56" s="9"/>
    </row>
    <row r="57" spans="7:7" x14ac:dyDescent="0.25">
      <c r="G57" s="9"/>
    </row>
    <row r="58" spans="7:7" x14ac:dyDescent="0.25">
      <c r="G58" s="9"/>
    </row>
    <row r="59" spans="7:7" x14ac:dyDescent="0.25">
      <c r="G59" s="9"/>
    </row>
    <row r="60" spans="7:7" x14ac:dyDescent="0.25">
      <c r="G60" s="9"/>
    </row>
    <row r="61" spans="7:7" x14ac:dyDescent="0.25">
      <c r="G61" s="9"/>
    </row>
    <row r="62" spans="7:7" x14ac:dyDescent="0.25">
      <c r="G62" s="9"/>
    </row>
    <row r="63" spans="7:7" x14ac:dyDescent="0.25">
      <c r="G63" s="9"/>
    </row>
    <row r="64" spans="7:7" x14ac:dyDescent="0.25">
      <c r="G64" s="9"/>
    </row>
    <row r="65" spans="7:7" x14ac:dyDescent="0.25">
      <c r="G65" s="9"/>
    </row>
    <row r="66" spans="7:7" x14ac:dyDescent="0.25">
      <c r="G66" s="9"/>
    </row>
    <row r="67" spans="7:7" x14ac:dyDescent="0.25">
      <c r="G67" s="9"/>
    </row>
    <row r="68" spans="7:7" x14ac:dyDescent="0.25">
      <c r="G68" s="9"/>
    </row>
    <row r="69" spans="7:7" x14ac:dyDescent="0.25">
      <c r="G69" s="9"/>
    </row>
    <row r="70" spans="7:7" x14ac:dyDescent="0.25">
      <c r="G70" s="9"/>
    </row>
    <row r="71" spans="7:7" x14ac:dyDescent="0.25">
      <c r="G71" s="9"/>
    </row>
    <row r="72" spans="7:7" x14ac:dyDescent="0.25">
      <c r="G72" s="9"/>
    </row>
    <row r="73" spans="7:7" x14ac:dyDescent="0.25">
      <c r="G73" s="9"/>
    </row>
    <row r="74" spans="7:7" x14ac:dyDescent="0.25">
      <c r="G74" s="9"/>
    </row>
    <row r="75" spans="7:7" x14ac:dyDescent="0.25">
      <c r="G75" s="9"/>
    </row>
    <row r="76" spans="7:7" x14ac:dyDescent="0.25">
      <c r="G76" s="9"/>
    </row>
    <row r="77" spans="7:7" x14ac:dyDescent="0.25">
      <c r="G77" s="9"/>
    </row>
    <row r="78" spans="7:7" x14ac:dyDescent="0.25">
      <c r="G78" s="9"/>
    </row>
    <row r="79" spans="7:7" x14ac:dyDescent="0.25">
      <c r="G79" s="9"/>
    </row>
    <row r="80" spans="7:7" x14ac:dyDescent="0.25">
      <c r="G80" s="9"/>
    </row>
    <row r="81" spans="7:7" x14ac:dyDescent="0.25">
      <c r="G81" s="9"/>
    </row>
    <row r="82" spans="7:7" x14ac:dyDescent="0.25">
      <c r="G82" s="9"/>
    </row>
    <row r="83" spans="7:7" x14ac:dyDescent="0.25">
      <c r="G83" s="9"/>
    </row>
    <row r="84" spans="7:7" x14ac:dyDescent="0.25">
      <c r="G84" s="9"/>
    </row>
    <row r="85" spans="7:7" x14ac:dyDescent="0.25">
      <c r="G85" s="9"/>
    </row>
    <row r="86" spans="7:7" x14ac:dyDescent="0.25">
      <c r="G86" s="9"/>
    </row>
    <row r="87" spans="7:7" x14ac:dyDescent="0.25">
      <c r="G87" s="9"/>
    </row>
    <row r="88" spans="7:7" x14ac:dyDescent="0.25">
      <c r="G88" s="9"/>
    </row>
    <row r="89" spans="7:7" x14ac:dyDescent="0.25">
      <c r="G89" s="9"/>
    </row>
    <row r="90" spans="7:7" x14ac:dyDescent="0.25">
      <c r="G90" s="9"/>
    </row>
    <row r="91" spans="7:7" x14ac:dyDescent="0.25">
      <c r="G91" s="9"/>
    </row>
    <row r="92" spans="7:7" x14ac:dyDescent="0.25">
      <c r="G92" s="9"/>
    </row>
    <row r="93" spans="7:7" x14ac:dyDescent="0.25">
      <c r="G93" s="9"/>
    </row>
    <row r="94" spans="7:7" x14ac:dyDescent="0.25">
      <c r="G94" s="9"/>
    </row>
    <row r="95" spans="7:7" x14ac:dyDescent="0.25">
      <c r="G95" s="9"/>
    </row>
    <row r="96" spans="7:7" x14ac:dyDescent="0.25">
      <c r="G96" s="9"/>
    </row>
    <row r="97" spans="7:7" x14ac:dyDescent="0.25">
      <c r="G97" s="9"/>
    </row>
    <row r="98" spans="7:7" x14ac:dyDescent="0.25">
      <c r="G98" s="9"/>
    </row>
    <row r="99" spans="7:7" x14ac:dyDescent="0.25">
      <c r="G99" s="9"/>
    </row>
    <row r="100" spans="7:7" x14ac:dyDescent="0.25">
      <c r="G100" s="9"/>
    </row>
    <row r="101" spans="7:7" x14ac:dyDescent="0.25">
      <c r="G101" s="9"/>
    </row>
    <row r="102" spans="7:7" x14ac:dyDescent="0.25">
      <c r="G102" s="9"/>
    </row>
    <row r="103" spans="7:7" x14ac:dyDescent="0.25">
      <c r="G103" s="9"/>
    </row>
    <row r="104" spans="7:7" x14ac:dyDescent="0.25">
      <c r="G104" s="9"/>
    </row>
    <row r="105" spans="7:7" x14ac:dyDescent="0.25">
      <c r="G105" s="9"/>
    </row>
    <row r="106" spans="7:7" x14ac:dyDescent="0.25">
      <c r="G106" s="9"/>
    </row>
    <row r="107" spans="7:7" x14ac:dyDescent="0.25">
      <c r="G107" s="9"/>
    </row>
    <row r="108" spans="7:7" x14ac:dyDescent="0.25">
      <c r="G108" s="9"/>
    </row>
    <row r="109" spans="7:7" x14ac:dyDescent="0.25">
      <c r="G109" s="9"/>
    </row>
    <row r="110" spans="7:7" x14ac:dyDescent="0.25">
      <c r="G110" s="9"/>
    </row>
    <row r="111" spans="7:7" x14ac:dyDescent="0.25">
      <c r="G111" s="9"/>
    </row>
    <row r="112" spans="7:7" x14ac:dyDescent="0.25">
      <c r="G112" s="9"/>
    </row>
    <row r="113" spans="7:7" x14ac:dyDescent="0.25">
      <c r="G113" s="9"/>
    </row>
    <row r="114" spans="7:7" x14ac:dyDescent="0.25">
      <c r="G114" s="9"/>
    </row>
    <row r="115" spans="7:7" x14ac:dyDescent="0.25">
      <c r="G115" s="9"/>
    </row>
    <row r="116" spans="7:7" x14ac:dyDescent="0.25">
      <c r="G116" s="9"/>
    </row>
    <row r="117" spans="7:7" x14ac:dyDescent="0.25">
      <c r="G117" s="9"/>
    </row>
    <row r="118" spans="7:7" x14ac:dyDescent="0.25">
      <c r="G118" s="9"/>
    </row>
    <row r="119" spans="7:7" x14ac:dyDescent="0.25">
      <c r="G119" s="9"/>
    </row>
    <row r="120" spans="7:7" x14ac:dyDescent="0.25">
      <c r="G120" s="9"/>
    </row>
    <row r="121" spans="7:7" x14ac:dyDescent="0.25">
      <c r="G121" s="9"/>
    </row>
    <row r="122" spans="7:7" x14ac:dyDescent="0.25">
      <c r="G122" s="9"/>
    </row>
    <row r="123" spans="7:7" x14ac:dyDescent="0.25">
      <c r="G123" s="9"/>
    </row>
    <row r="124" spans="7:7" x14ac:dyDescent="0.25">
      <c r="G124" s="9"/>
    </row>
    <row r="125" spans="7:7" x14ac:dyDescent="0.25">
      <c r="G125" s="9"/>
    </row>
    <row r="126" spans="7:7" x14ac:dyDescent="0.25">
      <c r="G126" s="9"/>
    </row>
    <row r="127" spans="7:7" x14ac:dyDescent="0.25">
      <c r="G127" s="9"/>
    </row>
    <row r="128" spans="7:7" x14ac:dyDescent="0.25">
      <c r="G128" s="9"/>
    </row>
    <row r="129" spans="7:7" x14ac:dyDescent="0.25">
      <c r="G129" s="9"/>
    </row>
    <row r="130" spans="7:7" x14ac:dyDescent="0.25">
      <c r="G130" s="9"/>
    </row>
    <row r="131" spans="7:7" x14ac:dyDescent="0.25">
      <c r="G131" s="9"/>
    </row>
    <row r="132" spans="7:7" x14ac:dyDescent="0.25">
      <c r="G132" s="9"/>
    </row>
    <row r="133" spans="7:7" x14ac:dyDescent="0.25">
      <c r="G133" s="9"/>
    </row>
    <row r="134" spans="7:7" x14ac:dyDescent="0.25">
      <c r="G134" s="9"/>
    </row>
    <row r="135" spans="7:7" x14ac:dyDescent="0.25">
      <c r="G135" s="9"/>
    </row>
    <row r="136" spans="7:7" x14ac:dyDescent="0.25">
      <c r="G136" s="9"/>
    </row>
    <row r="137" spans="7:7" x14ac:dyDescent="0.25">
      <c r="G137" s="9"/>
    </row>
    <row r="138" spans="7:7" x14ac:dyDescent="0.25">
      <c r="G138" s="9"/>
    </row>
    <row r="139" spans="7:7" x14ac:dyDescent="0.25">
      <c r="G139" s="9"/>
    </row>
    <row r="140" spans="7:7" x14ac:dyDescent="0.25">
      <c r="G140" s="9"/>
    </row>
    <row r="141" spans="7:7" x14ac:dyDescent="0.25">
      <c r="G141" s="9"/>
    </row>
    <row r="142" spans="7:7" x14ac:dyDescent="0.25">
      <c r="G142" s="9"/>
    </row>
    <row r="143" spans="7:7" x14ac:dyDescent="0.25">
      <c r="G143" s="9"/>
    </row>
    <row r="144" spans="7:7" x14ac:dyDescent="0.25">
      <c r="G144" s="9"/>
    </row>
    <row r="145" spans="7:7" x14ac:dyDescent="0.25">
      <c r="G145" s="9"/>
    </row>
    <row r="146" spans="7:7" x14ac:dyDescent="0.25">
      <c r="G146" s="9"/>
    </row>
    <row r="147" spans="7:7" x14ac:dyDescent="0.25">
      <c r="G147" s="9"/>
    </row>
    <row r="148" spans="7:7" x14ac:dyDescent="0.25">
      <c r="G148" s="9"/>
    </row>
    <row r="149" spans="7:7" x14ac:dyDescent="0.25">
      <c r="G149" s="9"/>
    </row>
    <row r="150" spans="7:7" x14ac:dyDescent="0.25">
      <c r="G150" s="9"/>
    </row>
    <row r="151" spans="7:7" x14ac:dyDescent="0.25">
      <c r="G151" s="9"/>
    </row>
    <row r="152" spans="7:7" x14ac:dyDescent="0.25">
      <c r="G152" s="9"/>
    </row>
    <row r="153" spans="7:7" x14ac:dyDescent="0.25">
      <c r="G153" s="9"/>
    </row>
    <row r="154" spans="7:7" x14ac:dyDescent="0.25">
      <c r="G154" s="9"/>
    </row>
    <row r="155" spans="7:7" x14ac:dyDescent="0.25">
      <c r="G155" s="9"/>
    </row>
    <row r="156" spans="7:7" x14ac:dyDescent="0.25">
      <c r="G156" s="9"/>
    </row>
    <row r="157" spans="7:7" x14ac:dyDescent="0.25">
      <c r="G157" s="9"/>
    </row>
    <row r="158" spans="7:7" x14ac:dyDescent="0.25">
      <c r="G158" s="9"/>
    </row>
    <row r="159" spans="7:7" x14ac:dyDescent="0.25">
      <c r="G159" s="9"/>
    </row>
    <row r="160" spans="7:7" x14ac:dyDescent="0.25">
      <c r="G160" s="9"/>
    </row>
    <row r="161" spans="7:7" x14ac:dyDescent="0.25">
      <c r="G161" s="9"/>
    </row>
    <row r="162" spans="7:7" x14ac:dyDescent="0.25">
      <c r="G162" s="9"/>
    </row>
    <row r="163" spans="7:7" x14ac:dyDescent="0.25">
      <c r="G163" s="9"/>
    </row>
    <row r="164" spans="7:7" x14ac:dyDescent="0.25">
      <c r="G164" s="9"/>
    </row>
    <row r="165" spans="7:7" x14ac:dyDescent="0.25">
      <c r="G165" s="9"/>
    </row>
    <row r="166" spans="7:7" x14ac:dyDescent="0.25">
      <c r="G166" s="9"/>
    </row>
    <row r="167" spans="7:7" x14ac:dyDescent="0.25">
      <c r="G167" s="9"/>
    </row>
    <row r="168" spans="7:7" x14ac:dyDescent="0.25">
      <c r="G168" s="9"/>
    </row>
    <row r="169" spans="7:7" x14ac:dyDescent="0.25">
      <c r="G169" s="9"/>
    </row>
    <row r="170" spans="7:7" x14ac:dyDescent="0.25">
      <c r="G170" s="9"/>
    </row>
    <row r="171" spans="7:7" x14ac:dyDescent="0.25">
      <c r="G171" s="9"/>
    </row>
    <row r="172" spans="7:7" x14ac:dyDescent="0.25">
      <c r="G172" s="9"/>
    </row>
    <row r="173" spans="7:7" x14ac:dyDescent="0.25">
      <c r="G173" s="9"/>
    </row>
    <row r="174" spans="7:7" x14ac:dyDescent="0.25">
      <c r="G174" s="9"/>
    </row>
    <row r="175" spans="7:7" x14ac:dyDescent="0.25">
      <c r="G175" s="9"/>
    </row>
    <row r="176" spans="7:7" x14ac:dyDescent="0.25">
      <c r="G176" s="9"/>
    </row>
    <row r="177" spans="7:7" x14ac:dyDescent="0.25">
      <c r="G177" s="9"/>
    </row>
    <row r="178" spans="7:7" x14ac:dyDescent="0.25">
      <c r="G178" s="9"/>
    </row>
    <row r="179" spans="7:7" x14ac:dyDescent="0.25">
      <c r="G179" s="9"/>
    </row>
    <row r="180" spans="7:7" x14ac:dyDescent="0.25">
      <c r="G180" s="9"/>
    </row>
    <row r="181" spans="7:7" x14ac:dyDescent="0.25">
      <c r="G181" s="9"/>
    </row>
    <row r="182" spans="7:7" x14ac:dyDescent="0.25">
      <c r="G182" s="9"/>
    </row>
    <row r="183" spans="7:7" x14ac:dyDescent="0.25">
      <c r="G183" s="9"/>
    </row>
    <row r="184" spans="7:7" x14ac:dyDescent="0.25">
      <c r="G184" s="9"/>
    </row>
    <row r="185" spans="7:7" x14ac:dyDescent="0.25">
      <c r="G185" s="9"/>
    </row>
    <row r="186" spans="7:7" x14ac:dyDescent="0.25">
      <c r="G186" s="9"/>
    </row>
    <row r="187" spans="7:7" x14ac:dyDescent="0.25">
      <c r="G187" s="9"/>
    </row>
    <row r="188" spans="7:7" x14ac:dyDescent="0.25">
      <c r="G188" s="9"/>
    </row>
    <row r="189" spans="7:7" x14ac:dyDescent="0.25">
      <c r="G189" s="9"/>
    </row>
    <row r="190" spans="7:7" x14ac:dyDescent="0.25">
      <c r="G190" s="9"/>
    </row>
    <row r="191" spans="7:7" x14ac:dyDescent="0.25">
      <c r="G191" s="9"/>
    </row>
    <row r="192" spans="7:7" x14ac:dyDescent="0.25">
      <c r="G192" s="9"/>
    </row>
    <row r="193" spans="7:7" x14ac:dyDescent="0.25">
      <c r="G193" s="9"/>
    </row>
    <row r="194" spans="7:7" x14ac:dyDescent="0.25">
      <c r="G194" s="9"/>
    </row>
    <row r="195" spans="7:7" x14ac:dyDescent="0.25">
      <c r="G195" s="9"/>
    </row>
    <row r="196" spans="7:7" x14ac:dyDescent="0.25">
      <c r="G196" s="9"/>
    </row>
    <row r="197" spans="7:7" x14ac:dyDescent="0.25">
      <c r="G197" s="9"/>
    </row>
    <row r="198" spans="7:7" x14ac:dyDescent="0.25">
      <c r="G198" s="9"/>
    </row>
    <row r="199" spans="7:7" x14ac:dyDescent="0.25">
      <c r="G199" s="9"/>
    </row>
    <row r="200" spans="7:7" x14ac:dyDescent="0.25">
      <c r="G200" s="9"/>
    </row>
    <row r="201" spans="7:7" x14ac:dyDescent="0.25">
      <c r="G201" s="9"/>
    </row>
    <row r="202" spans="7:7" x14ac:dyDescent="0.25">
      <c r="G202" s="9"/>
    </row>
    <row r="203" spans="7:7" x14ac:dyDescent="0.25">
      <c r="G203" s="9"/>
    </row>
    <row r="204" spans="7:7" x14ac:dyDescent="0.25">
      <c r="G204" s="9"/>
    </row>
    <row r="205" spans="7:7" x14ac:dyDescent="0.25">
      <c r="G205" s="9"/>
    </row>
    <row r="206" spans="7:7" x14ac:dyDescent="0.25">
      <c r="G206" s="9"/>
    </row>
    <row r="207" spans="7:7" x14ac:dyDescent="0.25">
      <c r="G207" s="9"/>
    </row>
    <row r="208" spans="7:7" x14ac:dyDescent="0.25">
      <c r="G208" s="9"/>
    </row>
    <row r="209" spans="7:7" x14ac:dyDescent="0.25">
      <c r="G209" s="9"/>
    </row>
    <row r="210" spans="7:7" x14ac:dyDescent="0.25">
      <c r="G210" s="9"/>
    </row>
    <row r="211" spans="7:7" x14ac:dyDescent="0.25">
      <c r="G211" s="9"/>
    </row>
    <row r="212" spans="7:7" x14ac:dyDescent="0.25">
      <c r="G212" s="9"/>
    </row>
    <row r="213" spans="7:7" x14ac:dyDescent="0.25">
      <c r="G213" s="9"/>
    </row>
    <row r="214" spans="7:7" x14ac:dyDescent="0.25">
      <c r="G214" s="9"/>
    </row>
    <row r="215" spans="7:7" x14ac:dyDescent="0.25">
      <c r="G215" s="9"/>
    </row>
    <row r="216" spans="7:7" x14ac:dyDescent="0.25">
      <c r="G216" s="9"/>
    </row>
    <row r="217" spans="7:7" x14ac:dyDescent="0.25">
      <c r="G217" s="9"/>
    </row>
    <row r="218" spans="7:7" x14ac:dyDescent="0.25">
      <c r="G218" s="9"/>
    </row>
    <row r="219" spans="7:7" x14ac:dyDescent="0.25">
      <c r="G219" s="9"/>
    </row>
    <row r="220" spans="7:7" x14ac:dyDescent="0.25">
      <c r="G220" s="9"/>
    </row>
    <row r="221" spans="7:7" x14ac:dyDescent="0.25">
      <c r="G221" s="9"/>
    </row>
    <row r="222" spans="7:7" x14ac:dyDescent="0.25">
      <c r="G222" s="9"/>
    </row>
    <row r="223" spans="7:7" x14ac:dyDescent="0.25">
      <c r="G223" s="9"/>
    </row>
    <row r="224" spans="7:7" x14ac:dyDescent="0.25">
      <c r="G224" s="9"/>
    </row>
    <row r="225" spans="7:7" x14ac:dyDescent="0.25">
      <c r="G225" s="9"/>
    </row>
    <row r="226" spans="7:7" x14ac:dyDescent="0.25">
      <c r="G226" s="9"/>
    </row>
    <row r="227" spans="7:7" x14ac:dyDescent="0.25">
      <c r="G227" s="9"/>
    </row>
    <row r="228" spans="7:7" x14ac:dyDescent="0.25">
      <c r="G228" s="9"/>
    </row>
    <row r="229" spans="7:7" x14ac:dyDescent="0.25">
      <c r="G229" s="9"/>
    </row>
    <row r="230" spans="7:7" x14ac:dyDescent="0.25">
      <c r="G230" s="9"/>
    </row>
    <row r="231" spans="7:7" x14ac:dyDescent="0.25">
      <c r="G231" s="9"/>
    </row>
    <row r="232" spans="7:7" x14ac:dyDescent="0.25">
      <c r="G232" s="9"/>
    </row>
    <row r="233" spans="7:7" x14ac:dyDescent="0.25">
      <c r="G233" s="9"/>
    </row>
    <row r="234" spans="7:7" x14ac:dyDescent="0.25">
      <c r="G234" s="9"/>
    </row>
    <row r="235" spans="7:7" x14ac:dyDescent="0.25">
      <c r="G235" s="9"/>
    </row>
    <row r="236" spans="7:7" x14ac:dyDescent="0.25">
      <c r="G236" s="9"/>
    </row>
    <row r="237" spans="7:7" x14ac:dyDescent="0.25">
      <c r="G237" s="9"/>
    </row>
    <row r="238" spans="7:7" x14ac:dyDescent="0.25">
      <c r="G238" s="9"/>
    </row>
    <row r="239" spans="7:7" x14ac:dyDescent="0.25">
      <c r="G239" s="9"/>
    </row>
    <row r="240" spans="7:7" x14ac:dyDescent="0.25">
      <c r="G240" s="9"/>
    </row>
    <row r="241" spans="7:7" x14ac:dyDescent="0.25">
      <c r="G241" s="9"/>
    </row>
    <row r="242" spans="7:7" x14ac:dyDescent="0.25">
      <c r="G242" s="9"/>
    </row>
    <row r="243" spans="7:7" x14ac:dyDescent="0.25">
      <c r="G243" s="9"/>
    </row>
    <row r="244" spans="7:7" x14ac:dyDescent="0.25">
      <c r="G244" s="9"/>
    </row>
    <row r="245" spans="7:7" x14ac:dyDescent="0.25">
      <c r="G245" s="9"/>
    </row>
    <row r="246" spans="7:7" x14ac:dyDescent="0.25">
      <c r="G246" s="9"/>
    </row>
    <row r="247" spans="7:7" x14ac:dyDescent="0.25">
      <c r="G247" s="9"/>
    </row>
    <row r="248" spans="7:7" x14ac:dyDescent="0.25">
      <c r="G248" s="9"/>
    </row>
    <row r="249" spans="7:7" x14ac:dyDescent="0.25">
      <c r="G249" s="9"/>
    </row>
    <row r="250" spans="7:7" x14ac:dyDescent="0.25">
      <c r="G250" s="9"/>
    </row>
    <row r="251" spans="7:7" x14ac:dyDescent="0.25">
      <c r="G251" s="9"/>
    </row>
    <row r="252" spans="7:7" x14ac:dyDescent="0.25">
      <c r="G252" s="9"/>
    </row>
    <row r="253" spans="7:7" x14ac:dyDescent="0.25">
      <c r="G253" s="9"/>
    </row>
    <row r="254" spans="7:7" x14ac:dyDescent="0.25">
      <c r="G254" s="9"/>
    </row>
    <row r="255" spans="7:7" x14ac:dyDescent="0.25">
      <c r="G255" s="9"/>
    </row>
    <row r="256" spans="7:7" x14ac:dyDescent="0.25">
      <c r="G256" s="9"/>
    </row>
    <row r="257" spans="7:7" x14ac:dyDescent="0.25">
      <c r="G257" s="9"/>
    </row>
    <row r="258" spans="7:7" x14ac:dyDescent="0.25">
      <c r="G258" s="9"/>
    </row>
    <row r="259" spans="7:7" x14ac:dyDescent="0.25">
      <c r="G259" s="9"/>
    </row>
    <row r="260" spans="7:7" x14ac:dyDescent="0.25">
      <c r="G260" s="9"/>
    </row>
    <row r="261" spans="7:7" x14ac:dyDescent="0.25">
      <c r="G261" s="9"/>
    </row>
    <row r="262" spans="7:7" x14ac:dyDescent="0.25">
      <c r="G262" s="9"/>
    </row>
    <row r="263" spans="7:7" x14ac:dyDescent="0.25">
      <c r="G263" s="9"/>
    </row>
    <row r="264" spans="7:7" x14ac:dyDescent="0.25">
      <c r="G264" s="9"/>
    </row>
    <row r="265" spans="7:7" x14ac:dyDescent="0.25">
      <c r="G265" s="9"/>
    </row>
    <row r="266" spans="7:7" x14ac:dyDescent="0.25">
      <c r="G266" s="9"/>
    </row>
    <row r="267" spans="7:7" x14ac:dyDescent="0.25">
      <c r="G267" s="9"/>
    </row>
    <row r="268" spans="7:7" x14ac:dyDescent="0.25">
      <c r="G268" s="9"/>
    </row>
    <row r="269" spans="7:7" x14ac:dyDescent="0.25">
      <c r="G269" s="9"/>
    </row>
    <row r="270" spans="7:7" x14ac:dyDescent="0.25">
      <c r="G270" s="9"/>
    </row>
    <row r="271" spans="7:7" x14ac:dyDescent="0.25">
      <c r="G271" s="9"/>
    </row>
    <row r="272" spans="7:7" x14ac:dyDescent="0.25">
      <c r="G272" s="9"/>
    </row>
    <row r="273" spans="7:7" x14ac:dyDescent="0.25">
      <c r="G273" s="9"/>
    </row>
    <row r="274" spans="7:7" x14ac:dyDescent="0.25">
      <c r="G274" s="9"/>
    </row>
    <row r="275" spans="7:7" x14ac:dyDescent="0.25">
      <c r="G275" s="9"/>
    </row>
    <row r="276" spans="7:7" x14ac:dyDescent="0.25">
      <c r="G276" s="9"/>
    </row>
    <row r="277" spans="7:7" x14ac:dyDescent="0.25">
      <c r="G277" s="9"/>
    </row>
    <row r="278" spans="7:7" x14ac:dyDescent="0.25">
      <c r="G278" s="9"/>
    </row>
    <row r="279" spans="7:7" x14ac:dyDescent="0.25">
      <c r="G279" s="9"/>
    </row>
    <row r="280" spans="7:7" x14ac:dyDescent="0.25">
      <c r="G280" s="9"/>
    </row>
    <row r="281" spans="7:7" x14ac:dyDescent="0.25">
      <c r="G281" s="9"/>
    </row>
    <row r="282" spans="7:7" x14ac:dyDescent="0.25">
      <c r="G282" s="9"/>
    </row>
    <row r="283" spans="7:7" x14ac:dyDescent="0.25">
      <c r="G283" s="9"/>
    </row>
    <row r="284" spans="7:7" x14ac:dyDescent="0.25">
      <c r="G284" s="9"/>
    </row>
    <row r="285" spans="7:7" x14ac:dyDescent="0.25">
      <c r="G285" s="9"/>
    </row>
    <row r="286" spans="7:7" x14ac:dyDescent="0.25">
      <c r="G286" s="9"/>
    </row>
    <row r="287" spans="7:7" x14ac:dyDescent="0.25">
      <c r="G287" s="9"/>
    </row>
    <row r="288" spans="7:7" x14ac:dyDescent="0.25">
      <c r="G288" s="9"/>
    </row>
    <row r="289" spans="7:7" x14ac:dyDescent="0.25">
      <c r="G289" s="9"/>
    </row>
    <row r="290" spans="7:7" x14ac:dyDescent="0.25">
      <c r="G290" s="9"/>
    </row>
    <row r="291" spans="7:7" x14ac:dyDescent="0.25">
      <c r="G291" s="9"/>
    </row>
    <row r="292" spans="7:7" x14ac:dyDescent="0.25">
      <c r="G292" s="9"/>
    </row>
    <row r="293" spans="7:7" x14ac:dyDescent="0.25">
      <c r="G293" s="9"/>
    </row>
    <row r="294" spans="7:7" x14ac:dyDescent="0.25">
      <c r="G294" s="9"/>
    </row>
    <row r="295" spans="7:7" x14ac:dyDescent="0.25">
      <c r="G295" s="9"/>
    </row>
    <row r="296" spans="7:7" x14ac:dyDescent="0.25">
      <c r="G296" s="9"/>
    </row>
    <row r="297" spans="7:7" x14ac:dyDescent="0.25">
      <c r="G297" s="9"/>
    </row>
    <row r="298" spans="7:7" x14ac:dyDescent="0.25">
      <c r="G298" s="9"/>
    </row>
    <row r="299" spans="7:7" x14ac:dyDescent="0.25">
      <c r="G299" s="9"/>
    </row>
    <row r="300" spans="7:7" x14ac:dyDescent="0.25">
      <c r="G300" s="9"/>
    </row>
    <row r="301" spans="7:7" x14ac:dyDescent="0.25">
      <c r="G301" s="9"/>
    </row>
    <row r="302" spans="7:7" x14ac:dyDescent="0.25">
      <c r="G302" s="9"/>
    </row>
    <row r="303" spans="7:7" x14ac:dyDescent="0.25">
      <c r="G303" s="9"/>
    </row>
    <row r="304" spans="7:7" x14ac:dyDescent="0.25">
      <c r="G304" s="9"/>
    </row>
    <row r="305" spans="7:7" x14ac:dyDescent="0.25">
      <c r="G305" s="9"/>
    </row>
    <row r="306" spans="7:7" x14ac:dyDescent="0.25">
      <c r="G306" s="9"/>
    </row>
    <row r="307" spans="7:7" x14ac:dyDescent="0.25">
      <c r="G307" s="9"/>
    </row>
    <row r="308" spans="7:7" x14ac:dyDescent="0.25">
      <c r="G308" s="9"/>
    </row>
    <row r="309" spans="7:7" x14ac:dyDescent="0.25">
      <c r="G309" s="9"/>
    </row>
    <row r="310" spans="7:7" x14ac:dyDescent="0.25">
      <c r="G310" s="9"/>
    </row>
    <row r="311" spans="7:7" x14ac:dyDescent="0.25">
      <c r="G311" s="9"/>
    </row>
    <row r="312" spans="7:7" x14ac:dyDescent="0.25">
      <c r="G312" s="9"/>
    </row>
    <row r="313" spans="7:7" x14ac:dyDescent="0.25">
      <c r="G313" s="9"/>
    </row>
    <row r="314" spans="7:7" x14ac:dyDescent="0.25">
      <c r="G314" s="9"/>
    </row>
    <row r="315" spans="7:7" x14ac:dyDescent="0.25">
      <c r="G315" s="10"/>
    </row>
    <row r="316" spans="7:7" x14ac:dyDescent="0.25">
      <c r="G316" s="8"/>
    </row>
    <row r="317" spans="7:7" x14ac:dyDescent="0.25">
      <c r="G317" s="8"/>
    </row>
    <row r="318" spans="7:7" x14ac:dyDescent="0.25">
      <c r="G318" s="8"/>
    </row>
    <row r="319" spans="7:7" x14ac:dyDescent="0.25">
      <c r="G319" s="8"/>
    </row>
    <row r="320" spans="7:7" x14ac:dyDescent="0.25">
      <c r="G320" s="8"/>
    </row>
    <row r="321" spans="7:7" x14ac:dyDescent="0.25">
      <c r="G321" s="8"/>
    </row>
    <row r="322" spans="7:7" x14ac:dyDescent="0.25">
      <c r="G322" s="8"/>
    </row>
    <row r="323" spans="7:7" x14ac:dyDescent="0.25">
      <c r="G323" s="8"/>
    </row>
    <row r="324" spans="7:7" x14ac:dyDescent="0.25">
      <c r="G324" s="8"/>
    </row>
    <row r="325" spans="7:7" x14ac:dyDescent="0.25">
      <c r="G325" s="8"/>
    </row>
    <row r="326" spans="7:7" x14ac:dyDescent="0.25">
      <c r="G326" s="8"/>
    </row>
    <row r="327" spans="7:7" x14ac:dyDescent="0.25">
      <c r="G327" s="8"/>
    </row>
    <row r="328" spans="7:7" x14ac:dyDescent="0.25">
      <c r="G328" s="8"/>
    </row>
    <row r="329" spans="7:7" x14ac:dyDescent="0.25">
      <c r="G329" s="8"/>
    </row>
    <row r="330" spans="7:7" x14ac:dyDescent="0.25">
      <c r="G330" s="8"/>
    </row>
    <row r="331" spans="7:7" x14ac:dyDescent="0.25">
      <c r="G331" s="8"/>
    </row>
    <row r="332" spans="7:7" x14ac:dyDescent="0.25">
      <c r="G332" s="8"/>
    </row>
    <row r="333" spans="7:7" x14ac:dyDescent="0.25">
      <c r="G333" s="8"/>
    </row>
    <row r="334" spans="7:7" x14ac:dyDescent="0.25">
      <c r="G334" s="8"/>
    </row>
    <row r="335" spans="7:7" x14ac:dyDescent="0.25">
      <c r="G335" s="8"/>
    </row>
    <row r="336" spans="7:7" x14ac:dyDescent="0.25">
      <c r="G336" s="8"/>
    </row>
    <row r="337" spans="7:7" x14ac:dyDescent="0.25">
      <c r="G337" s="8"/>
    </row>
    <row r="338" spans="7:7" x14ac:dyDescent="0.25">
      <c r="G338" s="8"/>
    </row>
    <row r="339" spans="7:7" x14ac:dyDescent="0.25">
      <c r="G339" s="8"/>
    </row>
    <row r="340" spans="7:7" x14ac:dyDescent="0.25">
      <c r="G340" s="8"/>
    </row>
    <row r="341" spans="7:7" x14ac:dyDescent="0.25">
      <c r="G341" s="8"/>
    </row>
    <row r="342" spans="7:7" x14ac:dyDescent="0.25">
      <c r="G342" s="8"/>
    </row>
    <row r="343" spans="7:7" x14ac:dyDescent="0.25">
      <c r="G343" s="8"/>
    </row>
    <row r="344" spans="7:7" x14ac:dyDescent="0.25">
      <c r="G344" s="8"/>
    </row>
    <row r="345" spans="7:7" x14ac:dyDescent="0.25">
      <c r="G345" s="8"/>
    </row>
    <row r="346" spans="7:7" x14ac:dyDescent="0.25">
      <c r="G346" s="8"/>
    </row>
    <row r="347" spans="7:7" x14ac:dyDescent="0.25">
      <c r="G347" s="8"/>
    </row>
    <row r="348" spans="7:7" x14ac:dyDescent="0.25">
      <c r="G348" s="8"/>
    </row>
    <row r="349" spans="7:7" x14ac:dyDescent="0.25">
      <c r="G349" s="8"/>
    </row>
    <row r="350" spans="7:7" x14ac:dyDescent="0.25">
      <c r="G350" s="8"/>
    </row>
    <row r="351" spans="7:7" x14ac:dyDescent="0.25">
      <c r="G351" s="8"/>
    </row>
    <row r="352" spans="7:7" x14ac:dyDescent="0.25">
      <c r="G352" s="8"/>
    </row>
    <row r="353" spans="7:7" x14ac:dyDescent="0.25">
      <c r="G353" s="8"/>
    </row>
    <row r="354" spans="7:7" x14ac:dyDescent="0.25">
      <c r="G354" s="8"/>
    </row>
    <row r="355" spans="7:7" x14ac:dyDescent="0.25">
      <c r="G355" s="8"/>
    </row>
    <row r="356" spans="7:7" x14ac:dyDescent="0.25">
      <c r="G356" s="8"/>
    </row>
    <row r="357" spans="7:7" x14ac:dyDescent="0.25">
      <c r="G357" s="8"/>
    </row>
    <row r="358" spans="7:7" x14ac:dyDescent="0.25">
      <c r="G358" s="8"/>
    </row>
    <row r="359" spans="7:7" x14ac:dyDescent="0.25">
      <c r="G359" s="8"/>
    </row>
    <row r="360" spans="7:7" x14ac:dyDescent="0.25">
      <c r="G360" s="8"/>
    </row>
    <row r="361" spans="7:7" x14ac:dyDescent="0.25">
      <c r="G361" s="8"/>
    </row>
    <row r="362" spans="7:7" x14ac:dyDescent="0.25">
      <c r="G362" s="8"/>
    </row>
    <row r="363" spans="7:7" x14ac:dyDescent="0.25">
      <c r="G363" s="8"/>
    </row>
    <row r="364" spans="7:7" x14ac:dyDescent="0.25">
      <c r="G364" s="8"/>
    </row>
    <row r="365" spans="7:7" x14ac:dyDescent="0.25">
      <c r="G365" s="8"/>
    </row>
    <row r="366" spans="7:7" x14ac:dyDescent="0.25">
      <c r="G366" s="8"/>
    </row>
    <row r="367" spans="7:7" x14ac:dyDescent="0.25">
      <c r="G367" s="8"/>
    </row>
    <row r="368" spans="7:7" x14ac:dyDescent="0.25">
      <c r="G368" s="8"/>
    </row>
    <row r="369" spans="7:7" x14ac:dyDescent="0.25">
      <c r="G369" s="8"/>
    </row>
    <row r="370" spans="7:7" x14ac:dyDescent="0.25">
      <c r="G370" s="8"/>
    </row>
    <row r="371" spans="7:7" x14ac:dyDescent="0.25">
      <c r="G371" s="8"/>
    </row>
    <row r="372" spans="7:7" x14ac:dyDescent="0.25">
      <c r="G372" s="8"/>
    </row>
    <row r="373" spans="7:7" x14ac:dyDescent="0.25">
      <c r="G373" s="8"/>
    </row>
    <row r="374" spans="7:7" x14ac:dyDescent="0.25">
      <c r="G374" s="8"/>
    </row>
    <row r="375" spans="7:7" x14ac:dyDescent="0.25">
      <c r="G375" s="8"/>
    </row>
    <row r="376" spans="7:7" x14ac:dyDescent="0.25">
      <c r="G376" s="8"/>
    </row>
    <row r="377" spans="7:7" x14ac:dyDescent="0.25">
      <c r="G377" s="8"/>
    </row>
    <row r="378" spans="7:7" x14ac:dyDescent="0.25">
      <c r="G378" s="8"/>
    </row>
    <row r="379" spans="7:7" x14ac:dyDescent="0.25">
      <c r="G379" s="8"/>
    </row>
    <row r="380" spans="7:7" x14ac:dyDescent="0.25">
      <c r="G380" s="8"/>
    </row>
    <row r="381" spans="7:7" x14ac:dyDescent="0.25">
      <c r="G381" s="8"/>
    </row>
    <row r="382" spans="7:7" x14ac:dyDescent="0.25">
      <c r="G382" s="8"/>
    </row>
    <row r="383" spans="7:7" x14ac:dyDescent="0.25">
      <c r="G383" s="8"/>
    </row>
    <row r="384" spans="7:7" x14ac:dyDescent="0.25">
      <c r="G384" s="8"/>
    </row>
    <row r="385" spans="7:7" x14ac:dyDescent="0.25">
      <c r="G385" s="8"/>
    </row>
    <row r="386" spans="7:7" x14ac:dyDescent="0.25">
      <c r="G386" s="8"/>
    </row>
    <row r="387" spans="7:7" x14ac:dyDescent="0.25">
      <c r="G387" s="8"/>
    </row>
    <row r="388" spans="7:7" x14ac:dyDescent="0.25">
      <c r="G388" s="8"/>
    </row>
    <row r="389" spans="7:7" x14ac:dyDescent="0.25">
      <c r="G389" s="8"/>
    </row>
    <row r="390" spans="7:7" x14ac:dyDescent="0.25">
      <c r="G390" s="8"/>
    </row>
    <row r="391" spans="7:7" x14ac:dyDescent="0.25">
      <c r="G391" s="8"/>
    </row>
    <row r="392" spans="7:7" x14ac:dyDescent="0.25">
      <c r="G392" s="8"/>
    </row>
    <row r="393" spans="7:7" x14ac:dyDescent="0.25">
      <c r="G393" s="8"/>
    </row>
    <row r="394" spans="7:7" x14ac:dyDescent="0.25">
      <c r="G394" s="8"/>
    </row>
    <row r="395" spans="7:7" x14ac:dyDescent="0.25">
      <c r="G395" s="8"/>
    </row>
    <row r="396" spans="7:7" x14ac:dyDescent="0.25">
      <c r="G396" s="8"/>
    </row>
    <row r="397" spans="7:7" x14ac:dyDescent="0.25">
      <c r="G397" s="8"/>
    </row>
    <row r="398" spans="7:7" x14ac:dyDescent="0.25">
      <c r="G398" s="8"/>
    </row>
    <row r="399" spans="7:7" x14ac:dyDescent="0.25">
      <c r="G399" s="8"/>
    </row>
    <row r="400" spans="7:7" x14ac:dyDescent="0.25">
      <c r="G400" s="8"/>
    </row>
    <row r="401" spans="7:7" x14ac:dyDescent="0.25">
      <c r="G401" s="8"/>
    </row>
    <row r="402" spans="7:7" x14ac:dyDescent="0.25">
      <c r="G402" s="8"/>
    </row>
    <row r="403" spans="7:7" x14ac:dyDescent="0.25">
      <c r="G403" s="8"/>
    </row>
    <row r="404" spans="7:7" x14ac:dyDescent="0.25">
      <c r="G404" s="8"/>
    </row>
    <row r="405" spans="7:7" x14ac:dyDescent="0.25">
      <c r="G405" s="8"/>
    </row>
    <row r="406" spans="7:7" x14ac:dyDescent="0.25">
      <c r="G406" s="8"/>
    </row>
    <row r="407" spans="7:7" x14ac:dyDescent="0.25">
      <c r="G407" s="8"/>
    </row>
    <row r="408" spans="7:7" x14ac:dyDescent="0.25">
      <c r="G408" s="8"/>
    </row>
    <row r="409" spans="7:7" x14ac:dyDescent="0.25">
      <c r="G409" s="8"/>
    </row>
    <row r="410" spans="7:7" x14ac:dyDescent="0.25">
      <c r="G410" s="8"/>
    </row>
    <row r="411" spans="7:7" x14ac:dyDescent="0.25">
      <c r="G411" s="8"/>
    </row>
    <row r="412" spans="7:7" x14ac:dyDescent="0.25">
      <c r="G412" s="8"/>
    </row>
    <row r="413" spans="7:7" x14ac:dyDescent="0.25">
      <c r="G413" s="8"/>
    </row>
    <row r="414" spans="7:7" x14ac:dyDescent="0.25">
      <c r="G414" s="8"/>
    </row>
    <row r="415" spans="7:7" x14ac:dyDescent="0.25">
      <c r="G415" s="8"/>
    </row>
    <row r="416" spans="7:7" x14ac:dyDescent="0.25">
      <c r="G416" s="8"/>
    </row>
    <row r="417" spans="7:7" x14ac:dyDescent="0.25">
      <c r="G417" s="8"/>
    </row>
    <row r="418" spans="7:7" x14ac:dyDescent="0.25">
      <c r="G418" s="8"/>
    </row>
    <row r="419" spans="7:7" x14ac:dyDescent="0.25">
      <c r="G419" s="8"/>
    </row>
    <row r="420" spans="7:7" x14ac:dyDescent="0.25">
      <c r="G420" s="8"/>
    </row>
    <row r="421" spans="7:7" x14ac:dyDescent="0.25">
      <c r="G421" s="8"/>
    </row>
    <row r="422" spans="7:7" x14ac:dyDescent="0.25">
      <c r="G422" s="8"/>
    </row>
    <row r="423" spans="7:7" x14ac:dyDescent="0.25">
      <c r="G423" s="8"/>
    </row>
    <row r="424" spans="7:7" x14ac:dyDescent="0.25">
      <c r="G424" s="8"/>
    </row>
    <row r="425" spans="7:7" x14ac:dyDescent="0.25">
      <c r="G425" s="8"/>
    </row>
    <row r="426" spans="7:7" x14ac:dyDescent="0.25">
      <c r="G426" s="8"/>
    </row>
    <row r="427" spans="7:7" x14ac:dyDescent="0.25">
      <c r="G427" s="8"/>
    </row>
    <row r="428" spans="7:7" x14ac:dyDescent="0.25">
      <c r="G428" s="8"/>
    </row>
    <row r="429" spans="7:7" x14ac:dyDescent="0.25">
      <c r="G429" s="8"/>
    </row>
    <row r="430" spans="7:7" x14ac:dyDescent="0.25">
      <c r="G430" s="8"/>
    </row>
    <row r="431" spans="7:7" x14ac:dyDescent="0.25">
      <c r="G431" s="8"/>
    </row>
    <row r="432" spans="7:7" x14ac:dyDescent="0.25">
      <c r="G432" s="8"/>
    </row>
    <row r="433" spans="7:7" x14ac:dyDescent="0.25">
      <c r="G433" s="8"/>
    </row>
    <row r="434" spans="7:7" x14ac:dyDescent="0.25">
      <c r="G434" s="8"/>
    </row>
    <row r="435" spans="7:7" x14ac:dyDescent="0.25">
      <c r="G435" s="8"/>
    </row>
    <row r="436" spans="7:7" x14ac:dyDescent="0.25">
      <c r="G436" s="8"/>
    </row>
    <row r="437" spans="7:7" x14ac:dyDescent="0.25">
      <c r="G437" s="8"/>
    </row>
    <row r="438" spans="7:7" x14ac:dyDescent="0.25">
      <c r="G438" s="8"/>
    </row>
    <row r="439" spans="7:7" x14ac:dyDescent="0.25">
      <c r="G439" s="8"/>
    </row>
    <row r="440" spans="7:7" x14ac:dyDescent="0.25">
      <c r="G440" s="8"/>
    </row>
    <row r="441" spans="7:7" x14ac:dyDescent="0.25">
      <c r="G441" s="8"/>
    </row>
    <row r="442" spans="7:7" x14ac:dyDescent="0.25">
      <c r="G442" s="8"/>
    </row>
    <row r="443" spans="7:7" x14ac:dyDescent="0.25">
      <c r="G443" s="8"/>
    </row>
    <row r="444" spans="7:7" x14ac:dyDescent="0.25">
      <c r="G444" s="8"/>
    </row>
    <row r="445" spans="7:7" x14ac:dyDescent="0.25">
      <c r="G445" s="8"/>
    </row>
    <row r="446" spans="7:7" x14ac:dyDescent="0.25">
      <c r="G446" s="8"/>
    </row>
    <row r="447" spans="7:7" x14ac:dyDescent="0.25">
      <c r="G447" s="8"/>
    </row>
    <row r="448" spans="7:7" x14ac:dyDescent="0.25">
      <c r="G448" s="8"/>
    </row>
    <row r="449" spans="7:7" x14ac:dyDescent="0.25">
      <c r="G449" s="8"/>
    </row>
    <row r="450" spans="7:7" x14ac:dyDescent="0.25">
      <c r="G450" s="8"/>
    </row>
    <row r="451" spans="7:7" x14ac:dyDescent="0.25">
      <c r="G451" s="8"/>
    </row>
    <row r="452" spans="7:7" x14ac:dyDescent="0.25">
      <c r="G452" s="8"/>
    </row>
    <row r="453" spans="7:7" x14ac:dyDescent="0.25">
      <c r="G453" s="8"/>
    </row>
    <row r="454" spans="7:7" x14ac:dyDescent="0.25">
      <c r="G454" s="8"/>
    </row>
    <row r="455" spans="7:7" x14ac:dyDescent="0.25">
      <c r="G455" s="8"/>
    </row>
    <row r="456" spans="7:7" x14ac:dyDescent="0.25">
      <c r="G456" s="8"/>
    </row>
    <row r="457" spans="7:7" x14ac:dyDescent="0.25">
      <c r="G457" s="8"/>
    </row>
    <row r="458" spans="7:7" x14ac:dyDescent="0.25">
      <c r="G458" s="8"/>
    </row>
    <row r="459" spans="7:7" x14ac:dyDescent="0.25">
      <c r="G459" s="8"/>
    </row>
    <row r="460" spans="7:7" x14ac:dyDescent="0.25">
      <c r="G460" s="8"/>
    </row>
    <row r="461" spans="7:7" x14ac:dyDescent="0.25">
      <c r="G461" s="8"/>
    </row>
    <row r="462" spans="7:7" x14ac:dyDescent="0.25">
      <c r="G462" s="8"/>
    </row>
    <row r="463" spans="7:7" x14ac:dyDescent="0.25">
      <c r="G463" s="8"/>
    </row>
    <row r="464" spans="7:7" x14ac:dyDescent="0.25">
      <c r="G464" s="8"/>
    </row>
    <row r="465" spans="7:7" x14ac:dyDescent="0.25">
      <c r="G465" s="8"/>
    </row>
    <row r="466" spans="7:7" x14ac:dyDescent="0.25">
      <c r="G466" s="8"/>
    </row>
    <row r="467" spans="7:7" x14ac:dyDescent="0.25">
      <c r="G467" s="8"/>
    </row>
    <row r="468" spans="7:7" x14ac:dyDescent="0.25">
      <c r="G468" s="8"/>
    </row>
    <row r="469" spans="7:7" x14ac:dyDescent="0.25">
      <c r="G469" s="8"/>
    </row>
    <row r="470" spans="7:7" x14ac:dyDescent="0.25">
      <c r="G470" s="8"/>
    </row>
    <row r="471" spans="7:7" x14ac:dyDescent="0.25">
      <c r="G471" s="8"/>
    </row>
    <row r="472" spans="7:7" x14ac:dyDescent="0.25">
      <c r="G472" s="8"/>
    </row>
    <row r="473" spans="7:7" x14ac:dyDescent="0.25">
      <c r="G473" s="8"/>
    </row>
    <row r="474" spans="7:7" x14ac:dyDescent="0.25">
      <c r="G474" s="8"/>
    </row>
    <row r="475" spans="7:7" x14ac:dyDescent="0.25">
      <c r="G475" s="8"/>
    </row>
    <row r="476" spans="7:7" x14ac:dyDescent="0.25">
      <c r="G476" s="8"/>
    </row>
    <row r="477" spans="7:7" x14ac:dyDescent="0.25">
      <c r="G477" s="8"/>
    </row>
    <row r="478" spans="7:7" x14ac:dyDescent="0.25">
      <c r="G478" s="8"/>
    </row>
    <row r="479" spans="7:7" x14ac:dyDescent="0.25">
      <c r="G479" s="8"/>
    </row>
    <row r="480" spans="7:7" x14ac:dyDescent="0.25">
      <c r="G480" s="8"/>
    </row>
    <row r="481" spans="7:7" x14ac:dyDescent="0.25">
      <c r="G481" s="8"/>
    </row>
    <row r="482" spans="7:7" x14ac:dyDescent="0.25">
      <c r="G482" s="8"/>
    </row>
    <row r="483" spans="7:7" x14ac:dyDescent="0.25">
      <c r="G483" s="8"/>
    </row>
    <row r="484" spans="7:7" x14ac:dyDescent="0.25">
      <c r="G484" s="8"/>
    </row>
    <row r="485" spans="7:7" x14ac:dyDescent="0.25">
      <c r="G485" s="8"/>
    </row>
    <row r="486" spans="7:7" x14ac:dyDescent="0.25">
      <c r="G486" s="8"/>
    </row>
    <row r="487" spans="7:7" x14ac:dyDescent="0.25">
      <c r="G487" s="8"/>
    </row>
    <row r="488" spans="7:7" x14ac:dyDescent="0.25">
      <c r="G488" s="8"/>
    </row>
    <row r="489" spans="7:7" x14ac:dyDescent="0.25">
      <c r="G489" s="8"/>
    </row>
    <row r="490" spans="7:7" x14ac:dyDescent="0.25">
      <c r="G490" s="8"/>
    </row>
    <row r="491" spans="7:7" x14ac:dyDescent="0.25">
      <c r="G491" s="8"/>
    </row>
    <row r="492" spans="7:7" x14ac:dyDescent="0.25">
      <c r="G492" s="8"/>
    </row>
    <row r="493" spans="7:7" x14ac:dyDescent="0.25">
      <c r="G493" s="8"/>
    </row>
    <row r="494" spans="7:7" x14ac:dyDescent="0.25">
      <c r="G494" s="8"/>
    </row>
    <row r="495" spans="7:7" x14ac:dyDescent="0.25">
      <c r="G495" s="8"/>
    </row>
    <row r="496" spans="7:7" x14ac:dyDescent="0.25">
      <c r="G496" s="8"/>
    </row>
    <row r="497" spans="7:7" x14ac:dyDescent="0.25">
      <c r="G497" s="8"/>
    </row>
    <row r="498" spans="7:7" x14ac:dyDescent="0.25">
      <c r="G498" s="8"/>
    </row>
    <row r="499" spans="7:7" x14ac:dyDescent="0.25">
      <c r="G499" s="8"/>
    </row>
    <row r="500" spans="7:7" x14ac:dyDescent="0.25">
      <c r="G500" s="8"/>
    </row>
    <row r="501" spans="7:7" x14ac:dyDescent="0.25">
      <c r="G501" s="8"/>
    </row>
    <row r="502" spans="7:7" x14ac:dyDescent="0.25">
      <c r="G502" s="8"/>
    </row>
    <row r="503" spans="7:7" x14ac:dyDescent="0.25">
      <c r="G503" s="8"/>
    </row>
    <row r="504" spans="7:7" x14ac:dyDescent="0.25">
      <c r="G504" s="8"/>
    </row>
    <row r="505" spans="7:7" x14ac:dyDescent="0.25">
      <c r="G505" s="8"/>
    </row>
    <row r="506" spans="7:7" x14ac:dyDescent="0.25">
      <c r="G506" s="8"/>
    </row>
    <row r="507" spans="7:7" x14ac:dyDescent="0.25">
      <c r="G507" s="8"/>
    </row>
    <row r="508" spans="7:7" x14ac:dyDescent="0.25">
      <c r="G508" s="8"/>
    </row>
    <row r="509" spans="7:7" x14ac:dyDescent="0.25">
      <c r="G509" s="8"/>
    </row>
    <row r="510" spans="7:7" x14ac:dyDescent="0.25">
      <c r="G510" s="8"/>
    </row>
    <row r="511" spans="7:7" x14ac:dyDescent="0.25">
      <c r="G511" s="8"/>
    </row>
    <row r="512" spans="7:7" x14ac:dyDescent="0.25">
      <c r="G512" s="8"/>
    </row>
    <row r="513" spans="7:7" x14ac:dyDescent="0.25">
      <c r="G513" s="8"/>
    </row>
    <row r="514" spans="7:7" x14ac:dyDescent="0.25">
      <c r="G514" s="8"/>
    </row>
    <row r="515" spans="7:7" x14ac:dyDescent="0.25">
      <c r="G515" s="8"/>
    </row>
    <row r="516" spans="7:7" x14ac:dyDescent="0.25">
      <c r="G516" s="8"/>
    </row>
  </sheetData>
  <protectedRanges>
    <protectedRange algorithmName="SHA-512" hashValue="viY+TZ7uCWyL3p7T81jsW0mGa57ppey+QQoDfa8K+BaQHUTA5Y/13NnEpOcH0jHzi96X0Uh9H6bjLBY2PHmaGA==" saltValue="6+lnMFrWYjWsdZfqz8jiUQ==" spinCount="100000" sqref="F9" name="Rango1"/>
  </protectedRanges>
  <mergeCells count="24">
    <mergeCell ref="B17:C17"/>
    <mergeCell ref="A1:A2"/>
    <mergeCell ref="C1:D2"/>
    <mergeCell ref="H1:Q7"/>
    <mergeCell ref="A4:B4"/>
    <mergeCell ref="C4:F4"/>
    <mergeCell ref="C7:E7"/>
    <mergeCell ref="C9:E9"/>
    <mergeCell ref="C11:E11"/>
    <mergeCell ref="B14:C14"/>
    <mergeCell ref="B15:C15"/>
    <mergeCell ref="B16:C16"/>
    <mergeCell ref="B31:C31"/>
    <mergeCell ref="B18:C18"/>
    <mergeCell ref="B19:C19"/>
    <mergeCell ref="B20:C20"/>
    <mergeCell ref="B21:C21"/>
    <mergeCell ref="B24:C24"/>
    <mergeCell ref="B25:C25"/>
    <mergeCell ref="B26:C26"/>
    <mergeCell ref="B27:C27"/>
    <mergeCell ref="B28:C28"/>
    <mergeCell ref="B29:C29"/>
    <mergeCell ref="B30:C30"/>
  </mergeCells>
  <dataValidations count="1">
    <dataValidation type="whole" allowBlank="1" showInputMessage="1" showErrorMessage="1" error="Valor ingresado es incorrecto_x000a__x000a_Requisitos:_x000a__x000a_- Numero entero_x000a_- Valor entre $1 y la medio geometrica." sqref="F15:F21 F25:F31" xr:uid="{56581BEC-7A76-4E20-85FC-0F55634E7BB7}">
      <formula1>1</formula1>
      <formula2>#REF!</formula2>
    </dataValidation>
  </dataValidations>
  <printOptions horizontalCentered="1" verticalCentered="1"/>
  <pageMargins left="0.70866141732283472" right="0.70866141732283472" top="0.74803149606299213" bottom="0.74803149606299213" header="0.31496062992125984" footer="0.31496062992125984"/>
  <pageSetup scale="70" fitToHeight="3" orientation="landscape"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74996B-4587-4E36-B7CE-41AF485183B7}">
  <dimension ref="A1:Q516"/>
  <sheetViews>
    <sheetView showGridLines="0" topLeftCell="A4" zoomScale="55" zoomScaleNormal="55" zoomScaleSheetLayoutView="90" workbookViewId="0">
      <selection activeCell="G7" sqref="G7"/>
    </sheetView>
  </sheetViews>
  <sheetFormatPr baseColWidth="10" defaultColWidth="11.42578125" defaultRowHeight="15" x14ac:dyDescent="0.25"/>
  <cols>
    <col min="1" max="1" width="11.42578125" style="6" customWidth="1"/>
    <col min="2" max="2" width="27.42578125" style="6" customWidth="1"/>
    <col min="3" max="3" width="47.28515625" style="1" customWidth="1"/>
    <col min="4" max="4" width="33.5703125" style="7" hidden="1" customWidth="1"/>
    <col min="5" max="5" width="17.140625" style="1" customWidth="1"/>
    <col min="6" max="6" width="47.140625" style="1" customWidth="1"/>
    <col min="7" max="7" width="30.7109375" style="1" customWidth="1"/>
    <col min="8" max="8" width="17.42578125" style="1" bestFit="1" customWidth="1"/>
    <col min="9" max="9" width="15.42578125" style="1" bestFit="1" customWidth="1"/>
    <col min="10" max="10" width="20.85546875" style="1" customWidth="1"/>
    <col min="11" max="12" width="11.42578125" style="1"/>
    <col min="13" max="13" width="30.5703125" style="1" customWidth="1"/>
    <col min="14" max="16384" width="11.42578125" style="1"/>
  </cols>
  <sheetData>
    <row r="1" spans="1:17" x14ac:dyDescent="0.25">
      <c r="A1" s="47"/>
      <c r="B1" s="13"/>
      <c r="C1" s="49" t="s">
        <v>24</v>
      </c>
      <c r="D1" s="49"/>
      <c r="H1" s="51" t="s">
        <v>26</v>
      </c>
      <c r="I1" s="51"/>
      <c r="J1" s="51"/>
      <c r="K1" s="51"/>
      <c r="L1" s="51"/>
      <c r="M1" s="51"/>
      <c r="N1" s="51"/>
      <c r="O1" s="51"/>
      <c r="P1" s="51"/>
      <c r="Q1" s="51"/>
    </row>
    <row r="2" spans="1:17" ht="51.75" customHeight="1" x14ac:dyDescent="0.25">
      <c r="A2" s="48"/>
      <c r="B2" s="14"/>
      <c r="C2" s="50"/>
      <c r="D2" s="50"/>
      <c r="E2" s="3" t="s">
        <v>0</v>
      </c>
      <c r="F2" s="4" t="s">
        <v>29</v>
      </c>
      <c r="H2" s="51"/>
      <c r="I2" s="51"/>
      <c r="J2" s="51"/>
      <c r="K2" s="51"/>
      <c r="L2" s="51"/>
      <c r="M2" s="51"/>
      <c r="N2" s="51"/>
      <c r="O2" s="51"/>
      <c r="P2" s="51"/>
      <c r="Q2" s="51"/>
    </row>
    <row r="3" spans="1:17" x14ac:dyDescent="0.25">
      <c r="A3" s="5"/>
      <c r="B3" s="5"/>
      <c r="C3" s="5"/>
      <c r="D3" s="5"/>
      <c r="E3" s="5"/>
      <c r="F3" s="5"/>
      <c r="H3" s="51"/>
      <c r="I3" s="51"/>
      <c r="J3" s="51"/>
      <c r="K3" s="51"/>
      <c r="L3" s="51"/>
      <c r="M3" s="51"/>
      <c r="N3" s="51"/>
      <c r="O3" s="51"/>
      <c r="P3" s="51"/>
      <c r="Q3" s="51"/>
    </row>
    <row r="4" spans="1:17" ht="75" customHeight="1" x14ac:dyDescent="0.25">
      <c r="A4" s="52" t="s">
        <v>1</v>
      </c>
      <c r="B4" s="53"/>
      <c r="C4" s="54" t="s">
        <v>30</v>
      </c>
      <c r="D4" s="55"/>
      <c r="E4" s="55"/>
      <c r="F4" s="56"/>
      <c r="H4" s="51"/>
      <c r="I4" s="51"/>
      <c r="J4" s="51"/>
      <c r="K4" s="51"/>
      <c r="L4" s="51"/>
      <c r="M4" s="51"/>
      <c r="N4" s="51"/>
      <c r="O4" s="51"/>
      <c r="P4" s="51"/>
      <c r="Q4" s="51"/>
    </row>
    <row r="5" spans="1:17" x14ac:dyDescent="0.25">
      <c r="A5" s="5"/>
      <c r="B5" s="5"/>
      <c r="C5" s="5"/>
      <c r="D5" s="5"/>
      <c r="E5" s="5"/>
      <c r="F5" s="5"/>
      <c r="H5" s="51"/>
      <c r="I5" s="51"/>
      <c r="J5" s="51"/>
      <c r="K5" s="51"/>
      <c r="L5" s="51"/>
      <c r="M5" s="51"/>
      <c r="N5" s="51"/>
      <c r="O5" s="51"/>
      <c r="P5" s="51"/>
      <c r="Q5" s="51"/>
    </row>
    <row r="6" spans="1:17" ht="15.75" thickBot="1" x14ac:dyDescent="0.3">
      <c r="A6" s="5"/>
      <c r="B6" s="5"/>
      <c r="C6" s="5"/>
      <c r="D6" s="5"/>
      <c r="E6" s="5"/>
      <c r="F6" s="5"/>
      <c r="H6" s="51"/>
      <c r="I6" s="51"/>
      <c r="J6" s="51"/>
      <c r="K6" s="51"/>
      <c r="L6" s="51"/>
      <c r="M6" s="51"/>
      <c r="N6" s="51"/>
      <c r="O6" s="51"/>
      <c r="P6" s="51"/>
      <c r="Q6" s="51"/>
    </row>
    <row r="7" spans="1:17" ht="15.75" thickBot="1" x14ac:dyDescent="0.3">
      <c r="A7" s="5"/>
      <c r="B7" s="5"/>
      <c r="C7" s="57" t="s">
        <v>8</v>
      </c>
      <c r="D7" s="57"/>
      <c r="E7" s="57"/>
      <c r="F7" s="26">
        <f>J21+J31</f>
        <v>12623785</v>
      </c>
      <c r="G7" s="35"/>
      <c r="H7" s="51"/>
      <c r="I7" s="51"/>
      <c r="J7" s="51"/>
      <c r="K7" s="51"/>
      <c r="L7" s="51"/>
      <c r="M7" s="51"/>
      <c r="N7" s="51"/>
      <c r="O7" s="51"/>
      <c r="P7" s="51"/>
      <c r="Q7" s="51"/>
    </row>
    <row r="8" spans="1:17" ht="15.75" thickBot="1" x14ac:dyDescent="0.3">
      <c r="A8" s="5"/>
      <c r="B8" s="5"/>
      <c r="C8" s="5"/>
      <c r="D8" s="5"/>
      <c r="E8" s="5"/>
      <c r="F8" s="5"/>
    </row>
    <row r="9" spans="1:17" ht="15.75" thickBot="1" x14ac:dyDescent="0.3">
      <c r="A9" s="5"/>
      <c r="B9" s="5"/>
      <c r="C9" s="45" t="s">
        <v>4</v>
      </c>
      <c r="D9" s="45"/>
      <c r="E9" s="45"/>
      <c r="F9" s="2"/>
    </row>
    <row r="10" spans="1:17" ht="15.75" thickBot="1" x14ac:dyDescent="0.3">
      <c r="A10" s="5"/>
      <c r="B10" s="5"/>
      <c r="C10" s="5"/>
      <c r="D10" s="5"/>
      <c r="E10" s="5"/>
      <c r="F10" s="5"/>
    </row>
    <row r="11" spans="1:17" ht="15.75" thickBot="1" x14ac:dyDescent="0.3">
      <c r="A11" s="5"/>
      <c r="B11" s="5"/>
      <c r="C11" s="46" t="s">
        <v>5</v>
      </c>
      <c r="D11" s="46"/>
      <c r="E11" s="46"/>
      <c r="F11" s="31" t="str">
        <f>IF(F9=E3,"",ROUNDUP(1-(F9/F7),4))</f>
        <v/>
      </c>
      <c r="G11" s="11"/>
      <c r="H11" s="29"/>
      <c r="I11" s="30"/>
    </row>
    <row r="12" spans="1:17" x14ac:dyDescent="0.25">
      <c r="A12" s="5"/>
      <c r="B12" s="5"/>
      <c r="C12" s="12"/>
      <c r="D12" s="12"/>
      <c r="E12" s="12"/>
      <c r="F12" s="12"/>
      <c r="G12" s="11"/>
    </row>
    <row r="13" spans="1:17" ht="15.75" thickBot="1" x14ac:dyDescent="0.3">
      <c r="A13" s="5"/>
      <c r="B13" s="5"/>
      <c r="C13" s="27"/>
      <c r="D13" s="27"/>
      <c r="E13" s="27"/>
      <c r="F13" s="28"/>
      <c r="G13" s="11"/>
    </row>
    <row r="14" spans="1:17" x14ac:dyDescent="0.25">
      <c r="A14" s="21" t="s">
        <v>3</v>
      </c>
      <c r="B14" s="44" t="s">
        <v>11</v>
      </c>
      <c r="C14" s="44"/>
      <c r="D14" s="22" t="s">
        <v>2</v>
      </c>
      <c r="E14" s="23" t="s">
        <v>6</v>
      </c>
      <c r="F14" s="24" t="s">
        <v>9</v>
      </c>
      <c r="G14" s="25" t="s">
        <v>10</v>
      </c>
      <c r="I14" s="35"/>
    </row>
    <row r="15" spans="1:17" ht="15" customHeight="1" x14ac:dyDescent="0.25">
      <c r="A15" s="18">
        <v>1</v>
      </c>
      <c r="B15" s="42" t="s">
        <v>13</v>
      </c>
      <c r="C15" s="43"/>
      <c r="D15" s="19" t="s">
        <v>7</v>
      </c>
      <c r="E15" s="20">
        <v>1</v>
      </c>
      <c r="F15" s="34">
        <v>800128</v>
      </c>
      <c r="G15" s="17" t="str">
        <f t="shared" ref="G15:G21" si="0">IF($F$9=$E$3,"",ROUNDDOWN(F15-(F15*$F$11),0))</f>
        <v/>
      </c>
      <c r="H15" s="35"/>
      <c r="I15" s="35"/>
      <c r="J15" s="35"/>
    </row>
    <row r="16" spans="1:17" ht="15" customHeight="1" x14ac:dyDescent="0.25">
      <c r="A16" s="18">
        <v>2</v>
      </c>
      <c r="B16" s="42" t="s">
        <v>14</v>
      </c>
      <c r="C16" s="43"/>
      <c r="D16" s="19" t="s">
        <v>7</v>
      </c>
      <c r="E16" s="20">
        <v>1</v>
      </c>
      <c r="F16" s="34">
        <v>766335</v>
      </c>
      <c r="G16" s="17" t="str">
        <f t="shared" si="0"/>
        <v/>
      </c>
    </row>
    <row r="17" spans="1:10" ht="15" customHeight="1" x14ac:dyDescent="0.25">
      <c r="A17" s="15">
        <v>3</v>
      </c>
      <c r="B17" s="42" t="s">
        <v>15</v>
      </c>
      <c r="C17" s="43"/>
      <c r="D17" s="16" t="s">
        <v>7</v>
      </c>
      <c r="E17" s="20">
        <v>1</v>
      </c>
      <c r="F17" s="34">
        <v>704588</v>
      </c>
      <c r="G17" s="17" t="str">
        <f t="shared" si="0"/>
        <v/>
      </c>
    </row>
    <row r="18" spans="1:10" ht="15" customHeight="1" x14ac:dyDescent="0.25">
      <c r="A18" s="15">
        <v>4</v>
      </c>
      <c r="B18" s="42" t="s">
        <v>25</v>
      </c>
      <c r="C18" s="43"/>
      <c r="D18" s="16" t="s">
        <v>7</v>
      </c>
      <c r="E18" s="20">
        <v>1</v>
      </c>
      <c r="F18" s="34">
        <v>1073596</v>
      </c>
      <c r="G18" s="17" t="str">
        <f t="shared" si="0"/>
        <v/>
      </c>
    </row>
    <row r="19" spans="1:10" x14ac:dyDescent="0.25">
      <c r="A19" s="15">
        <v>5</v>
      </c>
      <c r="B19" s="42" t="s">
        <v>16</v>
      </c>
      <c r="C19" s="43"/>
      <c r="D19" s="16" t="s">
        <v>7</v>
      </c>
      <c r="E19" s="20">
        <v>1</v>
      </c>
      <c r="F19" s="34">
        <v>1594452</v>
      </c>
      <c r="G19" s="17" t="str">
        <f t="shared" si="0"/>
        <v/>
      </c>
    </row>
    <row r="20" spans="1:10" x14ac:dyDescent="0.25">
      <c r="A20" s="15">
        <v>6</v>
      </c>
      <c r="B20" s="42" t="s">
        <v>17</v>
      </c>
      <c r="C20" s="43"/>
      <c r="D20" s="16" t="s">
        <v>7</v>
      </c>
      <c r="E20" s="20">
        <v>1</v>
      </c>
      <c r="F20" s="34">
        <v>1005528</v>
      </c>
      <c r="G20" s="17" t="str">
        <f t="shared" si="0"/>
        <v/>
      </c>
    </row>
    <row r="21" spans="1:10" x14ac:dyDescent="0.25">
      <c r="A21" s="15">
        <v>7</v>
      </c>
      <c r="B21" s="42" t="s">
        <v>18</v>
      </c>
      <c r="C21" s="43"/>
      <c r="D21" s="16" t="s">
        <v>7</v>
      </c>
      <c r="E21" s="20">
        <v>1</v>
      </c>
      <c r="F21" s="34">
        <v>1190344</v>
      </c>
      <c r="G21" s="17" t="str">
        <f t="shared" si="0"/>
        <v/>
      </c>
      <c r="I21" s="32" t="s">
        <v>12</v>
      </c>
      <c r="J21" s="33">
        <f>SUM(F15:F21)</f>
        <v>7134971</v>
      </c>
    </row>
    <row r="22" spans="1:10" ht="14.25" customHeight="1" x14ac:dyDescent="0.25">
      <c r="A22" s="1"/>
      <c r="B22" s="1"/>
      <c r="D22" s="1"/>
    </row>
    <row r="23" spans="1:10" ht="14.25" customHeight="1" thickBot="1" x14ac:dyDescent="0.3">
      <c r="A23" s="1"/>
      <c r="B23" s="1"/>
      <c r="D23" s="1"/>
    </row>
    <row r="24" spans="1:10" x14ac:dyDescent="0.25">
      <c r="A24" s="21" t="s">
        <v>3</v>
      </c>
      <c r="B24" s="44" t="s">
        <v>11</v>
      </c>
      <c r="C24" s="44"/>
      <c r="D24" s="22" t="s">
        <v>2</v>
      </c>
      <c r="E24" s="23" t="s">
        <v>6</v>
      </c>
      <c r="F24" s="24" t="s">
        <v>9</v>
      </c>
      <c r="G24" s="25" t="s">
        <v>10</v>
      </c>
    </row>
    <row r="25" spans="1:10" ht="15" customHeight="1" x14ac:dyDescent="0.25">
      <c r="A25" s="18">
        <v>1</v>
      </c>
      <c r="B25" s="41" t="s">
        <v>19</v>
      </c>
      <c r="C25" s="41"/>
      <c r="D25" s="19" t="s">
        <v>7</v>
      </c>
      <c r="E25" s="20">
        <v>1</v>
      </c>
      <c r="F25" s="34">
        <v>535506</v>
      </c>
      <c r="G25" s="17" t="str">
        <f t="shared" ref="G25:G31" si="1">IF($F$9=$E$3,"",ROUNDDOWN(F25-(F25*$F$11),0))</f>
        <v/>
      </c>
    </row>
    <row r="26" spans="1:10" ht="15" customHeight="1" x14ac:dyDescent="0.25">
      <c r="A26" s="18">
        <v>2</v>
      </c>
      <c r="B26" s="41" t="s">
        <v>20</v>
      </c>
      <c r="C26" s="41"/>
      <c r="D26" s="19" t="s">
        <v>7</v>
      </c>
      <c r="E26" s="20">
        <v>1</v>
      </c>
      <c r="F26" s="34">
        <v>662474</v>
      </c>
      <c r="G26" s="17" t="str">
        <f t="shared" si="1"/>
        <v/>
      </c>
    </row>
    <row r="27" spans="1:10" ht="15" customHeight="1" x14ac:dyDescent="0.25">
      <c r="A27" s="15">
        <v>3</v>
      </c>
      <c r="B27" s="41" t="s">
        <v>21</v>
      </c>
      <c r="C27" s="41"/>
      <c r="D27" s="16" t="s">
        <v>7</v>
      </c>
      <c r="E27" s="20">
        <v>1</v>
      </c>
      <c r="F27" s="34">
        <v>599173</v>
      </c>
      <c r="G27" s="17" t="str">
        <f t="shared" si="1"/>
        <v/>
      </c>
    </row>
    <row r="28" spans="1:10" x14ac:dyDescent="0.25">
      <c r="A28" s="15">
        <v>4</v>
      </c>
      <c r="B28" s="41" t="s">
        <v>28</v>
      </c>
      <c r="C28" s="41"/>
      <c r="D28" s="16" t="s">
        <v>7</v>
      </c>
      <c r="E28" s="20">
        <v>1</v>
      </c>
      <c r="F28" s="34">
        <v>869120</v>
      </c>
      <c r="G28" s="17" t="str">
        <f t="shared" si="1"/>
        <v/>
      </c>
    </row>
    <row r="29" spans="1:10" x14ac:dyDescent="0.25">
      <c r="A29" s="15">
        <v>5</v>
      </c>
      <c r="B29" s="41" t="s">
        <v>22</v>
      </c>
      <c r="C29" s="41"/>
      <c r="D29" s="16" t="s">
        <v>7</v>
      </c>
      <c r="E29" s="20">
        <v>1</v>
      </c>
      <c r="F29" s="34">
        <v>1041922</v>
      </c>
      <c r="G29" s="17" t="str">
        <f t="shared" si="1"/>
        <v/>
      </c>
    </row>
    <row r="30" spans="1:10" x14ac:dyDescent="0.25">
      <c r="A30" s="15">
        <v>6</v>
      </c>
      <c r="B30" s="41" t="s">
        <v>23</v>
      </c>
      <c r="C30" s="41"/>
      <c r="D30" s="16" t="s">
        <v>7</v>
      </c>
      <c r="E30" s="20">
        <v>1</v>
      </c>
      <c r="F30" s="34">
        <v>850415</v>
      </c>
      <c r="G30" s="17" t="str">
        <f t="shared" si="1"/>
        <v/>
      </c>
    </row>
    <row r="31" spans="1:10" x14ac:dyDescent="0.25">
      <c r="A31" s="15">
        <v>7</v>
      </c>
      <c r="B31" s="41" t="s">
        <v>27</v>
      </c>
      <c r="C31" s="41"/>
      <c r="D31" s="16" t="s">
        <v>7</v>
      </c>
      <c r="E31" s="20">
        <v>1</v>
      </c>
      <c r="F31" s="34">
        <v>930204</v>
      </c>
      <c r="G31" s="17" t="str">
        <f t="shared" si="1"/>
        <v/>
      </c>
      <c r="I31" s="32" t="s">
        <v>12</v>
      </c>
      <c r="J31" s="33">
        <f>SUM(F25:F31)</f>
        <v>5488814</v>
      </c>
    </row>
    <row r="32" spans="1:10" x14ac:dyDescent="0.25">
      <c r="G32" s="9"/>
    </row>
    <row r="33" spans="7:7" x14ac:dyDescent="0.25">
      <c r="G33" s="9"/>
    </row>
    <row r="34" spans="7:7" x14ac:dyDescent="0.25">
      <c r="G34" s="9"/>
    </row>
    <row r="35" spans="7:7" x14ac:dyDescent="0.25">
      <c r="G35" s="9"/>
    </row>
    <row r="36" spans="7:7" x14ac:dyDescent="0.25">
      <c r="G36" s="9"/>
    </row>
    <row r="37" spans="7:7" x14ac:dyDescent="0.25">
      <c r="G37" s="9"/>
    </row>
    <row r="38" spans="7:7" x14ac:dyDescent="0.25">
      <c r="G38" s="9"/>
    </row>
    <row r="39" spans="7:7" x14ac:dyDescent="0.25">
      <c r="G39" s="9"/>
    </row>
    <row r="40" spans="7:7" x14ac:dyDescent="0.25">
      <c r="G40" s="9"/>
    </row>
    <row r="41" spans="7:7" x14ac:dyDescent="0.25">
      <c r="G41" s="9"/>
    </row>
    <row r="42" spans="7:7" x14ac:dyDescent="0.25">
      <c r="G42" s="9"/>
    </row>
    <row r="43" spans="7:7" x14ac:dyDescent="0.25">
      <c r="G43" s="9"/>
    </row>
    <row r="44" spans="7:7" x14ac:dyDescent="0.25">
      <c r="G44" s="9"/>
    </row>
    <row r="45" spans="7:7" x14ac:dyDescent="0.25">
      <c r="G45" s="9"/>
    </row>
    <row r="46" spans="7:7" x14ac:dyDescent="0.25">
      <c r="G46" s="9"/>
    </row>
    <row r="47" spans="7:7" x14ac:dyDescent="0.25">
      <c r="G47" s="9"/>
    </row>
    <row r="48" spans="7:7" x14ac:dyDescent="0.25">
      <c r="G48" s="9"/>
    </row>
    <row r="49" spans="7:7" x14ac:dyDescent="0.25">
      <c r="G49" s="9"/>
    </row>
    <row r="50" spans="7:7" x14ac:dyDescent="0.25">
      <c r="G50" s="9"/>
    </row>
    <row r="51" spans="7:7" x14ac:dyDescent="0.25">
      <c r="G51" s="9"/>
    </row>
    <row r="52" spans="7:7" x14ac:dyDescent="0.25">
      <c r="G52" s="9"/>
    </row>
    <row r="53" spans="7:7" x14ac:dyDescent="0.25">
      <c r="G53" s="9"/>
    </row>
    <row r="54" spans="7:7" x14ac:dyDescent="0.25">
      <c r="G54" s="9"/>
    </row>
    <row r="55" spans="7:7" x14ac:dyDescent="0.25">
      <c r="G55" s="9"/>
    </row>
    <row r="56" spans="7:7" x14ac:dyDescent="0.25">
      <c r="G56" s="9"/>
    </row>
    <row r="57" spans="7:7" x14ac:dyDescent="0.25">
      <c r="G57" s="9"/>
    </row>
    <row r="58" spans="7:7" x14ac:dyDescent="0.25">
      <c r="G58" s="9"/>
    </row>
    <row r="59" spans="7:7" x14ac:dyDescent="0.25">
      <c r="G59" s="9"/>
    </row>
    <row r="60" spans="7:7" x14ac:dyDescent="0.25">
      <c r="G60" s="9"/>
    </row>
    <row r="61" spans="7:7" x14ac:dyDescent="0.25">
      <c r="G61" s="9"/>
    </row>
    <row r="62" spans="7:7" x14ac:dyDescent="0.25">
      <c r="G62" s="9"/>
    </row>
    <row r="63" spans="7:7" x14ac:dyDescent="0.25">
      <c r="G63" s="9"/>
    </row>
    <row r="64" spans="7:7" x14ac:dyDescent="0.25">
      <c r="G64" s="9"/>
    </row>
    <row r="65" spans="7:7" x14ac:dyDescent="0.25">
      <c r="G65" s="9"/>
    </row>
    <row r="66" spans="7:7" x14ac:dyDescent="0.25">
      <c r="G66" s="9"/>
    </row>
    <row r="67" spans="7:7" x14ac:dyDescent="0.25">
      <c r="G67" s="9"/>
    </row>
    <row r="68" spans="7:7" x14ac:dyDescent="0.25">
      <c r="G68" s="9"/>
    </row>
    <row r="69" spans="7:7" x14ac:dyDescent="0.25">
      <c r="G69" s="9"/>
    </row>
    <row r="70" spans="7:7" x14ac:dyDescent="0.25">
      <c r="G70" s="9"/>
    </row>
    <row r="71" spans="7:7" x14ac:dyDescent="0.25">
      <c r="G71" s="9"/>
    </row>
    <row r="72" spans="7:7" x14ac:dyDescent="0.25">
      <c r="G72" s="9"/>
    </row>
    <row r="73" spans="7:7" x14ac:dyDescent="0.25">
      <c r="G73" s="9"/>
    </row>
    <row r="74" spans="7:7" x14ac:dyDescent="0.25">
      <c r="G74" s="9"/>
    </row>
    <row r="75" spans="7:7" x14ac:dyDescent="0.25">
      <c r="G75" s="9"/>
    </row>
    <row r="76" spans="7:7" x14ac:dyDescent="0.25">
      <c r="G76" s="9"/>
    </row>
    <row r="77" spans="7:7" x14ac:dyDescent="0.25">
      <c r="G77" s="9"/>
    </row>
    <row r="78" spans="7:7" x14ac:dyDescent="0.25">
      <c r="G78" s="9"/>
    </row>
    <row r="79" spans="7:7" x14ac:dyDescent="0.25">
      <c r="G79" s="9"/>
    </row>
    <row r="80" spans="7:7" x14ac:dyDescent="0.25">
      <c r="G80" s="9"/>
    </row>
    <row r="81" spans="7:7" x14ac:dyDescent="0.25">
      <c r="G81" s="9"/>
    </row>
    <row r="82" spans="7:7" x14ac:dyDescent="0.25">
      <c r="G82" s="9"/>
    </row>
    <row r="83" spans="7:7" x14ac:dyDescent="0.25">
      <c r="G83" s="9"/>
    </row>
    <row r="84" spans="7:7" x14ac:dyDescent="0.25">
      <c r="G84" s="9"/>
    </row>
    <row r="85" spans="7:7" x14ac:dyDescent="0.25">
      <c r="G85" s="9"/>
    </row>
    <row r="86" spans="7:7" x14ac:dyDescent="0.25">
      <c r="G86" s="9"/>
    </row>
    <row r="87" spans="7:7" x14ac:dyDescent="0.25">
      <c r="G87" s="9"/>
    </row>
    <row r="88" spans="7:7" x14ac:dyDescent="0.25">
      <c r="G88" s="9"/>
    </row>
    <row r="89" spans="7:7" x14ac:dyDescent="0.25">
      <c r="G89" s="9"/>
    </row>
    <row r="90" spans="7:7" x14ac:dyDescent="0.25">
      <c r="G90" s="9"/>
    </row>
    <row r="91" spans="7:7" x14ac:dyDescent="0.25">
      <c r="G91" s="9"/>
    </row>
    <row r="92" spans="7:7" x14ac:dyDescent="0.25">
      <c r="G92" s="9"/>
    </row>
    <row r="93" spans="7:7" x14ac:dyDescent="0.25">
      <c r="G93" s="9"/>
    </row>
    <row r="94" spans="7:7" x14ac:dyDescent="0.25">
      <c r="G94" s="9"/>
    </row>
    <row r="95" spans="7:7" x14ac:dyDescent="0.25">
      <c r="G95" s="9"/>
    </row>
    <row r="96" spans="7:7" x14ac:dyDescent="0.25">
      <c r="G96" s="9"/>
    </row>
    <row r="97" spans="7:7" x14ac:dyDescent="0.25">
      <c r="G97" s="9"/>
    </row>
    <row r="98" spans="7:7" x14ac:dyDescent="0.25">
      <c r="G98" s="9"/>
    </row>
    <row r="99" spans="7:7" x14ac:dyDescent="0.25">
      <c r="G99" s="9"/>
    </row>
    <row r="100" spans="7:7" x14ac:dyDescent="0.25">
      <c r="G100" s="9"/>
    </row>
    <row r="101" spans="7:7" x14ac:dyDescent="0.25">
      <c r="G101" s="9"/>
    </row>
    <row r="102" spans="7:7" x14ac:dyDescent="0.25">
      <c r="G102" s="9"/>
    </row>
    <row r="103" spans="7:7" x14ac:dyDescent="0.25">
      <c r="G103" s="9"/>
    </row>
    <row r="104" spans="7:7" x14ac:dyDescent="0.25">
      <c r="G104" s="9"/>
    </row>
    <row r="105" spans="7:7" x14ac:dyDescent="0.25">
      <c r="G105" s="9"/>
    </row>
    <row r="106" spans="7:7" x14ac:dyDescent="0.25">
      <c r="G106" s="9"/>
    </row>
    <row r="107" spans="7:7" x14ac:dyDescent="0.25">
      <c r="G107" s="9"/>
    </row>
    <row r="108" spans="7:7" x14ac:dyDescent="0.25">
      <c r="G108" s="9"/>
    </row>
    <row r="109" spans="7:7" x14ac:dyDescent="0.25">
      <c r="G109" s="9"/>
    </row>
    <row r="110" spans="7:7" x14ac:dyDescent="0.25">
      <c r="G110" s="9"/>
    </row>
    <row r="111" spans="7:7" x14ac:dyDescent="0.25">
      <c r="G111" s="9"/>
    </row>
    <row r="112" spans="7:7" x14ac:dyDescent="0.25">
      <c r="G112" s="9"/>
    </row>
    <row r="113" spans="7:7" x14ac:dyDescent="0.25">
      <c r="G113" s="9"/>
    </row>
    <row r="114" spans="7:7" x14ac:dyDescent="0.25">
      <c r="G114" s="9"/>
    </row>
    <row r="115" spans="7:7" x14ac:dyDescent="0.25">
      <c r="G115" s="9"/>
    </row>
    <row r="116" spans="7:7" x14ac:dyDescent="0.25">
      <c r="G116" s="9"/>
    </row>
    <row r="117" spans="7:7" x14ac:dyDescent="0.25">
      <c r="G117" s="9"/>
    </row>
    <row r="118" spans="7:7" x14ac:dyDescent="0.25">
      <c r="G118" s="9"/>
    </row>
    <row r="119" spans="7:7" x14ac:dyDescent="0.25">
      <c r="G119" s="9"/>
    </row>
    <row r="120" spans="7:7" x14ac:dyDescent="0.25">
      <c r="G120" s="9"/>
    </row>
    <row r="121" spans="7:7" x14ac:dyDescent="0.25">
      <c r="G121" s="9"/>
    </row>
    <row r="122" spans="7:7" x14ac:dyDescent="0.25">
      <c r="G122" s="9"/>
    </row>
    <row r="123" spans="7:7" x14ac:dyDescent="0.25">
      <c r="G123" s="9"/>
    </row>
    <row r="124" spans="7:7" x14ac:dyDescent="0.25">
      <c r="G124" s="9"/>
    </row>
    <row r="125" spans="7:7" x14ac:dyDescent="0.25">
      <c r="G125" s="9"/>
    </row>
    <row r="126" spans="7:7" x14ac:dyDescent="0.25">
      <c r="G126" s="9"/>
    </row>
    <row r="127" spans="7:7" x14ac:dyDescent="0.25">
      <c r="G127" s="9"/>
    </row>
    <row r="128" spans="7:7" x14ac:dyDescent="0.25">
      <c r="G128" s="9"/>
    </row>
    <row r="129" spans="7:7" x14ac:dyDescent="0.25">
      <c r="G129" s="9"/>
    </row>
    <row r="130" spans="7:7" x14ac:dyDescent="0.25">
      <c r="G130" s="9"/>
    </row>
    <row r="131" spans="7:7" x14ac:dyDescent="0.25">
      <c r="G131" s="9"/>
    </row>
    <row r="132" spans="7:7" x14ac:dyDescent="0.25">
      <c r="G132" s="9"/>
    </row>
    <row r="133" spans="7:7" x14ac:dyDescent="0.25">
      <c r="G133" s="9"/>
    </row>
    <row r="134" spans="7:7" x14ac:dyDescent="0.25">
      <c r="G134" s="9"/>
    </row>
    <row r="135" spans="7:7" x14ac:dyDescent="0.25">
      <c r="G135" s="9"/>
    </row>
    <row r="136" spans="7:7" x14ac:dyDescent="0.25">
      <c r="G136" s="9"/>
    </row>
    <row r="137" spans="7:7" x14ac:dyDescent="0.25">
      <c r="G137" s="9"/>
    </row>
    <row r="138" spans="7:7" x14ac:dyDescent="0.25">
      <c r="G138" s="9"/>
    </row>
    <row r="139" spans="7:7" x14ac:dyDescent="0.25">
      <c r="G139" s="9"/>
    </row>
    <row r="140" spans="7:7" x14ac:dyDescent="0.25">
      <c r="G140" s="9"/>
    </row>
    <row r="141" spans="7:7" x14ac:dyDescent="0.25">
      <c r="G141" s="9"/>
    </row>
    <row r="142" spans="7:7" x14ac:dyDescent="0.25">
      <c r="G142" s="9"/>
    </row>
    <row r="143" spans="7:7" x14ac:dyDescent="0.25">
      <c r="G143" s="9"/>
    </row>
    <row r="144" spans="7:7" x14ac:dyDescent="0.25">
      <c r="G144" s="9"/>
    </row>
    <row r="145" spans="7:7" x14ac:dyDescent="0.25">
      <c r="G145" s="9"/>
    </row>
    <row r="146" spans="7:7" x14ac:dyDescent="0.25">
      <c r="G146" s="9"/>
    </row>
    <row r="147" spans="7:7" x14ac:dyDescent="0.25">
      <c r="G147" s="9"/>
    </row>
    <row r="148" spans="7:7" x14ac:dyDescent="0.25">
      <c r="G148" s="9"/>
    </row>
    <row r="149" spans="7:7" x14ac:dyDescent="0.25">
      <c r="G149" s="9"/>
    </row>
    <row r="150" spans="7:7" x14ac:dyDescent="0.25">
      <c r="G150" s="9"/>
    </row>
    <row r="151" spans="7:7" x14ac:dyDescent="0.25">
      <c r="G151" s="9"/>
    </row>
    <row r="152" spans="7:7" x14ac:dyDescent="0.25">
      <c r="G152" s="9"/>
    </row>
    <row r="153" spans="7:7" x14ac:dyDescent="0.25">
      <c r="G153" s="9"/>
    </row>
    <row r="154" spans="7:7" x14ac:dyDescent="0.25">
      <c r="G154" s="9"/>
    </row>
    <row r="155" spans="7:7" x14ac:dyDescent="0.25">
      <c r="G155" s="9"/>
    </row>
    <row r="156" spans="7:7" x14ac:dyDescent="0.25">
      <c r="G156" s="9"/>
    </row>
    <row r="157" spans="7:7" x14ac:dyDescent="0.25">
      <c r="G157" s="9"/>
    </row>
    <row r="158" spans="7:7" x14ac:dyDescent="0.25">
      <c r="G158" s="9"/>
    </row>
    <row r="159" spans="7:7" x14ac:dyDescent="0.25">
      <c r="G159" s="9"/>
    </row>
    <row r="160" spans="7:7" x14ac:dyDescent="0.25">
      <c r="G160" s="9"/>
    </row>
    <row r="161" spans="7:7" x14ac:dyDescent="0.25">
      <c r="G161" s="9"/>
    </row>
    <row r="162" spans="7:7" x14ac:dyDescent="0.25">
      <c r="G162" s="9"/>
    </row>
    <row r="163" spans="7:7" x14ac:dyDescent="0.25">
      <c r="G163" s="9"/>
    </row>
    <row r="164" spans="7:7" x14ac:dyDescent="0.25">
      <c r="G164" s="9"/>
    </row>
    <row r="165" spans="7:7" x14ac:dyDescent="0.25">
      <c r="G165" s="9"/>
    </row>
    <row r="166" spans="7:7" x14ac:dyDescent="0.25">
      <c r="G166" s="9"/>
    </row>
    <row r="167" spans="7:7" x14ac:dyDescent="0.25">
      <c r="G167" s="9"/>
    </row>
    <row r="168" spans="7:7" x14ac:dyDescent="0.25">
      <c r="G168" s="9"/>
    </row>
    <row r="169" spans="7:7" x14ac:dyDescent="0.25">
      <c r="G169" s="9"/>
    </row>
    <row r="170" spans="7:7" x14ac:dyDescent="0.25">
      <c r="G170" s="9"/>
    </row>
    <row r="171" spans="7:7" x14ac:dyDescent="0.25">
      <c r="G171" s="9"/>
    </row>
    <row r="172" spans="7:7" x14ac:dyDescent="0.25">
      <c r="G172" s="9"/>
    </row>
    <row r="173" spans="7:7" x14ac:dyDescent="0.25">
      <c r="G173" s="9"/>
    </row>
    <row r="174" spans="7:7" x14ac:dyDescent="0.25">
      <c r="G174" s="9"/>
    </row>
    <row r="175" spans="7:7" x14ac:dyDescent="0.25">
      <c r="G175" s="9"/>
    </row>
    <row r="176" spans="7:7" x14ac:dyDescent="0.25">
      <c r="G176" s="9"/>
    </row>
    <row r="177" spans="7:7" x14ac:dyDescent="0.25">
      <c r="G177" s="9"/>
    </row>
    <row r="178" spans="7:7" x14ac:dyDescent="0.25">
      <c r="G178" s="9"/>
    </row>
    <row r="179" spans="7:7" x14ac:dyDescent="0.25">
      <c r="G179" s="9"/>
    </row>
    <row r="180" spans="7:7" x14ac:dyDescent="0.25">
      <c r="G180" s="9"/>
    </row>
    <row r="181" spans="7:7" x14ac:dyDescent="0.25">
      <c r="G181" s="9"/>
    </row>
    <row r="182" spans="7:7" x14ac:dyDescent="0.25">
      <c r="G182" s="9"/>
    </row>
    <row r="183" spans="7:7" x14ac:dyDescent="0.25">
      <c r="G183" s="9"/>
    </row>
    <row r="184" spans="7:7" x14ac:dyDescent="0.25">
      <c r="G184" s="9"/>
    </row>
    <row r="185" spans="7:7" x14ac:dyDescent="0.25">
      <c r="G185" s="9"/>
    </row>
    <row r="186" spans="7:7" x14ac:dyDescent="0.25">
      <c r="G186" s="9"/>
    </row>
    <row r="187" spans="7:7" x14ac:dyDescent="0.25">
      <c r="G187" s="9"/>
    </row>
    <row r="188" spans="7:7" x14ac:dyDescent="0.25">
      <c r="G188" s="9"/>
    </row>
    <row r="189" spans="7:7" x14ac:dyDescent="0.25">
      <c r="G189" s="9"/>
    </row>
    <row r="190" spans="7:7" x14ac:dyDescent="0.25">
      <c r="G190" s="9"/>
    </row>
    <row r="191" spans="7:7" x14ac:dyDescent="0.25">
      <c r="G191" s="9"/>
    </row>
    <row r="192" spans="7:7" x14ac:dyDescent="0.25">
      <c r="G192" s="9"/>
    </row>
    <row r="193" spans="7:7" x14ac:dyDescent="0.25">
      <c r="G193" s="9"/>
    </row>
    <row r="194" spans="7:7" x14ac:dyDescent="0.25">
      <c r="G194" s="9"/>
    </row>
    <row r="195" spans="7:7" x14ac:dyDescent="0.25">
      <c r="G195" s="9"/>
    </row>
    <row r="196" spans="7:7" x14ac:dyDescent="0.25">
      <c r="G196" s="9"/>
    </row>
    <row r="197" spans="7:7" x14ac:dyDescent="0.25">
      <c r="G197" s="9"/>
    </row>
    <row r="198" spans="7:7" x14ac:dyDescent="0.25">
      <c r="G198" s="9"/>
    </row>
    <row r="199" spans="7:7" x14ac:dyDescent="0.25">
      <c r="G199" s="9"/>
    </row>
    <row r="200" spans="7:7" x14ac:dyDescent="0.25">
      <c r="G200" s="9"/>
    </row>
    <row r="201" spans="7:7" x14ac:dyDescent="0.25">
      <c r="G201" s="9"/>
    </row>
    <row r="202" spans="7:7" x14ac:dyDescent="0.25">
      <c r="G202" s="9"/>
    </row>
    <row r="203" spans="7:7" x14ac:dyDescent="0.25">
      <c r="G203" s="9"/>
    </row>
    <row r="204" spans="7:7" x14ac:dyDescent="0.25">
      <c r="G204" s="9"/>
    </row>
    <row r="205" spans="7:7" x14ac:dyDescent="0.25">
      <c r="G205" s="9"/>
    </row>
    <row r="206" spans="7:7" x14ac:dyDescent="0.25">
      <c r="G206" s="9"/>
    </row>
    <row r="207" spans="7:7" x14ac:dyDescent="0.25">
      <c r="G207" s="9"/>
    </row>
    <row r="208" spans="7:7" x14ac:dyDescent="0.25">
      <c r="G208" s="9"/>
    </row>
    <row r="209" spans="7:7" x14ac:dyDescent="0.25">
      <c r="G209" s="9"/>
    </row>
    <row r="210" spans="7:7" x14ac:dyDescent="0.25">
      <c r="G210" s="9"/>
    </row>
    <row r="211" spans="7:7" x14ac:dyDescent="0.25">
      <c r="G211" s="9"/>
    </row>
    <row r="212" spans="7:7" x14ac:dyDescent="0.25">
      <c r="G212" s="9"/>
    </row>
    <row r="213" spans="7:7" x14ac:dyDescent="0.25">
      <c r="G213" s="9"/>
    </row>
    <row r="214" spans="7:7" x14ac:dyDescent="0.25">
      <c r="G214" s="9"/>
    </row>
    <row r="215" spans="7:7" x14ac:dyDescent="0.25">
      <c r="G215" s="9"/>
    </row>
    <row r="216" spans="7:7" x14ac:dyDescent="0.25">
      <c r="G216" s="9"/>
    </row>
    <row r="217" spans="7:7" x14ac:dyDescent="0.25">
      <c r="G217" s="9"/>
    </row>
    <row r="218" spans="7:7" x14ac:dyDescent="0.25">
      <c r="G218" s="9"/>
    </row>
    <row r="219" spans="7:7" x14ac:dyDescent="0.25">
      <c r="G219" s="9"/>
    </row>
    <row r="220" spans="7:7" x14ac:dyDescent="0.25">
      <c r="G220" s="9"/>
    </row>
    <row r="221" spans="7:7" x14ac:dyDescent="0.25">
      <c r="G221" s="9"/>
    </row>
    <row r="222" spans="7:7" x14ac:dyDescent="0.25">
      <c r="G222" s="9"/>
    </row>
    <row r="223" spans="7:7" x14ac:dyDescent="0.25">
      <c r="G223" s="9"/>
    </row>
    <row r="224" spans="7:7" x14ac:dyDescent="0.25">
      <c r="G224" s="9"/>
    </row>
    <row r="225" spans="7:7" x14ac:dyDescent="0.25">
      <c r="G225" s="9"/>
    </row>
    <row r="226" spans="7:7" x14ac:dyDescent="0.25">
      <c r="G226" s="9"/>
    </row>
    <row r="227" spans="7:7" x14ac:dyDescent="0.25">
      <c r="G227" s="9"/>
    </row>
    <row r="228" spans="7:7" x14ac:dyDescent="0.25">
      <c r="G228" s="9"/>
    </row>
    <row r="229" spans="7:7" x14ac:dyDescent="0.25">
      <c r="G229" s="9"/>
    </row>
    <row r="230" spans="7:7" x14ac:dyDescent="0.25">
      <c r="G230" s="9"/>
    </row>
    <row r="231" spans="7:7" x14ac:dyDescent="0.25">
      <c r="G231" s="9"/>
    </row>
    <row r="232" spans="7:7" x14ac:dyDescent="0.25">
      <c r="G232" s="9"/>
    </row>
    <row r="233" spans="7:7" x14ac:dyDescent="0.25">
      <c r="G233" s="9"/>
    </row>
    <row r="234" spans="7:7" x14ac:dyDescent="0.25">
      <c r="G234" s="9"/>
    </row>
    <row r="235" spans="7:7" x14ac:dyDescent="0.25">
      <c r="G235" s="9"/>
    </row>
    <row r="236" spans="7:7" x14ac:dyDescent="0.25">
      <c r="G236" s="9"/>
    </row>
    <row r="237" spans="7:7" x14ac:dyDescent="0.25">
      <c r="G237" s="9"/>
    </row>
    <row r="238" spans="7:7" x14ac:dyDescent="0.25">
      <c r="G238" s="9"/>
    </row>
    <row r="239" spans="7:7" x14ac:dyDescent="0.25">
      <c r="G239" s="9"/>
    </row>
    <row r="240" spans="7:7" x14ac:dyDescent="0.25">
      <c r="G240" s="9"/>
    </row>
    <row r="241" spans="7:7" x14ac:dyDescent="0.25">
      <c r="G241" s="9"/>
    </row>
    <row r="242" spans="7:7" x14ac:dyDescent="0.25">
      <c r="G242" s="9"/>
    </row>
    <row r="243" spans="7:7" x14ac:dyDescent="0.25">
      <c r="G243" s="9"/>
    </row>
    <row r="244" spans="7:7" x14ac:dyDescent="0.25">
      <c r="G244" s="9"/>
    </row>
    <row r="245" spans="7:7" x14ac:dyDescent="0.25">
      <c r="G245" s="9"/>
    </row>
    <row r="246" spans="7:7" x14ac:dyDescent="0.25">
      <c r="G246" s="9"/>
    </row>
    <row r="247" spans="7:7" x14ac:dyDescent="0.25">
      <c r="G247" s="9"/>
    </row>
    <row r="248" spans="7:7" x14ac:dyDescent="0.25">
      <c r="G248" s="9"/>
    </row>
    <row r="249" spans="7:7" x14ac:dyDescent="0.25">
      <c r="G249" s="9"/>
    </row>
    <row r="250" spans="7:7" x14ac:dyDescent="0.25">
      <c r="G250" s="9"/>
    </row>
    <row r="251" spans="7:7" x14ac:dyDescent="0.25">
      <c r="G251" s="9"/>
    </row>
    <row r="252" spans="7:7" x14ac:dyDescent="0.25">
      <c r="G252" s="9"/>
    </row>
    <row r="253" spans="7:7" x14ac:dyDescent="0.25">
      <c r="G253" s="9"/>
    </row>
    <row r="254" spans="7:7" x14ac:dyDescent="0.25">
      <c r="G254" s="9"/>
    </row>
    <row r="255" spans="7:7" x14ac:dyDescent="0.25">
      <c r="G255" s="9"/>
    </row>
    <row r="256" spans="7:7" x14ac:dyDescent="0.25">
      <c r="G256" s="9"/>
    </row>
    <row r="257" spans="7:7" x14ac:dyDescent="0.25">
      <c r="G257" s="9"/>
    </row>
    <row r="258" spans="7:7" x14ac:dyDescent="0.25">
      <c r="G258" s="9"/>
    </row>
    <row r="259" spans="7:7" x14ac:dyDescent="0.25">
      <c r="G259" s="9"/>
    </row>
    <row r="260" spans="7:7" x14ac:dyDescent="0.25">
      <c r="G260" s="9"/>
    </row>
    <row r="261" spans="7:7" x14ac:dyDescent="0.25">
      <c r="G261" s="9"/>
    </row>
    <row r="262" spans="7:7" x14ac:dyDescent="0.25">
      <c r="G262" s="9"/>
    </row>
    <row r="263" spans="7:7" x14ac:dyDescent="0.25">
      <c r="G263" s="9"/>
    </row>
    <row r="264" spans="7:7" x14ac:dyDescent="0.25">
      <c r="G264" s="9"/>
    </row>
    <row r="265" spans="7:7" x14ac:dyDescent="0.25">
      <c r="G265" s="9"/>
    </row>
    <row r="266" spans="7:7" x14ac:dyDescent="0.25">
      <c r="G266" s="9"/>
    </row>
    <row r="267" spans="7:7" x14ac:dyDescent="0.25">
      <c r="G267" s="9"/>
    </row>
    <row r="268" spans="7:7" x14ac:dyDescent="0.25">
      <c r="G268" s="9"/>
    </row>
    <row r="269" spans="7:7" x14ac:dyDescent="0.25">
      <c r="G269" s="9"/>
    </row>
    <row r="270" spans="7:7" x14ac:dyDescent="0.25">
      <c r="G270" s="9"/>
    </row>
    <row r="271" spans="7:7" x14ac:dyDescent="0.25">
      <c r="G271" s="9"/>
    </row>
    <row r="272" spans="7:7" x14ac:dyDescent="0.25">
      <c r="G272" s="9"/>
    </row>
    <row r="273" spans="7:7" x14ac:dyDescent="0.25">
      <c r="G273" s="9"/>
    </row>
    <row r="274" spans="7:7" x14ac:dyDescent="0.25">
      <c r="G274" s="9"/>
    </row>
    <row r="275" spans="7:7" x14ac:dyDescent="0.25">
      <c r="G275" s="9"/>
    </row>
    <row r="276" spans="7:7" x14ac:dyDescent="0.25">
      <c r="G276" s="9"/>
    </row>
    <row r="277" spans="7:7" x14ac:dyDescent="0.25">
      <c r="G277" s="9"/>
    </row>
    <row r="278" spans="7:7" x14ac:dyDescent="0.25">
      <c r="G278" s="9"/>
    </row>
    <row r="279" spans="7:7" x14ac:dyDescent="0.25">
      <c r="G279" s="9"/>
    </row>
    <row r="280" spans="7:7" x14ac:dyDescent="0.25">
      <c r="G280" s="9"/>
    </row>
    <row r="281" spans="7:7" x14ac:dyDescent="0.25">
      <c r="G281" s="9"/>
    </row>
    <row r="282" spans="7:7" x14ac:dyDescent="0.25">
      <c r="G282" s="9"/>
    </row>
    <row r="283" spans="7:7" x14ac:dyDescent="0.25">
      <c r="G283" s="9"/>
    </row>
    <row r="284" spans="7:7" x14ac:dyDescent="0.25">
      <c r="G284" s="9"/>
    </row>
    <row r="285" spans="7:7" x14ac:dyDescent="0.25">
      <c r="G285" s="9"/>
    </row>
    <row r="286" spans="7:7" x14ac:dyDescent="0.25">
      <c r="G286" s="9"/>
    </row>
    <row r="287" spans="7:7" x14ac:dyDescent="0.25">
      <c r="G287" s="9"/>
    </row>
    <row r="288" spans="7:7" x14ac:dyDescent="0.25">
      <c r="G288" s="9"/>
    </row>
    <row r="289" spans="7:7" x14ac:dyDescent="0.25">
      <c r="G289" s="9"/>
    </row>
    <row r="290" spans="7:7" x14ac:dyDescent="0.25">
      <c r="G290" s="9"/>
    </row>
    <row r="291" spans="7:7" x14ac:dyDescent="0.25">
      <c r="G291" s="9"/>
    </row>
    <row r="292" spans="7:7" x14ac:dyDescent="0.25">
      <c r="G292" s="9"/>
    </row>
    <row r="293" spans="7:7" x14ac:dyDescent="0.25">
      <c r="G293" s="9"/>
    </row>
    <row r="294" spans="7:7" x14ac:dyDescent="0.25">
      <c r="G294" s="9"/>
    </row>
    <row r="295" spans="7:7" x14ac:dyDescent="0.25">
      <c r="G295" s="9"/>
    </row>
    <row r="296" spans="7:7" x14ac:dyDescent="0.25">
      <c r="G296" s="9"/>
    </row>
    <row r="297" spans="7:7" x14ac:dyDescent="0.25">
      <c r="G297" s="9"/>
    </row>
    <row r="298" spans="7:7" x14ac:dyDescent="0.25">
      <c r="G298" s="9"/>
    </row>
    <row r="299" spans="7:7" x14ac:dyDescent="0.25">
      <c r="G299" s="9"/>
    </row>
    <row r="300" spans="7:7" x14ac:dyDescent="0.25">
      <c r="G300" s="9"/>
    </row>
    <row r="301" spans="7:7" x14ac:dyDescent="0.25">
      <c r="G301" s="9"/>
    </row>
    <row r="302" spans="7:7" x14ac:dyDescent="0.25">
      <c r="G302" s="9"/>
    </row>
    <row r="303" spans="7:7" x14ac:dyDescent="0.25">
      <c r="G303" s="9"/>
    </row>
    <row r="304" spans="7:7" x14ac:dyDescent="0.25">
      <c r="G304" s="9"/>
    </row>
    <row r="305" spans="7:7" x14ac:dyDescent="0.25">
      <c r="G305" s="9"/>
    </row>
    <row r="306" spans="7:7" x14ac:dyDescent="0.25">
      <c r="G306" s="9"/>
    </row>
    <row r="307" spans="7:7" x14ac:dyDescent="0.25">
      <c r="G307" s="9"/>
    </row>
    <row r="308" spans="7:7" x14ac:dyDescent="0.25">
      <c r="G308" s="9"/>
    </row>
    <row r="309" spans="7:7" x14ac:dyDescent="0.25">
      <c r="G309" s="9"/>
    </row>
    <row r="310" spans="7:7" x14ac:dyDescent="0.25">
      <c r="G310" s="9"/>
    </row>
    <row r="311" spans="7:7" x14ac:dyDescent="0.25">
      <c r="G311" s="9"/>
    </row>
    <row r="312" spans="7:7" x14ac:dyDescent="0.25">
      <c r="G312" s="9"/>
    </row>
    <row r="313" spans="7:7" x14ac:dyDescent="0.25">
      <c r="G313" s="9"/>
    </row>
    <row r="314" spans="7:7" x14ac:dyDescent="0.25">
      <c r="G314" s="9"/>
    </row>
    <row r="315" spans="7:7" x14ac:dyDescent="0.25">
      <c r="G315" s="10"/>
    </row>
    <row r="316" spans="7:7" x14ac:dyDescent="0.25">
      <c r="G316" s="8"/>
    </row>
    <row r="317" spans="7:7" x14ac:dyDescent="0.25">
      <c r="G317" s="8"/>
    </row>
    <row r="318" spans="7:7" x14ac:dyDescent="0.25">
      <c r="G318" s="8"/>
    </row>
    <row r="319" spans="7:7" x14ac:dyDescent="0.25">
      <c r="G319" s="8"/>
    </row>
    <row r="320" spans="7:7" x14ac:dyDescent="0.25">
      <c r="G320" s="8"/>
    </row>
    <row r="321" spans="7:7" x14ac:dyDescent="0.25">
      <c r="G321" s="8"/>
    </row>
    <row r="322" spans="7:7" x14ac:dyDescent="0.25">
      <c r="G322" s="8"/>
    </row>
    <row r="323" spans="7:7" x14ac:dyDescent="0.25">
      <c r="G323" s="8"/>
    </row>
    <row r="324" spans="7:7" x14ac:dyDescent="0.25">
      <c r="G324" s="8"/>
    </row>
    <row r="325" spans="7:7" x14ac:dyDescent="0.25">
      <c r="G325" s="8"/>
    </row>
    <row r="326" spans="7:7" x14ac:dyDescent="0.25">
      <c r="G326" s="8"/>
    </row>
    <row r="327" spans="7:7" x14ac:dyDescent="0.25">
      <c r="G327" s="8"/>
    </row>
    <row r="328" spans="7:7" x14ac:dyDescent="0.25">
      <c r="G328" s="8"/>
    </row>
    <row r="329" spans="7:7" x14ac:dyDescent="0.25">
      <c r="G329" s="8"/>
    </row>
    <row r="330" spans="7:7" x14ac:dyDescent="0.25">
      <c r="G330" s="8"/>
    </row>
    <row r="331" spans="7:7" x14ac:dyDescent="0.25">
      <c r="G331" s="8"/>
    </row>
    <row r="332" spans="7:7" x14ac:dyDescent="0.25">
      <c r="G332" s="8"/>
    </row>
    <row r="333" spans="7:7" x14ac:dyDescent="0.25">
      <c r="G333" s="8"/>
    </row>
    <row r="334" spans="7:7" x14ac:dyDescent="0.25">
      <c r="G334" s="8"/>
    </row>
    <row r="335" spans="7:7" x14ac:dyDescent="0.25">
      <c r="G335" s="8"/>
    </row>
    <row r="336" spans="7:7" x14ac:dyDescent="0.25">
      <c r="G336" s="8"/>
    </row>
    <row r="337" spans="7:7" x14ac:dyDescent="0.25">
      <c r="G337" s="8"/>
    </row>
    <row r="338" spans="7:7" x14ac:dyDescent="0.25">
      <c r="G338" s="8"/>
    </row>
    <row r="339" spans="7:7" x14ac:dyDescent="0.25">
      <c r="G339" s="8"/>
    </row>
    <row r="340" spans="7:7" x14ac:dyDescent="0.25">
      <c r="G340" s="8"/>
    </row>
    <row r="341" spans="7:7" x14ac:dyDescent="0.25">
      <c r="G341" s="8"/>
    </row>
    <row r="342" spans="7:7" x14ac:dyDescent="0.25">
      <c r="G342" s="8"/>
    </row>
    <row r="343" spans="7:7" x14ac:dyDescent="0.25">
      <c r="G343" s="8"/>
    </row>
    <row r="344" spans="7:7" x14ac:dyDescent="0.25">
      <c r="G344" s="8"/>
    </row>
    <row r="345" spans="7:7" x14ac:dyDescent="0.25">
      <c r="G345" s="8"/>
    </row>
    <row r="346" spans="7:7" x14ac:dyDescent="0.25">
      <c r="G346" s="8"/>
    </row>
    <row r="347" spans="7:7" x14ac:dyDescent="0.25">
      <c r="G347" s="8"/>
    </row>
    <row r="348" spans="7:7" x14ac:dyDescent="0.25">
      <c r="G348" s="8"/>
    </row>
    <row r="349" spans="7:7" x14ac:dyDescent="0.25">
      <c r="G349" s="8"/>
    </row>
    <row r="350" spans="7:7" x14ac:dyDescent="0.25">
      <c r="G350" s="8"/>
    </row>
    <row r="351" spans="7:7" x14ac:dyDescent="0.25">
      <c r="G351" s="8"/>
    </row>
    <row r="352" spans="7:7" x14ac:dyDescent="0.25">
      <c r="G352" s="8"/>
    </row>
    <row r="353" spans="7:7" x14ac:dyDescent="0.25">
      <c r="G353" s="8"/>
    </row>
    <row r="354" spans="7:7" x14ac:dyDescent="0.25">
      <c r="G354" s="8"/>
    </row>
    <row r="355" spans="7:7" x14ac:dyDescent="0.25">
      <c r="G355" s="8"/>
    </row>
    <row r="356" spans="7:7" x14ac:dyDescent="0.25">
      <c r="G356" s="8"/>
    </row>
    <row r="357" spans="7:7" x14ac:dyDescent="0.25">
      <c r="G357" s="8"/>
    </row>
    <row r="358" spans="7:7" x14ac:dyDescent="0.25">
      <c r="G358" s="8"/>
    </row>
    <row r="359" spans="7:7" x14ac:dyDescent="0.25">
      <c r="G359" s="8"/>
    </row>
    <row r="360" spans="7:7" x14ac:dyDescent="0.25">
      <c r="G360" s="8"/>
    </row>
    <row r="361" spans="7:7" x14ac:dyDescent="0.25">
      <c r="G361" s="8"/>
    </row>
    <row r="362" spans="7:7" x14ac:dyDescent="0.25">
      <c r="G362" s="8"/>
    </row>
    <row r="363" spans="7:7" x14ac:dyDescent="0.25">
      <c r="G363" s="8"/>
    </row>
    <row r="364" spans="7:7" x14ac:dyDescent="0.25">
      <c r="G364" s="8"/>
    </row>
    <row r="365" spans="7:7" x14ac:dyDescent="0.25">
      <c r="G365" s="8"/>
    </row>
    <row r="366" spans="7:7" x14ac:dyDescent="0.25">
      <c r="G366" s="8"/>
    </row>
    <row r="367" spans="7:7" x14ac:dyDescent="0.25">
      <c r="G367" s="8"/>
    </row>
    <row r="368" spans="7:7" x14ac:dyDescent="0.25">
      <c r="G368" s="8"/>
    </row>
    <row r="369" spans="7:7" x14ac:dyDescent="0.25">
      <c r="G369" s="8"/>
    </row>
    <row r="370" spans="7:7" x14ac:dyDescent="0.25">
      <c r="G370" s="8"/>
    </row>
    <row r="371" spans="7:7" x14ac:dyDescent="0.25">
      <c r="G371" s="8"/>
    </row>
    <row r="372" spans="7:7" x14ac:dyDescent="0.25">
      <c r="G372" s="8"/>
    </row>
    <row r="373" spans="7:7" x14ac:dyDescent="0.25">
      <c r="G373" s="8"/>
    </row>
    <row r="374" spans="7:7" x14ac:dyDescent="0.25">
      <c r="G374" s="8"/>
    </row>
    <row r="375" spans="7:7" x14ac:dyDescent="0.25">
      <c r="G375" s="8"/>
    </row>
    <row r="376" spans="7:7" x14ac:dyDescent="0.25">
      <c r="G376" s="8"/>
    </row>
    <row r="377" spans="7:7" x14ac:dyDescent="0.25">
      <c r="G377" s="8"/>
    </row>
    <row r="378" spans="7:7" x14ac:dyDescent="0.25">
      <c r="G378" s="8"/>
    </row>
    <row r="379" spans="7:7" x14ac:dyDescent="0.25">
      <c r="G379" s="8"/>
    </row>
    <row r="380" spans="7:7" x14ac:dyDescent="0.25">
      <c r="G380" s="8"/>
    </row>
    <row r="381" spans="7:7" x14ac:dyDescent="0.25">
      <c r="G381" s="8"/>
    </row>
    <row r="382" spans="7:7" x14ac:dyDescent="0.25">
      <c r="G382" s="8"/>
    </row>
    <row r="383" spans="7:7" x14ac:dyDescent="0.25">
      <c r="G383" s="8"/>
    </row>
    <row r="384" spans="7:7" x14ac:dyDescent="0.25">
      <c r="G384" s="8"/>
    </row>
    <row r="385" spans="7:7" x14ac:dyDescent="0.25">
      <c r="G385" s="8"/>
    </row>
    <row r="386" spans="7:7" x14ac:dyDescent="0.25">
      <c r="G386" s="8"/>
    </row>
    <row r="387" spans="7:7" x14ac:dyDescent="0.25">
      <c r="G387" s="8"/>
    </row>
    <row r="388" spans="7:7" x14ac:dyDescent="0.25">
      <c r="G388" s="8"/>
    </row>
    <row r="389" spans="7:7" x14ac:dyDescent="0.25">
      <c r="G389" s="8"/>
    </row>
    <row r="390" spans="7:7" x14ac:dyDescent="0.25">
      <c r="G390" s="8"/>
    </row>
    <row r="391" spans="7:7" x14ac:dyDescent="0.25">
      <c r="G391" s="8"/>
    </row>
    <row r="392" spans="7:7" x14ac:dyDescent="0.25">
      <c r="G392" s="8"/>
    </row>
    <row r="393" spans="7:7" x14ac:dyDescent="0.25">
      <c r="G393" s="8"/>
    </row>
    <row r="394" spans="7:7" x14ac:dyDescent="0.25">
      <c r="G394" s="8"/>
    </row>
    <row r="395" spans="7:7" x14ac:dyDescent="0.25">
      <c r="G395" s="8"/>
    </row>
    <row r="396" spans="7:7" x14ac:dyDescent="0.25">
      <c r="G396" s="8"/>
    </row>
    <row r="397" spans="7:7" x14ac:dyDescent="0.25">
      <c r="G397" s="8"/>
    </row>
    <row r="398" spans="7:7" x14ac:dyDescent="0.25">
      <c r="G398" s="8"/>
    </row>
    <row r="399" spans="7:7" x14ac:dyDescent="0.25">
      <c r="G399" s="8"/>
    </row>
    <row r="400" spans="7:7" x14ac:dyDescent="0.25">
      <c r="G400" s="8"/>
    </row>
    <row r="401" spans="7:7" x14ac:dyDescent="0.25">
      <c r="G401" s="8"/>
    </row>
    <row r="402" spans="7:7" x14ac:dyDescent="0.25">
      <c r="G402" s="8"/>
    </row>
    <row r="403" spans="7:7" x14ac:dyDescent="0.25">
      <c r="G403" s="8"/>
    </row>
    <row r="404" spans="7:7" x14ac:dyDescent="0.25">
      <c r="G404" s="8"/>
    </row>
    <row r="405" spans="7:7" x14ac:dyDescent="0.25">
      <c r="G405" s="8"/>
    </row>
    <row r="406" spans="7:7" x14ac:dyDescent="0.25">
      <c r="G406" s="8"/>
    </row>
    <row r="407" spans="7:7" x14ac:dyDescent="0.25">
      <c r="G407" s="8"/>
    </row>
    <row r="408" spans="7:7" x14ac:dyDescent="0.25">
      <c r="G408" s="8"/>
    </row>
    <row r="409" spans="7:7" x14ac:dyDescent="0.25">
      <c r="G409" s="8"/>
    </row>
    <row r="410" spans="7:7" x14ac:dyDescent="0.25">
      <c r="G410" s="8"/>
    </row>
    <row r="411" spans="7:7" x14ac:dyDescent="0.25">
      <c r="G411" s="8"/>
    </row>
    <row r="412" spans="7:7" x14ac:dyDescent="0.25">
      <c r="G412" s="8"/>
    </row>
    <row r="413" spans="7:7" x14ac:dyDescent="0.25">
      <c r="G413" s="8"/>
    </row>
    <row r="414" spans="7:7" x14ac:dyDescent="0.25">
      <c r="G414" s="8"/>
    </row>
    <row r="415" spans="7:7" x14ac:dyDescent="0.25">
      <c r="G415" s="8"/>
    </row>
    <row r="416" spans="7:7" x14ac:dyDescent="0.25">
      <c r="G416" s="8"/>
    </row>
    <row r="417" spans="7:7" x14ac:dyDescent="0.25">
      <c r="G417" s="8"/>
    </row>
    <row r="418" spans="7:7" x14ac:dyDescent="0.25">
      <c r="G418" s="8"/>
    </row>
    <row r="419" spans="7:7" x14ac:dyDescent="0.25">
      <c r="G419" s="8"/>
    </row>
    <row r="420" spans="7:7" x14ac:dyDescent="0.25">
      <c r="G420" s="8"/>
    </row>
    <row r="421" spans="7:7" x14ac:dyDescent="0.25">
      <c r="G421" s="8"/>
    </row>
    <row r="422" spans="7:7" x14ac:dyDescent="0.25">
      <c r="G422" s="8"/>
    </row>
    <row r="423" spans="7:7" x14ac:dyDescent="0.25">
      <c r="G423" s="8"/>
    </row>
    <row r="424" spans="7:7" x14ac:dyDescent="0.25">
      <c r="G424" s="8"/>
    </row>
    <row r="425" spans="7:7" x14ac:dyDescent="0.25">
      <c r="G425" s="8"/>
    </row>
    <row r="426" spans="7:7" x14ac:dyDescent="0.25">
      <c r="G426" s="8"/>
    </row>
    <row r="427" spans="7:7" x14ac:dyDescent="0.25">
      <c r="G427" s="8"/>
    </row>
    <row r="428" spans="7:7" x14ac:dyDescent="0.25">
      <c r="G428" s="8"/>
    </row>
    <row r="429" spans="7:7" x14ac:dyDescent="0.25">
      <c r="G429" s="8"/>
    </row>
    <row r="430" spans="7:7" x14ac:dyDescent="0.25">
      <c r="G430" s="8"/>
    </row>
    <row r="431" spans="7:7" x14ac:dyDescent="0.25">
      <c r="G431" s="8"/>
    </row>
    <row r="432" spans="7:7" x14ac:dyDescent="0.25">
      <c r="G432" s="8"/>
    </row>
    <row r="433" spans="7:7" x14ac:dyDescent="0.25">
      <c r="G433" s="8"/>
    </row>
    <row r="434" spans="7:7" x14ac:dyDescent="0.25">
      <c r="G434" s="8"/>
    </row>
    <row r="435" spans="7:7" x14ac:dyDescent="0.25">
      <c r="G435" s="8"/>
    </row>
    <row r="436" spans="7:7" x14ac:dyDescent="0.25">
      <c r="G436" s="8"/>
    </row>
    <row r="437" spans="7:7" x14ac:dyDescent="0.25">
      <c r="G437" s="8"/>
    </row>
    <row r="438" spans="7:7" x14ac:dyDescent="0.25">
      <c r="G438" s="8"/>
    </row>
    <row r="439" spans="7:7" x14ac:dyDescent="0.25">
      <c r="G439" s="8"/>
    </row>
    <row r="440" spans="7:7" x14ac:dyDescent="0.25">
      <c r="G440" s="8"/>
    </row>
    <row r="441" spans="7:7" x14ac:dyDescent="0.25">
      <c r="G441" s="8"/>
    </row>
    <row r="442" spans="7:7" x14ac:dyDescent="0.25">
      <c r="G442" s="8"/>
    </row>
    <row r="443" spans="7:7" x14ac:dyDescent="0.25">
      <c r="G443" s="8"/>
    </row>
    <row r="444" spans="7:7" x14ac:dyDescent="0.25">
      <c r="G444" s="8"/>
    </row>
    <row r="445" spans="7:7" x14ac:dyDescent="0.25">
      <c r="G445" s="8"/>
    </row>
    <row r="446" spans="7:7" x14ac:dyDescent="0.25">
      <c r="G446" s="8"/>
    </row>
    <row r="447" spans="7:7" x14ac:dyDescent="0.25">
      <c r="G447" s="8"/>
    </row>
    <row r="448" spans="7:7" x14ac:dyDescent="0.25">
      <c r="G448" s="8"/>
    </row>
    <row r="449" spans="7:7" x14ac:dyDescent="0.25">
      <c r="G449" s="8"/>
    </row>
    <row r="450" spans="7:7" x14ac:dyDescent="0.25">
      <c r="G450" s="8"/>
    </row>
    <row r="451" spans="7:7" x14ac:dyDescent="0.25">
      <c r="G451" s="8"/>
    </row>
    <row r="452" spans="7:7" x14ac:dyDescent="0.25">
      <c r="G452" s="8"/>
    </row>
    <row r="453" spans="7:7" x14ac:dyDescent="0.25">
      <c r="G453" s="8"/>
    </row>
    <row r="454" spans="7:7" x14ac:dyDescent="0.25">
      <c r="G454" s="8"/>
    </row>
    <row r="455" spans="7:7" x14ac:dyDescent="0.25">
      <c r="G455" s="8"/>
    </row>
    <row r="456" spans="7:7" x14ac:dyDescent="0.25">
      <c r="G456" s="8"/>
    </row>
    <row r="457" spans="7:7" x14ac:dyDescent="0.25">
      <c r="G457" s="8"/>
    </row>
    <row r="458" spans="7:7" x14ac:dyDescent="0.25">
      <c r="G458" s="8"/>
    </row>
    <row r="459" spans="7:7" x14ac:dyDescent="0.25">
      <c r="G459" s="8"/>
    </row>
    <row r="460" spans="7:7" x14ac:dyDescent="0.25">
      <c r="G460" s="8"/>
    </row>
    <row r="461" spans="7:7" x14ac:dyDescent="0.25">
      <c r="G461" s="8"/>
    </row>
    <row r="462" spans="7:7" x14ac:dyDescent="0.25">
      <c r="G462" s="8"/>
    </row>
    <row r="463" spans="7:7" x14ac:dyDescent="0.25">
      <c r="G463" s="8"/>
    </row>
    <row r="464" spans="7:7" x14ac:dyDescent="0.25">
      <c r="G464" s="8"/>
    </row>
    <row r="465" spans="7:7" x14ac:dyDescent="0.25">
      <c r="G465" s="8"/>
    </row>
    <row r="466" spans="7:7" x14ac:dyDescent="0.25">
      <c r="G466" s="8"/>
    </row>
    <row r="467" spans="7:7" x14ac:dyDescent="0.25">
      <c r="G467" s="8"/>
    </row>
    <row r="468" spans="7:7" x14ac:dyDescent="0.25">
      <c r="G468" s="8"/>
    </row>
    <row r="469" spans="7:7" x14ac:dyDescent="0.25">
      <c r="G469" s="8"/>
    </row>
    <row r="470" spans="7:7" x14ac:dyDescent="0.25">
      <c r="G470" s="8"/>
    </row>
    <row r="471" spans="7:7" x14ac:dyDescent="0.25">
      <c r="G471" s="8"/>
    </row>
    <row r="472" spans="7:7" x14ac:dyDescent="0.25">
      <c r="G472" s="8"/>
    </row>
    <row r="473" spans="7:7" x14ac:dyDescent="0.25">
      <c r="G473" s="8"/>
    </row>
    <row r="474" spans="7:7" x14ac:dyDescent="0.25">
      <c r="G474" s="8"/>
    </row>
    <row r="475" spans="7:7" x14ac:dyDescent="0.25">
      <c r="G475" s="8"/>
    </row>
    <row r="476" spans="7:7" x14ac:dyDescent="0.25">
      <c r="G476" s="8"/>
    </row>
    <row r="477" spans="7:7" x14ac:dyDescent="0.25">
      <c r="G477" s="8"/>
    </row>
    <row r="478" spans="7:7" x14ac:dyDescent="0.25">
      <c r="G478" s="8"/>
    </row>
    <row r="479" spans="7:7" x14ac:dyDescent="0.25">
      <c r="G479" s="8"/>
    </row>
    <row r="480" spans="7:7" x14ac:dyDescent="0.25">
      <c r="G480" s="8"/>
    </row>
    <row r="481" spans="7:7" x14ac:dyDescent="0.25">
      <c r="G481" s="8"/>
    </row>
    <row r="482" spans="7:7" x14ac:dyDescent="0.25">
      <c r="G482" s="8"/>
    </row>
    <row r="483" spans="7:7" x14ac:dyDescent="0.25">
      <c r="G483" s="8"/>
    </row>
    <row r="484" spans="7:7" x14ac:dyDescent="0.25">
      <c r="G484" s="8"/>
    </row>
    <row r="485" spans="7:7" x14ac:dyDescent="0.25">
      <c r="G485" s="8"/>
    </row>
    <row r="486" spans="7:7" x14ac:dyDescent="0.25">
      <c r="G486" s="8"/>
    </row>
    <row r="487" spans="7:7" x14ac:dyDescent="0.25">
      <c r="G487" s="8"/>
    </row>
    <row r="488" spans="7:7" x14ac:dyDescent="0.25">
      <c r="G488" s="8"/>
    </row>
    <row r="489" spans="7:7" x14ac:dyDescent="0.25">
      <c r="G489" s="8"/>
    </row>
    <row r="490" spans="7:7" x14ac:dyDescent="0.25">
      <c r="G490" s="8"/>
    </row>
    <row r="491" spans="7:7" x14ac:dyDescent="0.25">
      <c r="G491" s="8"/>
    </row>
    <row r="492" spans="7:7" x14ac:dyDescent="0.25">
      <c r="G492" s="8"/>
    </row>
    <row r="493" spans="7:7" x14ac:dyDescent="0.25">
      <c r="G493" s="8"/>
    </row>
    <row r="494" spans="7:7" x14ac:dyDescent="0.25">
      <c r="G494" s="8"/>
    </row>
    <row r="495" spans="7:7" x14ac:dyDescent="0.25">
      <c r="G495" s="8"/>
    </row>
    <row r="496" spans="7:7" x14ac:dyDescent="0.25">
      <c r="G496" s="8"/>
    </row>
    <row r="497" spans="7:7" x14ac:dyDescent="0.25">
      <c r="G497" s="8"/>
    </row>
    <row r="498" spans="7:7" x14ac:dyDescent="0.25">
      <c r="G498" s="8"/>
    </row>
    <row r="499" spans="7:7" x14ac:dyDescent="0.25">
      <c r="G499" s="8"/>
    </row>
    <row r="500" spans="7:7" x14ac:dyDescent="0.25">
      <c r="G500" s="8"/>
    </row>
    <row r="501" spans="7:7" x14ac:dyDescent="0.25">
      <c r="G501" s="8"/>
    </row>
    <row r="502" spans="7:7" x14ac:dyDescent="0.25">
      <c r="G502" s="8"/>
    </row>
    <row r="503" spans="7:7" x14ac:dyDescent="0.25">
      <c r="G503" s="8"/>
    </row>
    <row r="504" spans="7:7" x14ac:dyDescent="0.25">
      <c r="G504" s="8"/>
    </row>
    <row r="505" spans="7:7" x14ac:dyDescent="0.25">
      <c r="G505" s="8"/>
    </row>
    <row r="506" spans="7:7" x14ac:dyDescent="0.25">
      <c r="G506" s="8"/>
    </row>
    <row r="507" spans="7:7" x14ac:dyDescent="0.25">
      <c r="G507" s="8"/>
    </row>
    <row r="508" spans="7:7" x14ac:dyDescent="0.25">
      <c r="G508" s="8"/>
    </row>
    <row r="509" spans="7:7" x14ac:dyDescent="0.25">
      <c r="G509" s="8"/>
    </row>
    <row r="510" spans="7:7" x14ac:dyDescent="0.25">
      <c r="G510" s="8"/>
    </row>
    <row r="511" spans="7:7" x14ac:dyDescent="0.25">
      <c r="G511" s="8"/>
    </row>
    <row r="512" spans="7:7" x14ac:dyDescent="0.25">
      <c r="G512" s="8"/>
    </row>
    <row r="513" spans="7:7" x14ac:dyDescent="0.25">
      <c r="G513" s="8"/>
    </row>
    <row r="514" spans="7:7" x14ac:dyDescent="0.25">
      <c r="G514" s="8"/>
    </row>
    <row r="515" spans="7:7" x14ac:dyDescent="0.25">
      <c r="G515" s="8"/>
    </row>
    <row r="516" spans="7:7" x14ac:dyDescent="0.25">
      <c r="G516" s="8"/>
    </row>
  </sheetData>
  <protectedRanges>
    <protectedRange algorithmName="SHA-512" hashValue="viY+TZ7uCWyL3p7T81jsW0mGa57ppey+QQoDfa8K+BaQHUTA5Y/13NnEpOcH0jHzi96X0Uh9H6bjLBY2PHmaGA==" saltValue="6+lnMFrWYjWsdZfqz8jiUQ==" spinCount="100000" sqref="F9" name="Rango1"/>
  </protectedRanges>
  <mergeCells count="24">
    <mergeCell ref="B17:C17"/>
    <mergeCell ref="A1:A2"/>
    <mergeCell ref="C1:D2"/>
    <mergeCell ref="H1:Q7"/>
    <mergeCell ref="A4:B4"/>
    <mergeCell ref="C4:F4"/>
    <mergeCell ref="C7:E7"/>
    <mergeCell ref="C9:E9"/>
    <mergeCell ref="C11:E11"/>
    <mergeCell ref="B14:C14"/>
    <mergeCell ref="B15:C15"/>
    <mergeCell ref="B16:C16"/>
    <mergeCell ref="B31:C31"/>
    <mergeCell ref="B18:C18"/>
    <mergeCell ref="B19:C19"/>
    <mergeCell ref="B20:C20"/>
    <mergeCell ref="B21:C21"/>
    <mergeCell ref="B24:C24"/>
    <mergeCell ref="B25:C25"/>
    <mergeCell ref="B26:C26"/>
    <mergeCell ref="B27:C27"/>
    <mergeCell ref="B28:C28"/>
    <mergeCell ref="B29:C29"/>
    <mergeCell ref="B30:C30"/>
  </mergeCells>
  <dataValidations count="1">
    <dataValidation type="whole" allowBlank="1" showInputMessage="1" showErrorMessage="1" error="Valor ingresado es incorrecto_x000a__x000a_Requisitos:_x000a__x000a_- Numero entero_x000a_- Valor entre $1 y la medio geometrica." sqref="F15:F21 F25:F31" xr:uid="{61DA2821-B412-41E7-A386-1C31015CB077}">
      <formula1>1</formula1>
      <formula2>#REF!</formula2>
    </dataValidation>
  </dataValidations>
  <printOptions horizontalCentered="1" verticalCentered="1"/>
  <pageMargins left="0.70866141732283472" right="0.70866141732283472" top="0.74803149606299213" bottom="0.74803149606299213" header="0.31496062992125984" footer="0.31496062992125984"/>
  <pageSetup scale="70" fitToHeight="3" orientation="landscape"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3343CE-AB4A-4DBC-A0A5-4AD1A3C01A0D}">
  <dimension ref="A1:Q516"/>
  <sheetViews>
    <sheetView showGridLines="0" topLeftCell="A4" zoomScale="55" zoomScaleNormal="55" zoomScaleSheetLayoutView="90" workbookViewId="0">
      <selection activeCell="G9" sqref="G9"/>
    </sheetView>
  </sheetViews>
  <sheetFormatPr baseColWidth="10" defaultColWidth="11.42578125" defaultRowHeight="15" x14ac:dyDescent="0.25"/>
  <cols>
    <col min="1" max="1" width="11.42578125" style="6" customWidth="1"/>
    <col min="2" max="2" width="27.42578125" style="6" customWidth="1"/>
    <col min="3" max="3" width="47.28515625" style="1" customWidth="1"/>
    <col min="4" max="4" width="33.5703125" style="7" hidden="1" customWidth="1"/>
    <col min="5" max="5" width="17.140625" style="1" customWidth="1"/>
    <col min="6" max="6" width="47.140625" style="1" customWidth="1"/>
    <col min="7" max="7" width="30.7109375" style="1" customWidth="1"/>
    <col min="8" max="8" width="17.42578125" style="1" bestFit="1" customWidth="1"/>
    <col min="9" max="9" width="15.42578125" style="1" bestFit="1" customWidth="1"/>
    <col min="10" max="10" width="20.85546875" style="1" customWidth="1"/>
    <col min="11" max="12" width="11.42578125" style="1"/>
    <col min="13" max="13" width="30.5703125" style="1" customWidth="1"/>
    <col min="14" max="16384" width="11.42578125" style="1"/>
  </cols>
  <sheetData>
    <row r="1" spans="1:17" x14ac:dyDescent="0.25">
      <c r="A1" s="47"/>
      <c r="B1" s="13"/>
      <c r="C1" s="49" t="s">
        <v>24</v>
      </c>
      <c r="D1" s="49"/>
      <c r="H1" s="51" t="s">
        <v>26</v>
      </c>
      <c r="I1" s="51"/>
      <c r="J1" s="51"/>
      <c r="K1" s="51"/>
      <c r="L1" s="51"/>
      <c r="M1" s="51"/>
      <c r="N1" s="51"/>
      <c r="O1" s="51"/>
      <c r="P1" s="51"/>
      <c r="Q1" s="51"/>
    </row>
    <row r="2" spans="1:17" ht="51.75" customHeight="1" x14ac:dyDescent="0.25">
      <c r="A2" s="48"/>
      <c r="B2" s="14"/>
      <c r="C2" s="50"/>
      <c r="D2" s="50"/>
      <c r="E2" s="3" t="s">
        <v>0</v>
      </c>
      <c r="F2" s="4" t="s">
        <v>29</v>
      </c>
      <c r="H2" s="51"/>
      <c r="I2" s="51"/>
      <c r="J2" s="51"/>
      <c r="K2" s="51"/>
      <c r="L2" s="51"/>
      <c r="M2" s="51"/>
      <c r="N2" s="51"/>
      <c r="O2" s="51"/>
      <c r="P2" s="51"/>
      <c r="Q2" s="51"/>
    </row>
    <row r="3" spans="1:17" x14ac:dyDescent="0.25">
      <c r="A3" s="5"/>
      <c r="B3" s="5"/>
      <c r="C3" s="5"/>
      <c r="D3" s="5"/>
      <c r="E3" s="5"/>
      <c r="F3" s="5"/>
      <c r="H3" s="51"/>
      <c r="I3" s="51"/>
      <c r="J3" s="51"/>
      <c r="K3" s="51"/>
      <c r="L3" s="51"/>
      <c r="M3" s="51"/>
      <c r="N3" s="51"/>
      <c r="O3" s="51"/>
      <c r="P3" s="51"/>
      <c r="Q3" s="51"/>
    </row>
    <row r="4" spans="1:17" ht="75" customHeight="1" x14ac:dyDescent="0.25">
      <c r="A4" s="52" t="s">
        <v>1</v>
      </c>
      <c r="B4" s="53"/>
      <c r="C4" s="54" t="s">
        <v>30</v>
      </c>
      <c r="D4" s="55"/>
      <c r="E4" s="55"/>
      <c r="F4" s="56"/>
      <c r="H4" s="51"/>
      <c r="I4" s="51"/>
      <c r="J4" s="51"/>
      <c r="K4" s="51"/>
      <c r="L4" s="51"/>
      <c r="M4" s="51"/>
      <c r="N4" s="51"/>
      <c r="O4" s="51"/>
      <c r="P4" s="51"/>
      <c r="Q4" s="51"/>
    </row>
    <row r="5" spans="1:17" x14ac:dyDescent="0.25">
      <c r="A5" s="5"/>
      <c r="B5" s="5"/>
      <c r="C5" s="5"/>
      <c r="D5" s="5"/>
      <c r="E5" s="5"/>
      <c r="F5" s="5"/>
      <c r="H5" s="51"/>
      <c r="I5" s="51"/>
      <c r="J5" s="51"/>
      <c r="K5" s="51"/>
      <c r="L5" s="51"/>
      <c r="M5" s="51"/>
      <c r="N5" s="51"/>
      <c r="O5" s="51"/>
      <c r="P5" s="51"/>
      <c r="Q5" s="51"/>
    </row>
    <row r="6" spans="1:17" ht="15.75" thickBot="1" x14ac:dyDescent="0.3">
      <c r="A6" s="5"/>
      <c r="B6" s="5"/>
      <c r="C6" s="5"/>
      <c r="D6" s="5"/>
      <c r="E6" s="5"/>
      <c r="F6" s="5"/>
      <c r="H6" s="51"/>
      <c r="I6" s="51"/>
      <c r="J6" s="51"/>
      <c r="K6" s="51"/>
      <c r="L6" s="51"/>
      <c r="M6" s="51"/>
      <c r="N6" s="51"/>
      <c r="O6" s="51"/>
      <c r="P6" s="51"/>
      <c r="Q6" s="51"/>
    </row>
    <row r="7" spans="1:17" ht="15.75" thickBot="1" x14ac:dyDescent="0.3">
      <c r="A7" s="5"/>
      <c r="B7" s="5"/>
      <c r="C7" s="57" t="s">
        <v>8</v>
      </c>
      <c r="D7" s="57"/>
      <c r="E7" s="57"/>
      <c r="F7" s="26">
        <f>J21+J31+F33</f>
        <v>11401476</v>
      </c>
      <c r="G7" s="35"/>
      <c r="H7" s="51"/>
      <c r="I7" s="51"/>
      <c r="J7" s="51"/>
      <c r="K7" s="51"/>
      <c r="L7" s="51"/>
      <c r="M7" s="51"/>
      <c r="N7" s="51"/>
      <c r="O7" s="51"/>
      <c r="P7" s="51"/>
      <c r="Q7" s="51"/>
    </row>
    <row r="8" spans="1:17" ht="15.75" thickBot="1" x14ac:dyDescent="0.3">
      <c r="A8" s="5"/>
      <c r="B8" s="5"/>
      <c r="C8" s="5"/>
      <c r="D8" s="5"/>
      <c r="E8" s="5"/>
      <c r="F8" s="5"/>
    </row>
    <row r="9" spans="1:17" ht="15.75" thickBot="1" x14ac:dyDescent="0.3">
      <c r="A9" s="5"/>
      <c r="B9" s="5"/>
      <c r="C9" s="45" t="s">
        <v>4</v>
      </c>
      <c r="D9" s="45"/>
      <c r="E9" s="45"/>
      <c r="F9" s="2"/>
    </row>
    <row r="10" spans="1:17" ht="15.75" thickBot="1" x14ac:dyDescent="0.3">
      <c r="A10" s="5"/>
      <c r="B10" s="5"/>
      <c r="C10" s="5"/>
      <c r="D10" s="5"/>
      <c r="E10" s="5"/>
      <c r="F10" s="5"/>
    </row>
    <row r="11" spans="1:17" ht="15.75" thickBot="1" x14ac:dyDescent="0.3">
      <c r="A11" s="5"/>
      <c r="B11" s="5"/>
      <c r="C11" s="46" t="s">
        <v>5</v>
      </c>
      <c r="D11" s="46"/>
      <c r="E11" s="46"/>
      <c r="F11" s="31" t="str">
        <f>IF(F9=E3,"",ROUNDUP(1-(F9/F7),4))</f>
        <v/>
      </c>
      <c r="G11" s="11"/>
      <c r="H11" s="29"/>
      <c r="I11" s="30"/>
    </row>
    <row r="12" spans="1:17" x14ac:dyDescent="0.25">
      <c r="A12" s="5"/>
      <c r="B12" s="5"/>
      <c r="C12" s="12"/>
      <c r="D12" s="12"/>
      <c r="E12" s="12"/>
      <c r="F12" s="12"/>
      <c r="G12" s="11"/>
    </row>
    <row r="13" spans="1:17" ht="15.75" thickBot="1" x14ac:dyDescent="0.3">
      <c r="A13" s="5"/>
      <c r="B13" s="5"/>
      <c r="C13" s="27"/>
      <c r="D13" s="27"/>
      <c r="E13" s="27"/>
      <c r="F13" s="28"/>
      <c r="G13" s="11"/>
    </row>
    <row r="14" spans="1:17" x14ac:dyDescent="0.25">
      <c r="A14" s="21" t="s">
        <v>3</v>
      </c>
      <c r="B14" s="44" t="s">
        <v>11</v>
      </c>
      <c r="C14" s="44"/>
      <c r="D14" s="22" t="s">
        <v>2</v>
      </c>
      <c r="E14" s="23" t="s">
        <v>6</v>
      </c>
      <c r="F14" s="24" t="s">
        <v>9</v>
      </c>
      <c r="G14" s="25" t="s">
        <v>10</v>
      </c>
      <c r="I14" s="35"/>
    </row>
    <row r="15" spans="1:17" ht="15" customHeight="1" x14ac:dyDescent="0.25">
      <c r="A15" s="18">
        <v>1</v>
      </c>
      <c r="B15" s="61" t="s">
        <v>13</v>
      </c>
      <c r="C15" s="62"/>
      <c r="D15" s="19" t="s">
        <v>7</v>
      </c>
      <c r="E15" s="20">
        <v>1</v>
      </c>
      <c r="F15" s="34">
        <v>556214</v>
      </c>
      <c r="G15" s="17" t="str">
        <f t="shared" ref="G15:G21" si="0">IF($F$9=$E$3,"",ROUNDDOWN(F15-(F15*$F$11),0))</f>
        <v/>
      </c>
      <c r="H15" s="35"/>
      <c r="I15" s="35"/>
      <c r="J15" s="35"/>
    </row>
    <row r="16" spans="1:17" ht="15" customHeight="1" x14ac:dyDescent="0.25">
      <c r="A16" s="18">
        <v>2</v>
      </c>
      <c r="B16" s="61" t="s">
        <v>14</v>
      </c>
      <c r="C16" s="62"/>
      <c r="D16" s="19" t="s">
        <v>7</v>
      </c>
      <c r="E16" s="20">
        <v>1</v>
      </c>
      <c r="F16" s="34">
        <v>495689</v>
      </c>
      <c r="G16" s="17" t="str">
        <f t="shared" si="0"/>
        <v/>
      </c>
    </row>
    <row r="17" spans="1:10" ht="15" customHeight="1" x14ac:dyDescent="0.25">
      <c r="A17" s="15">
        <v>3</v>
      </c>
      <c r="B17" s="61" t="s">
        <v>15</v>
      </c>
      <c r="C17" s="62"/>
      <c r="D17" s="16" t="s">
        <v>7</v>
      </c>
      <c r="E17" s="20">
        <v>1</v>
      </c>
      <c r="F17" s="34">
        <v>450167</v>
      </c>
      <c r="G17" s="17" t="str">
        <f t="shared" si="0"/>
        <v/>
      </c>
    </row>
    <row r="18" spans="1:10" ht="15" customHeight="1" x14ac:dyDescent="0.25">
      <c r="A18" s="15">
        <v>4</v>
      </c>
      <c r="B18" s="61" t="s">
        <v>25</v>
      </c>
      <c r="C18" s="62"/>
      <c r="D18" s="16" t="s">
        <v>7</v>
      </c>
      <c r="E18" s="20">
        <v>1</v>
      </c>
      <c r="F18" s="34">
        <v>810875</v>
      </c>
      <c r="G18" s="17" t="str">
        <f t="shared" si="0"/>
        <v/>
      </c>
    </row>
    <row r="19" spans="1:10" x14ac:dyDescent="0.25">
      <c r="A19" s="15">
        <v>5</v>
      </c>
      <c r="B19" s="61" t="s">
        <v>16</v>
      </c>
      <c r="C19" s="62"/>
      <c r="D19" s="16" t="s">
        <v>7</v>
      </c>
      <c r="E19" s="20">
        <v>1</v>
      </c>
      <c r="F19" s="34">
        <v>1183105</v>
      </c>
      <c r="G19" s="17" t="str">
        <f t="shared" si="0"/>
        <v/>
      </c>
    </row>
    <row r="20" spans="1:10" x14ac:dyDescent="0.25">
      <c r="A20" s="15">
        <v>6</v>
      </c>
      <c r="B20" s="61" t="s">
        <v>17</v>
      </c>
      <c r="C20" s="62"/>
      <c r="D20" s="16" t="s">
        <v>7</v>
      </c>
      <c r="E20" s="20">
        <v>1</v>
      </c>
      <c r="F20" s="34">
        <v>927576</v>
      </c>
      <c r="G20" s="17" t="str">
        <f t="shared" si="0"/>
        <v/>
      </c>
    </row>
    <row r="21" spans="1:10" x14ac:dyDescent="0.25">
      <c r="A21" s="15">
        <v>7</v>
      </c>
      <c r="B21" s="61" t="s">
        <v>18</v>
      </c>
      <c r="C21" s="62"/>
      <c r="D21" s="16" t="s">
        <v>7</v>
      </c>
      <c r="E21" s="20">
        <v>1</v>
      </c>
      <c r="F21" s="34">
        <v>967331</v>
      </c>
      <c r="G21" s="17" t="str">
        <f t="shared" si="0"/>
        <v/>
      </c>
      <c r="I21" s="32" t="s">
        <v>12</v>
      </c>
      <c r="J21" s="33">
        <f>SUM(F15:F21)</f>
        <v>5390957</v>
      </c>
    </row>
    <row r="22" spans="1:10" ht="14.25" customHeight="1" x14ac:dyDescent="0.25">
      <c r="A22" s="1"/>
      <c r="B22" s="1"/>
      <c r="D22" s="1"/>
    </row>
    <row r="23" spans="1:10" ht="14.25" customHeight="1" thickBot="1" x14ac:dyDescent="0.3">
      <c r="A23" s="1"/>
      <c r="B23" s="1"/>
      <c r="D23" s="1"/>
    </row>
    <row r="24" spans="1:10" x14ac:dyDescent="0.25">
      <c r="A24" s="21" t="s">
        <v>3</v>
      </c>
      <c r="B24" s="44" t="s">
        <v>11</v>
      </c>
      <c r="C24" s="44"/>
      <c r="D24" s="22" t="s">
        <v>2</v>
      </c>
      <c r="E24" s="23" t="s">
        <v>6</v>
      </c>
      <c r="F24" s="24" t="s">
        <v>9</v>
      </c>
      <c r="G24" s="25" t="s">
        <v>10</v>
      </c>
    </row>
    <row r="25" spans="1:10" ht="15" customHeight="1" x14ac:dyDescent="0.25">
      <c r="A25" s="18">
        <v>1</v>
      </c>
      <c r="B25" s="41" t="s">
        <v>19</v>
      </c>
      <c r="C25" s="41"/>
      <c r="D25" s="19" t="s">
        <v>7</v>
      </c>
      <c r="E25" s="20">
        <v>1</v>
      </c>
      <c r="F25" s="34">
        <v>616404</v>
      </c>
      <c r="G25" s="17" t="str">
        <f t="shared" ref="G25:G33" si="1">IF($F$9=$E$3,"",ROUNDDOWN(F25-(F25*$F$11),0))</f>
        <v/>
      </c>
    </row>
    <row r="26" spans="1:10" ht="15" customHeight="1" x14ac:dyDescent="0.25">
      <c r="A26" s="18">
        <v>2</v>
      </c>
      <c r="B26" s="41" t="s">
        <v>20</v>
      </c>
      <c r="C26" s="41"/>
      <c r="D26" s="19" t="s">
        <v>7</v>
      </c>
      <c r="E26" s="20">
        <v>1</v>
      </c>
      <c r="F26" s="34">
        <v>520523</v>
      </c>
      <c r="G26" s="17" t="str">
        <f t="shared" si="1"/>
        <v/>
      </c>
    </row>
    <row r="27" spans="1:10" ht="15" customHeight="1" x14ac:dyDescent="0.25">
      <c r="A27" s="15">
        <v>3</v>
      </c>
      <c r="B27" s="41" t="s">
        <v>21</v>
      </c>
      <c r="C27" s="41"/>
      <c r="D27" s="16" t="s">
        <v>7</v>
      </c>
      <c r="E27" s="20">
        <v>1</v>
      </c>
      <c r="F27" s="34">
        <v>416236</v>
      </c>
      <c r="G27" s="17" t="str">
        <f t="shared" si="1"/>
        <v/>
      </c>
    </row>
    <row r="28" spans="1:10" x14ac:dyDescent="0.25">
      <c r="A28" s="15">
        <v>4</v>
      </c>
      <c r="B28" s="41" t="s">
        <v>28</v>
      </c>
      <c r="C28" s="41"/>
      <c r="D28" s="16" t="s">
        <v>7</v>
      </c>
      <c r="E28" s="20">
        <v>1</v>
      </c>
      <c r="F28" s="34">
        <v>607473</v>
      </c>
      <c r="G28" s="17" t="str">
        <f t="shared" si="1"/>
        <v/>
      </c>
    </row>
    <row r="29" spans="1:10" x14ac:dyDescent="0.25">
      <c r="A29" s="15">
        <v>5</v>
      </c>
      <c r="B29" s="41" t="s">
        <v>22</v>
      </c>
      <c r="C29" s="41"/>
      <c r="D29" s="16" t="s">
        <v>7</v>
      </c>
      <c r="E29" s="20">
        <v>1</v>
      </c>
      <c r="F29" s="34">
        <v>1088089</v>
      </c>
      <c r="G29" s="17" t="str">
        <f t="shared" si="1"/>
        <v/>
      </c>
    </row>
    <row r="30" spans="1:10" x14ac:dyDescent="0.25">
      <c r="A30" s="15">
        <v>6</v>
      </c>
      <c r="B30" s="41" t="s">
        <v>23</v>
      </c>
      <c r="C30" s="41"/>
      <c r="D30" s="16" t="s">
        <v>7</v>
      </c>
      <c r="E30" s="20">
        <v>1</v>
      </c>
      <c r="F30" s="34">
        <v>776537</v>
      </c>
      <c r="G30" s="17" t="str">
        <f t="shared" si="1"/>
        <v/>
      </c>
    </row>
    <row r="31" spans="1:10" ht="15.75" thickBot="1" x14ac:dyDescent="0.3">
      <c r="A31" s="15">
        <v>7</v>
      </c>
      <c r="B31" s="41" t="s">
        <v>27</v>
      </c>
      <c r="C31" s="41"/>
      <c r="D31" s="16" t="s">
        <v>7</v>
      </c>
      <c r="E31" s="20">
        <v>1</v>
      </c>
      <c r="F31" s="34">
        <v>980056</v>
      </c>
      <c r="G31" s="17" t="str">
        <f t="shared" si="1"/>
        <v/>
      </c>
      <c r="I31" s="32" t="s">
        <v>12</v>
      </c>
      <c r="J31" s="33">
        <f>SUM(F25:F31)</f>
        <v>5005318</v>
      </c>
    </row>
    <row r="32" spans="1:10" x14ac:dyDescent="0.25">
      <c r="A32" s="21" t="s">
        <v>3</v>
      </c>
      <c r="B32" s="58" t="s">
        <v>11</v>
      </c>
      <c r="C32" s="58"/>
      <c r="D32" s="37" t="s">
        <v>2</v>
      </c>
      <c r="E32" s="23" t="s">
        <v>6</v>
      </c>
      <c r="F32" s="24" t="s">
        <v>9</v>
      </c>
      <c r="G32" s="25" t="s">
        <v>10</v>
      </c>
    </row>
    <row r="33" spans="1:7" x14ac:dyDescent="0.25">
      <c r="A33" s="36">
        <v>1</v>
      </c>
      <c r="B33" s="41" t="s">
        <v>31</v>
      </c>
      <c r="C33" s="41"/>
      <c r="D33" s="38"/>
      <c r="E33" s="39">
        <v>1</v>
      </c>
      <c r="F33" s="40">
        <v>1005201</v>
      </c>
      <c r="G33" s="17" t="str">
        <f t="shared" si="1"/>
        <v/>
      </c>
    </row>
    <row r="34" spans="1:7" x14ac:dyDescent="0.25">
      <c r="G34" s="9"/>
    </row>
    <row r="35" spans="1:7" x14ac:dyDescent="0.25">
      <c r="G35" s="9"/>
    </row>
    <row r="36" spans="1:7" x14ac:dyDescent="0.25">
      <c r="G36" s="9"/>
    </row>
    <row r="37" spans="1:7" x14ac:dyDescent="0.25">
      <c r="G37" s="9"/>
    </row>
    <row r="38" spans="1:7" x14ac:dyDescent="0.25">
      <c r="G38" s="9"/>
    </row>
    <row r="39" spans="1:7" x14ac:dyDescent="0.25">
      <c r="G39" s="9"/>
    </row>
    <row r="40" spans="1:7" x14ac:dyDescent="0.25">
      <c r="G40" s="9"/>
    </row>
    <row r="41" spans="1:7" x14ac:dyDescent="0.25">
      <c r="G41" s="9"/>
    </row>
    <row r="42" spans="1:7" x14ac:dyDescent="0.25">
      <c r="G42" s="9"/>
    </row>
    <row r="43" spans="1:7" x14ac:dyDescent="0.25">
      <c r="G43" s="9"/>
    </row>
    <row r="44" spans="1:7" x14ac:dyDescent="0.25">
      <c r="G44" s="9"/>
    </row>
    <row r="45" spans="1:7" x14ac:dyDescent="0.25">
      <c r="G45" s="9"/>
    </row>
    <row r="46" spans="1:7" x14ac:dyDescent="0.25">
      <c r="G46" s="9"/>
    </row>
    <row r="47" spans="1:7" x14ac:dyDescent="0.25">
      <c r="G47" s="9"/>
    </row>
    <row r="48" spans="1:7" x14ac:dyDescent="0.25">
      <c r="G48" s="9"/>
    </row>
    <row r="49" spans="7:7" x14ac:dyDescent="0.25">
      <c r="G49" s="9"/>
    </row>
    <row r="50" spans="7:7" x14ac:dyDescent="0.25">
      <c r="G50" s="9"/>
    </row>
    <row r="51" spans="7:7" x14ac:dyDescent="0.25">
      <c r="G51" s="9"/>
    </row>
    <row r="52" spans="7:7" x14ac:dyDescent="0.25">
      <c r="G52" s="9"/>
    </row>
    <row r="53" spans="7:7" x14ac:dyDescent="0.25">
      <c r="G53" s="9"/>
    </row>
    <row r="54" spans="7:7" x14ac:dyDescent="0.25">
      <c r="G54" s="9"/>
    </row>
    <row r="55" spans="7:7" x14ac:dyDescent="0.25">
      <c r="G55" s="9"/>
    </row>
    <row r="56" spans="7:7" x14ac:dyDescent="0.25">
      <c r="G56" s="9"/>
    </row>
    <row r="57" spans="7:7" x14ac:dyDescent="0.25">
      <c r="G57" s="9"/>
    </row>
    <row r="58" spans="7:7" x14ac:dyDescent="0.25">
      <c r="G58" s="9"/>
    </row>
    <row r="59" spans="7:7" x14ac:dyDescent="0.25">
      <c r="G59" s="9"/>
    </row>
    <row r="60" spans="7:7" x14ac:dyDescent="0.25">
      <c r="G60" s="9"/>
    </row>
    <row r="61" spans="7:7" x14ac:dyDescent="0.25">
      <c r="G61" s="9"/>
    </row>
    <row r="62" spans="7:7" x14ac:dyDescent="0.25">
      <c r="G62" s="9"/>
    </row>
    <row r="63" spans="7:7" x14ac:dyDescent="0.25">
      <c r="G63" s="9"/>
    </row>
    <row r="64" spans="7:7" x14ac:dyDescent="0.25">
      <c r="G64" s="9"/>
    </row>
    <row r="65" spans="7:7" x14ac:dyDescent="0.25">
      <c r="G65" s="9"/>
    </row>
    <row r="66" spans="7:7" x14ac:dyDescent="0.25">
      <c r="G66" s="9"/>
    </row>
    <row r="67" spans="7:7" x14ac:dyDescent="0.25">
      <c r="G67" s="9"/>
    </row>
    <row r="68" spans="7:7" x14ac:dyDescent="0.25">
      <c r="G68" s="9"/>
    </row>
    <row r="69" spans="7:7" x14ac:dyDescent="0.25">
      <c r="G69" s="9"/>
    </row>
    <row r="70" spans="7:7" x14ac:dyDescent="0.25">
      <c r="G70" s="9"/>
    </row>
    <row r="71" spans="7:7" x14ac:dyDescent="0.25">
      <c r="G71" s="9"/>
    </row>
    <row r="72" spans="7:7" x14ac:dyDescent="0.25">
      <c r="G72" s="9"/>
    </row>
    <row r="73" spans="7:7" x14ac:dyDescent="0.25">
      <c r="G73" s="9"/>
    </row>
    <row r="74" spans="7:7" x14ac:dyDescent="0.25">
      <c r="G74" s="9"/>
    </row>
    <row r="75" spans="7:7" x14ac:dyDescent="0.25">
      <c r="G75" s="9"/>
    </row>
    <row r="76" spans="7:7" x14ac:dyDescent="0.25">
      <c r="G76" s="9"/>
    </row>
    <row r="77" spans="7:7" x14ac:dyDescent="0.25">
      <c r="G77" s="9"/>
    </row>
    <row r="78" spans="7:7" x14ac:dyDescent="0.25">
      <c r="G78" s="9"/>
    </row>
    <row r="79" spans="7:7" x14ac:dyDescent="0.25">
      <c r="G79" s="9"/>
    </row>
    <row r="80" spans="7:7" x14ac:dyDescent="0.25">
      <c r="G80" s="9"/>
    </row>
    <row r="81" spans="7:7" x14ac:dyDescent="0.25">
      <c r="G81" s="9"/>
    </row>
    <row r="82" spans="7:7" x14ac:dyDescent="0.25">
      <c r="G82" s="9"/>
    </row>
    <row r="83" spans="7:7" x14ac:dyDescent="0.25">
      <c r="G83" s="9"/>
    </row>
    <row r="84" spans="7:7" x14ac:dyDescent="0.25">
      <c r="G84" s="9"/>
    </row>
    <row r="85" spans="7:7" x14ac:dyDescent="0.25">
      <c r="G85" s="9"/>
    </row>
    <row r="86" spans="7:7" x14ac:dyDescent="0.25">
      <c r="G86" s="9"/>
    </row>
    <row r="87" spans="7:7" x14ac:dyDescent="0.25">
      <c r="G87" s="9"/>
    </row>
    <row r="88" spans="7:7" x14ac:dyDescent="0.25">
      <c r="G88" s="9"/>
    </row>
    <row r="89" spans="7:7" x14ac:dyDescent="0.25">
      <c r="G89" s="9"/>
    </row>
    <row r="90" spans="7:7" x14ac:dyDescent="0.25">
      <c r="G90" s="9"/>
    </row>
    <row r="91" spans="7:7" x14ac:dyDescent="0.25">
      <c r="G91" s="9"/>
    </row>
    <row r="92" spans="7:7" x14ac:dyDescent="0.25">
      <c r="G92" s="9"/>
    </row>
    <row r="93" spans="7:7" x14ac:dyDescent="0.25">
      <c r="G93" s="9"/>
    </row>
    <row r="94" spans="7:7" x14ac:dyDescent="0.25">
      <c r="G94" s="9"/>
    </row>
    <row r="95" spans="7:7" x14ac:dyDescent="0.25">
      <c r="G95" s="9"/>
    </row>
    <row r="96" spans="7:7" x14ac:dyDescent="0.25">
      <c r="G96" s="9"/>
    </row>
    <row r="97" spans="7:7" x14ac:dyDescent="0.25">
      <c r="G97" s="9"/>
    </row>
    <row r="98" spans="7:7" x14ac:dyDescent="0.25">
      <c r="G98" s="9"/>
    </row>
    <row r="99" spans="7:7" x14ac:dyDescent="0.25">
      <c r="G99" s="9"/>
    </row>
    <row r="100" spans="7:7" x14ac:dyDescent="0.25">
      <c r="G100" s="9"/>
    </row>
    <row r="101" spans="7:7" x14ac:dyDescent="0.25">
      <c r="G101" s="9"/>
    </row>
    <row r="102" spans="7:7" x14ac:dyDescent="0.25">
      <c r="G102" s="9"/>
    </row>
    <row r="103" spans="7:7" x14ac:dyDescent="0.25">
      <c r="G103" s="9"/>
    </row>
    <row r="104" spans="7:7" x14ac:dyDescent="0.25">
      <c r="G104" s="9"/>
    </row>
    <row r="105" spans="7:7" x14ac:dyDescent="0.25">
      <c r="G105" s="9"/>
    </row>
    <row r="106" spans="7:7" x14ac:dyDescent="0.25">
      <c r="G106" s="9"/>
    </row>
    <row r="107" spans="7:7" x14ac:dyDescent="0.25">
      <c r="G107" s="9"/>
    </row>
    <row r="108" spans="7:7" x14ac:dyDescent="0.25">
      <c r="G108" s="9"/>
    </row>
    <row r="109" spans="7:7" x14ac:dyDescent="0.25">
      <c r="G109" s="9"/>
    </row>
    <row r="110" spans="7:7" x14ac:dyDescent="0.25">
      <c r="G110" s="9"/>
    </row>
    <row r="111" spans="7:7" x14ac:dyDescent="0.25">
      <c r="G111" s="9"/>
    </row>
    <row r="112" spans="7:7" x14ac:dyDescent="0.25">
      <c r="G112" s="9"/>
    </row>
    <row r="113" spans="7:7" x14ac:dyDescent="0.25">
      <c r="G113" s="9"/>
    </row>
    <row r="114" spans="7:7" x14ac:dyDescent="0.25">
      <c r="G114" s="9"/>
    </row>
    <row r="115" spans="7:7" x14ac:dyDescent="0.25">
      <c r="G115" s="9"/>
    </row>
    <row r="116" spans="7:7" x14ac:dyDescent="0.25">
      <c r="G116" s="9"/>
    </row>
    <row r="117" spans="7:7" x14ac:dyDescent="0.25">
      <c r="G117" s="9"/>
    </row>
    <row r="118" spans="7:7" x14ac:dyDescent="0.25">
      <c r="G118" s="9"/>
    </row>
    <row r="119" spans="7:7" x14ac:dyDescent="0.25">
      <c r="G119" s="9"/>
    </row>
    <row r="120" spans="7:7" x14ac:dyDescent="0.25">
      <c r="G120" s="9"/>
    </row>
    <row r="121" spans="7:7" x14ac:dyDescent="0.25">
      <c r="G121" s="9"/>
    </row>
    <row r="122" spans="7:7" x14ac:dyDescent="0.25">
      <c r="G122" s="9"/>
    </row>
    <row r="123" spans="7:7" x14ac:dyDescent="0.25">
      <c r="G123" s="9"/>
    </row>
    <row r="124" spans="7:7" x14ac:dyDescent="0.25">
      <c r="G124" s="9"/>
    </row>
    <row r="125" spans="7:7" x14ac:dyDescent="0.25">
      <c r="G125" s="9"/>
    </row>
    <row r="126" spans="7:7" x14ac:dyDescent="0.25">
      <c r="G126" s="9"/>
    </row>
    <row r="127" spans="7:7" x14ac:dyDescent="0.25">
      <c r="G127" s="9"/>
    </row>
    <row r="128" spans="7:7" x14ac:dyDescent="0.25">
      <c r="G128" s="9"/>
    </row>
    <row r="129" spans="7:7" x14ac:dyDescent="0.25">
      <c r="G129" s="9"/>
    </row>
    <row r="130" spans="7:7" x14ac:dyDescent="0.25">
      <c r="G130" s="9"/>
    </row>
    <row r="131" spans="7:7" x14ac:dyDescent="0.25">
      <c r="G131" s="9"/>
    </row>
    <row r="132" spans="7:7" x14ac:dyDescent="0.25">
      <c r="G132" s="9"/>
    </row>
    <row r="133" spans="7:7" x14ac:dyDescent="0.25">
      <c r="G133" s="9"/>
    </row>
    <row r="134" spans="7:7" x14ac:dyDescent="0.25">
      <c r="G134" s="9"/>
    </row>
    <row r="135" spans="7:7" x14ac:dyDescent="0.25">
      <c r="G135" s="9"/>
    </row>
    <row r="136" spans="7:7" x14ac:dyDescent="0.25">
      <c r="G136" s="9"/>
    </row>
    <row r="137" spans="7:7" x14ac:dyDescent="0.25">
      <c r="G137" s="9"/>
    </row>
    <row r="138" spans="7:7" x14ac:dyDescent="0.25">
      <c r="G138" s="9"/>
    </row>
    <row r="139" spans="7:7" x14ac:dyDescent="0.25">
      <c r="G139" s="9"/>
    </row>
    <row r="140" spans="7:7" x14ac:dyDescent="0.25">
      <c r="G140" s="9"/>
    </row>
    <row r="141" spans="7:7" x14ac:dyDescent="0.25">
      <c r="G141" s="9"/>
    </row>
    <row r="142" spans="7:7" x14ac:dyDescent="0.25">
      <c r="G142" s="9"/>
    </row>
    <row r="143" spans="7:7" x14ac:dyDescent="0.25">
      <c r="G143" s="9"/>
    </row>
    <row r="144" spans="7:7" x14ac:dyDescent="0.25">
      <c r="G144" s="9"/>
    </row>
    <row r="145" spans="7:7" x14ac:dyDescent="0.25">
      <c r="G145" s="9"/>
    </row>
    <row r="146" spans="7:7" x14ac:dyDescent="0.25">
      <c r="G146" s="9"/>
    </row>
    <row r="147" spans="7:7" x14ac:dyDescent="0.25">
      <c r="G147" s="9"/>
    </row>
    <row r="148" spans="7:7" x14ac:dyDescent="0.25">
      <c r="G148" s="9"/>
    </row>
    <row r="149" spans="7:7" x14ac:dyDescent="0.25">
      <c r="G149" s="9"/>
    </row>
    <row r="150" spans="7:7" x14ac:dyDescent="0.25">
      <c r="G150" s="9"/>
    </row>
    <row r="151" spans="7:7" x14ac:dyDescent="0.25">
      <c r="G151" s="9"/>
    </row>
    <row r="152" spans="7:7" x14ac:dyDescent="0.25">
      <c r="G152" s="9"/>
    </row>
    <row r="153" spans="7:7" x14ac:dyDescent="0.25">
      <c r="G153" s="9"/>
    </row>
    <row r="154" spans="7:7" x14ac:dyDescent="0.25">
      <c r="G154" s="9"/>
    </row>
    <row r="155" spans="7:7" x14ac:dyDescent="0.25">
      <c r="G155" s="9"/>
    </row>
    <row r="156" spans="7:7" x14ac:dyDescent="0.25">
      <c r="G156" s="9"/>
    </row>
    <row r="157" spans="7:7" x14ac:dyDescent="0.25">
      <c r="G157" s="9"/>
    </row>
    <row r="158" spans="7:7" x14ac:dyDescent="0.25">
      <c r="G158" s="9"/>
    </row>
    <row r="159" spans="7:7" x14ac:dyDescent="0.25">
      <c r="G159" s="9"/>
    </row>
    <row r="160" spans="7:7" x14ac:dyDescent="0.25">
      <c r="G160" s="9"/>
    </row>
    <row r="161" spans="7:7" x14ac:dyDescent="0.25">
      <c r="G161" s="9"/>
    </row>
    <row r="162" spans="7:7" x14ac:dyDescent="0.25">
      <c r="G162" s="9"/>
    </row>
    <row r="163" spans="7:7" x14ac:dyDescent="0.25">
      <c r="G163" s="9"/>
    </row>
    <row r="164" spans="7:7" x14ac:dyDescent="0.25">
      <c r="G164" s="9"/>
    </row>
    <row r="165" spans="7:7" x14ac:dyDescent="0.25">
      <c r="G165" s="9"/>
    </row>
    <row r="166" spans="7:7" x14ac:dyDescent="0.25">
      <c r="G166" s="9"/>
    </row>
    <row r="167" spans="7:7" x14ac:dyDescent="0.25">
      <c r="G167" s="9"/>
    </row>
    <row r="168" spans="7:7" x14ac:dyDescent="0.25">
      <c r="G168" s="9"/>
    </row>
    <row r="169" spans="7:7" x14ac:dyDescent="0.25">
      <c r="G169" s="9"/>
    </row>
    <row r="170" spans="7:7" x14ac:dyDescent="0.25">
      <c r="G170" s="9"/>
    </row>
    <row r="171" spans="7:7" x14ac:dyDescent="0.25">
      <c r="G171" s="9"/>
    </row>
    <row r="172" spans="7:7" x14ac:dyDescent="0.25">
      <c r="G172" s="9"/>
    </row>
    <row r="173" spans="7:7" x14ac:dyDescent="0.25">
      <c r="G173" s="9"/>
    </row>
    <row r="174" spans="7:7" x14ac:dyDescent="0.25">
      <c r="G174" s="9"/>
    </row>
    <row r="175" spans="7:7" x14ac:dyDescent="0.25">
      <c r="G175" s="9"/>
    </row>
    <row r="176" spans="7:7" x14ac:dyDescent="0.25">
      <c r="G176" s="9"/>
    </row>
    <row r="177" spans="7:7" x14ac:dyDescent="0.25">
      <c r="G177" s="9"/>
    </row>
    <row r="178" spans="7:7" x14ac:dyDescent="0.25">
      <c r="G178" s="9"/>
    </row>
    <row r="179" spans="7:7" x14ac:dyDescent="0.25">
      <c r="G179" s="9"/>
    </row>
    <row r="180" spans="7:7" x14ac:dyDescent="0.25">
      <c r="G180" s="9"/>
    </row>
    <row r="181" spans="7:7" x14ac:dyDescent="0.25">
      <c r="G181" s="9"/>
    </row>
    <row r="182" spans="7:7" x14ac:dyDescent="0.25">
      <c r="G182" s="9"/>
    </row>
    <row r="183" spans="7:7" x14ac:dyDescent="0.25">
      <c r="G183" s="9"/>
    </row>
    <row r="184" spans="7:7" x14ac:dyDescent="0.25">
      <c r="G184" s="9"/>
    </row>
    <row r="185" spans="7:7" x14ac:dyDescent="0.25">
      <c r="G185" s="9"/>
    </row>
    <row r="186" spans="7:7" x14ac:dyDescent="0.25">
      <c r="G186" s="9"/>
    </row>
    <row r="187" spans="7:7" x14ac:dyDescent="0.25">
      <c r="G187" s="9"/>
    </row>
    <row r="188" spans="7:7" x14ac:dyDescent="0.25">
      <c r="G188" s="9"/>
    </row>
    <row r="189" spans="7:7" x14ac:dyDescent="0.25">
      <c r="G189" s="9"/>
    </row>
    <row r="190" spans="7:7" x14ac:dyDescent="0.25">
      <c r="G190" s="9"/>
    </row>
    <row r="191" spans="7:7" x14ac:dyDescent="0.25">
      <c r="G191" s="9"/>
    </row>
    <row r="192" spans="7:7" x14ac:dyDescent="0.25">
      <c r="G192" s="9"/>
    </row>
    <row r="193" spans="7:7" x14ac:dyDescent="0.25">
      <c r="G193" s="9"/>
    </row>
    <row r="194" spans="7:7" x14ac:dyDescent="0.25">
      <c r="G194" s="9"/>
    </row>
    <row r="195" spans="7:7" x14ac:dyDescent="0.25">
      <c r="G195" s="9"/>
    </row>
    <row r="196" spans="7:7" x14ac:dyDescent="0.25">
      <c r="G196" s="9"/>
    </row>
    <row r="197" spans="7:7" x14ac:dyDescent="0.25">
      <c r="G197" s="9"/>
    </row>
    <row r="198" spans="7:7" x14ac:dyDescent="0.25">
      <c r="G198" s="9"/>
    </row>
    <row r="199" spans="7:7" x14ac:dyDescent="0.25">
      <c r="G199" s="9"/>
    </row>
    <row r="200" spans="7:7" x14ac:dyDescent="0.25">
      <c r="G200" s="9"/>
    </row>
    <row r="201" spans="7:7" x14ac:dyDescent="0.25">
      <c r="G201" s="9"/>
    </row>
    <row r="202" spans="7:7" x14ac:dyDescent="0.25">
      <c r="G202" s="9"/>
    </row>
    <row r="203" spans="7:7" x14ac:dyDescent="0.25">
      <c r="G203" s="9"/>
    </row>
    <row r="204" spans="7:7" x14ac:dyDescent="0.25">
      <c r="G204" s="9"/>
    </row>
    <row r="205" spans="7:7" x14ac:dyDescent="0.25">
      <c r="G205" s="9"/>
    </row>
    <row r="206" spans="7:7" x14ac:dyDescent="0.25">
      <c r="G206" s="9"/>
    </row>
    <row r="207" spans="7:7" x14ac:dyDescent="0.25">
      <c r="G207" s="9"/>
    </row>
    <row r="208" spans="7:7" x14ac:dyDescent="0.25">
      <c r="G208" s="9"/>
    </row>
    <row r="209" spans="7:7" x14ac:dyDescent="0.25">
      <c r="G209" s="9"/>
    </row>
    <row r="210" spans="7:7" x14ac:dyDescent="0.25">
      <c r="G210" s="9"/>
    </row>
    <row r="211" spans="7:7" x14ac:dyDescent="0.25">
      <c r="G211" s="9"/>
    </row>
    <row r="212" spans="7:7" x14ac:dyDescent="0.25">
      <c r="G212" s="9"/>
    </row>
    <row r="213" spans="7:7" x14ac:dyDescent="0.25">
      <c r="G213" s="9"/>
    </row>
    <row r="214" spans="7:7" x14ac:dyDescent="0.25">
      <c r="G214" s="9"/>
    </row>
    <row r="215" spans="7:7" x14ac:dyDescent="0.25">
      <c r="G215" s="9"/>
    </row>
    <row r="216" spans="7:7" x14ac:dyDescent="0.25">
      <c r="G216" s="9"/>
    </row>
    <row r="217" spans="7:7" x14ac:dyDescent="0.25">
      <c r="G217" s="9"/>
    </row>
    <row r="218" spans="7:7" x14ac:dyDescent="0.25">
      <c r="G218" s="9"/>
    </row>
    <row r="219" spans="7:7" x14ac:dyDescent="0.25">
      <c r="G219" s="9"/>
    </row>
    <row r="220" spans="7:7" x14ac:dyDescent="0.25">
      <c r="G220" s="9"/>
    </row>
    <row r="221" spans="7:7" x14ac:dyDescent="0.25">
      <c r="G221" s="9"/>
    </row>
    <row r="222" spans="7:7" x14ac:dyDescent="0.25">
      <c r="G222" s="9"/>
    </row>
    <row r="223" spans="7:7" x14ac:dyDescent="0.25">
      <c r="G223" s="9"/>
    </row>
    <row r="224" spans="7:7" x14ac:dyDescent="0.25">
      <c r="G224" s="9"/>
    </row>
    <row r="225" spans="7:7" x14ac:dyDescent="0.25">
      <c r="G225" s="9"/>
    </row>
    <row r="226" spans="7:7" x14ac:dyDescent="0.25">
      <c r="G226" s="9"/>
    </row>
    <row r="227" spans="7:7" x14ac:dyDescent="0.25">
      <c r="G227" s="9"/>
    </row>
    <row r="228" spans="7:7" x14ac:dyDescent="0.25">
      <c r="G228" s="9"/>
    </row>
    <row r="229" spans="7:7" x14ac:dyDescent="0.25">
      <c r="G229" s="9"/>
    </row>
    <row r="230" spans="7:7" x14ac:dyDescent="0.25">
      <c r="G230" s="9"/>
    </row>
    <row r="231" spans="7:7" x14ac:dyDescent="0.25">
      <c r="G231" s="9"/>
    </row>
    <row r="232" spans="7:7" x14ac:dyDescent="0.25">
      <c r="G232" s="9"/>
    </row>
    <row r="233" spans="7:7" x14ac:dyDescent="0.25">
      <c r="G233" s="9"/>
    </row>
    <row r="234" spans="7:7" x14ac:dyDescent="0.25">
      <c r="G234" s="9"/>
    </row>
    <row r="235" spans="7:7" x14ac:dyDescent="0.25">
      <c r="G235" s="9"/>
    </row>
    <row r="236" spans="7:7" x14ac:dyDescent="0.25">
      <c r="G236" s="9"/>
    </row>
    <row r="237" spans="7:7" x14ac:dyDescent="0.25">
      <c r="G237" s="9"/>
    </row>
    <row r="238" spans="7:7" x14ac:dyDescent="0.25">
      <c r="G238" s="9"/>
    </row>
    <row r="239" spans="7:7" x14ac:dyDescent="0.25">
      <c r="G239" s="9"/>
    </row>
    <row r="240" spans="7:7" x14ac:dyDescent="0.25">
      <c r="G240" s="9"/>
    </row>
    <row r="241" spans="7:7" x14ac:dyDescent="0.25">
      <c r="G241" s="9"/>
    </row>
    <row r="242" spans="7:7" x14ac:dyDescent="0.25">
      <c r="G242" s="9"/>
    </row>
    <row r="243" spans="7:7" x14ac:dyDescent="0.25">
      <c r="G243" s="9"/>
    </row>
    <row r="244" spans="7:7" x14ac:dyDescent="0.25">
      <c r="G244" s="9"/>
    </row>
    <row r="245" spans="7:7" x14ac:dyDescent="0.25">
      <c r="G245" s="9"/>
    </row>
    <row r="246" spans="7:7" x14ac:dyDescent="0.25">
      <c r="G246" s="9"/>
    </row>
    <row r="247" spans="7:7" x14ac:dyDescent="0.25">
      <c r="G247" s="9"/>
    </row>
    <row r="248" spans="7:7" x14ac:dyDescent="0.25">
      <c r="G248" s="9"/>
    </row>
    <row r="249" spans="7:7" x14ac:dyDescent="0.25">
      <c r="G249" s="9"/>
    </row>
    <row r="250" spans="7:7" x14ac:dyDescent="0.25">
      <c r="G250" s="9"/>
    </row>
    <row r="251" spans="7:7" x14ac:dyDescent="0.25">
      <c r="G251" s="9"/>
    </row>
    <row r="252" spans="7:7" x14ac:dyDescent="0.25">
      <c r="G252" s="9"/>
    </row>
    <row r="253" spans="7:7" x14ac:dyDescent="0.25">
      <c r="G253" s="9"/>
    </row>
    <row r="254" spans="7:7" x14ac:dyDescent="0.25">
      <c r="G254" s="9"/>
    </row>
    <row r="255" spans="7:7" x14ac:dyDescent="0.25">
      <c r="G255" s="9"/>
    </row>
    <row r="256" spans="7:7" x14ac:dyDescent="0.25">
      <c r="G256" s="9"/>
    </row>
    <row r="257" spans="7:7" x14ac:dyDescent="0.25">
      <c r="G257" s="9"/>
    </row>
    <row r="258" spans="7:7" x14ac:dyDescent="0.25">
      <c r="G258" s="9"/>
    </row>
    <row r="259" spans="7:7" x14ac:dyDescent="0.25">
      <c r="G259" s="9"/>
    </row>
    <row r="260" spans="7:7" x14ac:dyDescent="0.25">
      <c r="G260" s="9"/>
    </row>
    <row r="261" spans="7:7" x14ac:dyDescent="0.25">
      <c r="G261" s="9"/>
    </row>
    <row r="262" spans="7:7" x14ac:dyDescent="0.25">
      <c r="G262" s="9"/>
    </row>
    <row r="263" spans="7:7" x14ac:dyDescent="0.25">
      <c r="G263" s="9"/>
    </row>
    <row r="264" spans="7:7" x14ac:dyDescent="0.25">
      <c r="G264" s="9"/>
    </row>
    <row r="265" spans="7:7" x14ac:dyDescent="0.25">
      <c r="G265" s="9"/>
    </row>
    <row r="266" spans="7:7" x14ac:dyDescent="0.25">
      <c r="G266" s="9"/>
    </row>
    <row r="267" spans="7:7" x14ac:dyDescent="0.25">
      <c r="G267" s="9"/>
    </row>
    <row r="268" spans="7:7" x14ac:dyDescent="0.25">
      <c r="G268" s="9"/>
    </row>
    <row r="269" spans="7:7" x14ac:dyDescent="0.25">
      <c r="G269" s="9"/>
    </row>
    <row r="270" spans="7:7" x14ac:dyDescent="0.25">
      <c r="G270" s="9"/>
    </row>
    <row r="271" spans="7:7" x14ac:dyDescent="0.25">
      <c r="G271" s="9"/>
    </row>
    <row r="272" spans="7:7" x14ac:dyDescent="0.25">
      <c r="G272" s="9"/>
    </row>
    <row r="273" spans="7:7" x14ac:dyDescent="0.25">
      <c r="G273" s="9"/>
    </row>
    <row r="274" spans="7:7" x14ac:dyDescent="0.25">
      <c r="G274" s="9"/>
    </row>
    <row r="275" spans="7:7" x14ac:dyDescent="0.25">
      <c r="G275" s="9"/>
    </row>
    <row r="276" spans="7:7" x14ac:dyDescent="0.25">
      <c r="G276" s="9"/>
    </row>
    <row r="277" spans="7:7" x14ac:dyDescent="0.25">
      <c r="G277" s="9"/>
    </row>
    <row r="278" spans="7:7" x14ac:dyDescent="0.25">
      <c r="G278" s="9"/>
    </row>
    <row r="279" spans="7:7" x14ac:dyDescent="0.25">
      <c r="G279" s="9"/>
    </row>
    <row r="280" spans="7:7" x14ac:dyDescent="0.25">
      <c r="G280" s="9"/>
    </row>
    <row r="281" spans="7:7" x14ac:dyDescent="0.25">
      <c r="G281" s="9"/>
    </row>
    <row r="282" spans="7:7" x14ac:dyDescent="0.25">
      <c r="G282" s="9"/>
    </row>
    <row r="283" spans="7:7" x14ac:dyDescent="0.25">
      <c r="G283" s="9"/>
    </row>
    <row r="284" spans="7:7" x14ac:dyDescent="0.25">
      <c r="G284" s="9"/>
    </row>
    <row r="285" spans="7:7" x14ac:dyDescent="0.25">
      <c r="G285" s="9"/>
    </row>
    <row r="286" spans="7:7" x14ac:dyDescent="0.25">
      <c r="G286" s="9"/>
    </row>
    <row r="287" spans="7:7" x14ac:dyDescent="0.25">
      <c r="G287" s="9"/>
    </row>
    <row r="288" spans="7:7" x14ac:dyDescent="0.25">
      <c r="G288" s="9"/>
    </row>
    <row r="289" spans="7:7" x14ac:dyDescent="0.25">
      <c r="G289" s="9"/>
    </row>
    <row r="290" spans="7:7" x14ac:dyDescent="0.25">
      <c r="G290" s="9"/>
    </row>
    <row r="291" spans="7:7" x14ac:dyDescent="0.25">
      <c r="G291" s="9"/>
    </row>
    <row r="292" spans="7:7" x14ac:dyDescent="0.25">
      <c r="G292" s="9"/>
    </row>
    <row r="293" spans="7:7" x14ac:dyDescent="0.25">
      <c r="G293" s="9"/>
    </row>
    <row r="294" spans="7:7" x14ac:dyDescent="0.25">
      <c r="G294" s="9"/>
    </row>
    <row r="295" spans="7:7" x14ac:dyDescent="0.25">
      <c r="G295" s="9"/>
    </row>
    <row r="296" spans="7:7" x14ac:dyDescent="0.25">
      <c r="G296" s="9"/>
    </row>
    <row r="297" spans="7:7" x14ac:dyDescent="0.25">
      <c r="G297" s="9"/>
    </row>
    <row r="298" spans="7:7" x14ac:dyDescent="0.25">
      <c r="G298" s="9"/>
    </row>
    <row r="299" spans="7:7" x14ac:dyDescent="0.25">
      <c r="G299" s="9"/>
    </row>
    <row r="300" spans="7:7" x14ac:dyDescent="0.25">
      <c r="G300" s="9"/>
    </row>
    <row r="301" spans="7:7" x14ac:dyDescent="0.25">
      <c r="G301" s="9"/>
    </row>
    <row r="302" spans="7:7" x14ac:dyDescent="0.25">
      <c r="G302" s="9"/>
    </row>
    <row r="303" spans="7:7" x14ac:dyDescent="0.25">
      <c r="G303" s="9"/>
    </row>
    <row r="304" spans="7:7" x14ac:dyDescent="0.25">
      <c r="G304" s="9"/>
    </row>
    <row r="305" spans="7:7" x14ac:dyDescent="0.25">
      <c r="G305" s="9"/>
    </row>
    <row r="306" spans="7:7" x14ac:dyDescent="0.25">
      <c r="G306" s="9"/>
    </row>
    <row r="307" spans="7:7" x14ac:dyDescent="0.25">
      <c r="G307" s="9"/>
    </row>
    <row r="308" spans="7:7" x14ac:dyDescent="0.25">
      <c r="G308" s="9"/>
    </row>
    <row r="309" spans="7:7" x14ac:dyDescent="0.25">
      <c r="G309" s="9"/>
    </row>
    <row r="310" spans="7:7" x14ac:dyDescent="0.25">
      <c r="G310" s="9"/>
    </row>
    <row r="311" spans="7:7" x14ac:dyDescent="0.25">
      <c r="G311" s="9"/>
    </row>
    <row r="312" spans="7:7" x14ac:dyDescent="0.25">
      <c r="G312" s="9"/>
    </row>
    <row r="313" spans="7:7" x14ac:dyDescent="0.25">
      <c r="G313" s="9"/>
    </row>
    <row r="314" spans="7:7" x14ac:dyDescent="0.25">
      <c r="G314" s="9"/>
    </row>
    <row r="315" spans="7:7" x14ac:dyDescent="0.25">
      <c r="G315" s="10"/>
    </row>
    <row r="316" spans="7:7" x14ac:dyDescent="0.25">
      <c r="G316" s="8"/>
    </row>
    <row r="317" spans="7:7" x14ac:dyDescent="0.25">
      <c r="G317" s="8"/>
    </row>
    <row r="318" spans="7:7" x14ac:dyDescent="0.25">
      <c r="G318" s="8"/>
    </row>
    <row r="319" spans="7:7" x14ac:dyDescent="0.25">
      <c r="G319" s="8"/>
    </row>
    <row r="320" spans="7:7" x14ac:dyDescent="0.25">
      <c r="G320" s="8"/>
    </row>
    <row r="321" spans="7:7" x14ac:dyDescent="0.25">
      <c r="G321" s="8"/>
    </row>
    <row r="322" spans="7:7" x14ac:dyDescent="0.25">
      <c r="G322" s="8"/>
    </row>
    <row r="323" spans="7:7" x14ac:dyDescent="0.25">
      <c r="G323" s="8"/>
    </row>
    <row r="324" spans="7:7" x14ac:dyDescent="0.25">
      <c r="G324" s="8"/>
    </row>
    <row r="325" spans="7:7" x14ac:dyDescent="0.25">
      <c r="G325" s="8"/>
    </row>
    <row r="326" spans="7:7" x14ac:dyDescent="0.25">
      <c r="G326" s="8"/>
    </row>
    <row r="327" spans="7:7" x14ac:dyDescent="0.25">
      <c r="G327" s="8"/>
    </row>
    <row r="328" spans="7:7" x14ac:dyDescent="0.25">
      <c r="G328" s="8"/>
    </row>
    <row r="329" spans="7:7" x14ac:dyDescent="0.25">
      <c r="G329" s="8"/>
    </row>
    <row r="330" spans="7:7" x14ac:dyDescent="0.25">
      <c r="G330" s="8"/>
    </row>
    <row r="331" spans="7:7" x14ac:dyDescent="0.25">
      <c r="G331" s="8"/>
    </row>
    <row r="332" spans="7:7" x14ac:dyDescent="0.25">
      <c r="G332" s="8"/>
    </row>
    <row r="333" spans="7:7" x14ac:dyDescent="0.25">
      <c r="G333" s="8"/>
    </row>
    <row r="334" spans="7:7" x14ac:dyDescent="0.25">
      <c r="G334" s="8"/>
    </row>
    <row r="335" spans="7:7" x14ac:dyDescent="0.25">
      <c r="G335" s="8"/>
    </row>
    <row r="336" spans="7:7" x14ac:dyDescent="0.25">
      <c r="G336" s="8"/>
    </row>
    <row r="337" spans="7:7" x14ac:dyDescent="0.25">
      <c r="G337" s="8"/>
    </row>
    <row r="338" spans="7:7" x14ac:dyDescent="0.25">
      <c r="G338" s="8"/>
    </row>
    <row r="339" spans="7:7" x14ac:dyDescent="0.25">
      <c r="G339" s="8"/>
    </row>
    <row r="340" spans="7:7" x14ac:dyDescent="0.25">
      <c r="G340" s="8"/>
    </row>
    <row r="341" spans="7:7" x14ac:dyDescent="0.25">
      <c r="G341" s="8"/>
    </row>
    <row r="342" spans="7:7" x14ac:dyDescent="0.25">
      <c r="G342" s="8"/>
    </row>
    <row r="343" spans="7:7" x14ac:dyDescent="0.25">
      <c r="G343" s="8"/>
    </row>
    <row r="344" spans="7:7" x14ac:dyDescent="0.25">
      <c r="G344" s="8"/>
    </row>
    <row r="345" spans="7:7" x14ac:dyDescent="0.25">
      <c r="G345" s="8"/>
    </row>
    <row r="346" spans="7:7" x14ac:dyDescent="0.25">
      <c r="G346" s="8"/>
    </row>
    <row r="347" spans="7:7" x14ac:dyDescent="0.25">
      <c r="G347" s="8"/>
    </row>
    <row r="348" spans="7:7" x14ac:dyDescent="0.25">
      <c r="G348" s="8"/>
    </row>
    <row r="349" spans="7:7" x14ac:dyDescent="0.25">
      <c r="G349" s="8"/>
    </row>
    <row r="350" spans="7:7" x14ac:dyDescent="0.25">
      <c r="G350" s="8"/>
    </row>
    <row r="351" spans="7:7" x14ac:dyDescent="0.25">
      <c r="G351" s="8"/>
    </row>
    <row r="352" spans="7:7" x14ac:dyDescent="0.25">
      <c r="G352" s="8"/>
    </row>
    <row r="353" spans="7:7" x14ac:dyDescent="0.25">
      <c r="G353" s="8"/>
    </row>
    <row r="354" spans="7:7" x14ac:dyDescent="0.25">
      <c r="G354" s="8"/>
    </row>
    <row r="355" spans="7:7" x14ac:dyDescent="0.25">
      <c r="G355" s="8"/>
    </row>
    <row r="356" spans="7:7" x14ac:dyDescent="0.25">
      <c r="G356" s="8"/>
    </row>
    <row r="357" spans="7:7" x14ac:dyDescent="0.25">
      <c r="G357" s="8"/>
    </row>
    <row r="358" spans="7:7" x14ac:dyDescent="0.25">
      <c r="G358" s="8"/>
    </row>
    <row r="359" spans="7:7" x14ac:dyDescent="0.25">
      <c r="G359" s="8"/>
    </row>
    <row r="360" spans="7:7" x14ac:dyDescent="0.25">
      <c r="G360" s="8"/>
    </row>
    <row r="361" spans="7:7" x14ac:dyDescent="0.25">
      <c r="G361" s="8"/>
    </row>
    <row r="362" spans="7:7" x14ac:dyDescent="0.25">
      <c r="G362" s="8"/>
    </row>
    <row r="363" spans="7:7" x14ac:dyDescent="0.25">
      <c r="G363" s="8"/>
    </row>
    <row r="364" spans="7:7" x14ac:dyDescent="0.25">
      <c r="G364" s="8"/>
    </row>
    <row r="365" spans="7:7" x14ac:dyDescent="0.25">
      <c r="G365" s="8"/>
    </row>
    <row r="366" spans="7:7" x14ac:dyDescent="0.25">
      <c r="G366" s="8"/>
    </row>
    <row r="367" spans="7:7" x14ac:dyDescent="0.25">
      <c r="G367" s="8"/>
    </row>
    <row r="368" spans="7:7" x14ac:dyDescent="0.25">
      <c r="G368" s="8"/>
    </row>
    <row r="369" spans="7:7" x14ac:dyDescent="0.25">
      <c r="G369" s="8"/>
    </row>
    <row r="370" spans="7:7" x14ac:dyDescent="0.25">
      <c r="G370" s="8"/>
    </row>
    <row r="371" spans="7:7" x14ac:dyDescent="0.25">
      <c r="G371" s="8"/>
    </row>
    <row r="372" spans="7:7" x14ac:dyDescent="0.25">
      <c r="G372" s="8"/>
    </row>
    <row r="373" spans="7:7" x14ac:dyDescent="0.25">
      <c r="G373" s="8"/>
    </row>
    <row r="374" spans="7:7" x14ac:dyDescent="0.25">
      <c r="G374" s="8"/>
    </row>
    <row r="375" spans="7:7" x14ac:dyDescent="0.25">
      <c r="G375" s="8"/>
    </row>
    <row r="376" spans="7:7" x14ac:dyDescent="0.25">
      <c r="G376" s="8"/>
    </row>
    <row r="377" spans="7:7" x14ac:dyDescent="0.25">
      <c r="G377" s="8"/>
    </row>
    <row r="378" spans="7:7" x14ac:dyDescent="0.25">
      <c r="G378" s="8"/>
    </row>
    <row r="379" spans="7:7" x14ac:dyDescent="0.25">
      <c r="G379" s="8"/>
    </row>
    <row r="380" spans="7:7" x14ac:dyDescent="0.25">
      <c r="G380" s="8"/>
    </row>
    <row r="381" spans="7:7" x14ac:dyDescent="0.25">
      <c r="G381" s="8"/>
    </row>
    <row r="382" spans="7:7" x14ac:dyDescent="0.25">
      <c r="G382" s="8"/>
    </row>
    <row r="383" spans="7:7" x14ac:dyDescent="0.25">
      <c r="G383" s="8"/>
    </row>
    <row r="384" spans="7:7" x14ac:dyDescent="0.25">
      <c r="G384" s="8"/>
    </row>
    <row r="385" spans="7:7" x14ac:dyDescent="0.25">
      <c r="G385" s="8"/>
    </row>
    <row r="386" spans="7:7" x14ac:dyDescent="0.25">
      <c r="G386" s="8"/>
    </row>
    <row r="387" spans="7:7" x14ac:dyDescent="0.25">
      <c r="G387" s="8"/>
    </row>
    <row r="388" spans="7:7" x14ac:dyDescent="0.25">
      <c r="G388" s="8"/>
    </row>
    <row r="389" spans="7:7" x14ac:dyDescent="0.25">
      <c r="G389" s="8"/>
    </row>
    <row r="390" spans="7:7" x14ac:dyDescent="0.25">
      <c r="G390" s="8"/>
    </row>
    <row r="391" spans="7:7" x14ac:dyDescent="0.25">
      <c r="G391" s="8"/>
    </row>
    <row r="392" spans="7:7" x14ac:dyDescent="0.25">
      <c r="G392" s="8"/>
    </row>
    <row r="393" spans="7:7" x14ac:dyDescent="0.25">
      <c r="G393" s="8"/>
    </row>
    <row r="394" spans="7:7" x14ac:dyDescent="0.25">
      <c r="G394" s="8"/>
    </row>
    <row r="395" spans="7:7" x14ac:dyDescent="0.25">
      <c r="G395" s="8"/>
    </row>
    <row r="396" spans="7:7" x14ac:dyDescent="0.25">
      <c r="G396" s="8"/>
    </row>
    <row r="397" spans="7:7" x14ac:dyDescent="0.25">
      <c r="G397" s="8"/>
    </row>
    <row r="398" spans="7:7" x14ac:dyDescent="0.25">
      <c r="G398" s="8"/>
    </row>
    <row r="399" spans="7:7" x14ac:dyDescent="0.25">
      <c r="G399" s="8"/>
    </row>
    <row r="400" spans="7:7" x14ac:dyDescent="0.25">
      <c r="G400" s="8"/>
    </row>
    <row r="401" spans="7:7" x14ac:dyDescent="0.25">
      <c r="G401" s="8"/>
    </row>
    <row r="402" spans="7:7" x14ac:dyDescent="0.25">
      <c r="G402" s="8"/>
    </row>
    <row r="403" spans="7:7" x14ac:dyDescent="0.25">
      <c r="G403" s="8"/>
    </row>
    <row r="404" spans="7:7" x14ac:dyDescent="0.25">
      <c r="G404" s="8"/>
    </row>
    <row r="405" spans="7:7" x14ac:dyDescent="0.25">
      <c r="G405" s="8"/>
    </row>
    <row r="406" spans="7:7" x14ac:dyDescent="0.25">
      <c r="G406" s="8"/>
    </row>
    <row r="407" spans="7:7" x14ac:dyDescent="0.25">
      <c r="G407" s="8"/>
    </row>
    <row r="408" spans="7:7" x14ac:dyDescent="0.25">
      <c r="G408" s="8"/>
    </row>
    <row r="409" spans="7:7" x14ac:dyDescent="0.25">
      <c r="G409" s="8"/>
    </row>
    <row r="410" spans="7:7" x14ac:dyDescent="0.25">
      <c r="G410" s="8"/>
    </row>
    <row r="411" spans="7:7" x14ac:dyDescent="0.25">
      <c r="G411" s="8"/>
    </row>
    <row r="412" spans="7:7" x14ac:dyDescent="0.25">
      <c r="G412" s="8"/>
    </row>
    <row r="413" spans="7:7" x14ac:dyDescent="0.25">
      <c r="G413" s="8"/>
    </row>
    <row r="414" spans="7:7" x14ac:dyDescent="0.25">
      <c r="G414" s="8"/>
    </row>
    <row r="415" spans="7:7" x14ac:dyDescent="0.25">
      <c r="G415" s="8"/>
    </row>
    <row r="416" spans="7:7" x14ac:dyDescent="0.25">
      <c r="G416" s="8"/>
    </row>
    <row r="417" spans="7:7" x14ac:dyDescent="0.25">
      <c r="G417" s="8"/>
    </row>
    <row r="418" spans="7:7" x14ac:dyDescent="0.25">
      <c r="G418" s="8"/>
    </row>
    <row r="419" spans="7:7" x14ac:dyDescent="0.25">
      <c r="G419" s="8"/>
    </row>
    <row r="420" spans="7:7" x14ac:dyDescent="0.25">
      <c r="G420" s="8"/>
    </row>
    <row r="421" spans="7:7" x14ac:dyDescent="0.25">
      <c r="G421" s="8"/>
    </row>
    <row r="422" spans="7:7" x14ac:dyDescent="0.25">
      <c r="G422" s="8"/>
    </row>
    <row r="423" spans="7:7" x14ac:dyDescent="0.25">
      <c r="G423" s="8"/>
    </row>
    <row r="424" spans="7:7" x14ac:dyDescent="0.25">
      <c r="G424" s="8"/>
    </row>
    <row r="425" spans="7:7" x14ac:dyDescent="0.25">
      <c r="G425" s="8"/>
    </row>
    <row r="426" spans="7:7" x14ac:dyDescent="0.25">
      <c r="G426" s="8"/>
    </row>
    <row r="427" spans="7:7" x14ac:dyDescent="0.25">
      <c r="G427" s="8"/>
    </row>
    <row r="428" spans="7:7" x14ac:dyDescent="0.25">
      <c r="G428" s="8"/>
    </row>
    <row r="429" spans="7:7" x14ac:dyDescent="0.25">
      <c r="G429" s="8"/>
    </row>
    <row r="430" spans="7:7" x14ac:dyDescent="0.25">
      <c r="G430" s="8"/>
    </row>
    <row r="431" spans="7:7" x14ac:dyDescent="0.25">
      <c r="G431" s="8"/>
    </row>
    <row r="432" spans="7:7" x14ac:dyDescent="0.25">
      <c r="G432" s="8"/>
    </row>
    <row r="433" spans="7:7" x14ac:dyDescent="0.25">
      <c r="G433" s="8"/>
    </row>
    <row r="434" spans="7:7" x14ac:dyDescent="0.25">
      <c r="G434" s="8"/>
    </row>
    <row r="435" spans="7:7" x14ac:dyDescent="0.25">
      <c r="G435" s="8"/>
    </row>
    <row r="436" spans="7:7" x14ac:dyDescent="0.25">
      <c r="G436" s="8"/>
    </row>
    <row r="437" spans="7:7" x14ac:dyDescent="0.25">
      <c r="G437" s="8"/>
    </row>
    <row r="438" spans="7:7" x14ac:dyDescent="0.25">
      <c r="G438" s="8"/>
    </row>
    <row r="439" spans="7:7" x14ac:dyDescent="0.25">
      <c r="G439" s="8"/>
    </row>
    <row r="440" spans="7:7" x14ac:dyDescent="0.25">
      <c r="G440" s="8"/>
    </row>
    <row r="441" spans="7:7" x14ac:dyDescent="0.25">
      <c r="G441" s="8"/>
    </row>
    <row r="442" spans="7:7" x14ac:dyDescent="0.25">
      <c r="G442" s="8"/>
    </row>
    <row r="443" spans="7:7" x14ac:dyDescent="0.25">
      <c r="G443" s="8"/>
    </row>
    <row r="444" spans="7:7" x14ac:dyDescent="0.25">
      <c r="G444" s="8"/>
    </row>
    <row r="445" spans="7:7" x14ac:dyDescent="0.25">
      <c r="G445" s="8"/>
    </row>
    <row r="446" spans="7:7" x14ac:dyDescent="0.25">
      <c r="G446" s="8"/>
    </row>
    <row r="447" spans="7:7" x14ac:dyDescent="0.25">
      <c r="G447" s="8"/>
    </row>
    <row r="448" spans="7:7" x14ac:dyDescent="0.25">
      <c r="G448" s="8"/>
    </row>
    <row r="449" spans="7:7" x14ac:dyDescent="0.25">
      <c r="G449" s="8"/>
    </row>
    <row r="450" spans="7:7" x14ac:dyDescent="0.25">
      <c r="G450" s="8"/>
    </row>
    <row r="451" spans="7:7" x14ac:dyDescent="0.25">
      <c r="G451" s="8"/>
    </row>
    <row r="452" spans="7:7" x14ac:dyDescent="0.25">
      <c r="G452" s="8"/>
    </row>
    <row r="453" spans="7:7" x14ac:dyDescent="0.25">
      <c r="G453" s="8"/>
    </row>
    <row r="454" spans="7:7" x14ac:dyDescent="0.25">
      <c r="G454" s="8"/>
    </row>
    <row r="455" spans="7:7" x14ac:dyDescent="0.25">
      <c r="G455" s="8"/>
    </row>
    <row r="456" spans="7:7" x14ac:dyDescent="0.25">
      <c r="G456" s="8"/>
    </row>
    <row r="457" spans="7:7" x14ac:dyDescent="0.25">
      <c r="G457" s="8"/>
    </row>
    <row r="458" spans="7:7" x14ac:dyDescent="0.25">
      <c r="G458" s="8"/>
    </row>
    <row r="459" spans="7:7" x14ac:dyDescent="0.25">
      <c r="G459" s="8"/>
    </row>
    <row r="460" spans="7:7" x14ac:dyDescent="0.25">
      <c r="G460" s="8"/>
    </row>
    <row r="461" spans="7:7" x14ac:dyDescent="0.25">
      <c r="G461" s="8"/>
    </row>
    <row r="462" spans="7:7" x14ac:dyDescent="0.25">
      <c r="G462" s="8"/>
    </row>
    <row r="463" spans="7:7" x14ac:dyDescent="0.25">
      <c r="G463" s="8"/>
    </row>
    <row r="464" spans="7:7" x14ac:dyDescent="0.25">
      <c r="G464" s="8"/>
    </row>
    <row r="465" spans="7:7" x14ac:dyDescent="0.25">
      <c r="G465" s="8"/>
    </row>
    <row r="466" spans="7:7" x14ac:dyDescent="0.25">
      <c r="G466" s="8"/>
    </row>
    <row r="467" spans="7:7" x14ac:dyDescent="0.25">
      <c r="G467" s="8"/>
    </row>
    <row r="468" spans="7:7" x14ac:dyDescent="0.25">
      <c r="G468" s="8"/>
    </row>
    <row r="469" spans="7:7" x14ac:dyDescent="0.25">
      <c r="G469" s="8"/>
    </row>
    <row r="470" spans="7:7" x14ac:dyDescent="0.25">
      <c r="G470" s="8"/>
    </row>
    <row r="471" spans="7:7" x14ac:dyDescent="0.25">
      <c r="G471" s="8"/>
    </row>
    <row r="472" spans="7:7" x14ac:dyDescent="0.25">
      <c r="G472" s="8"/>
    </row>
    <row r="473" spans="7:7" x14ac:dyDescent="0.25">
      <c r="G473" s="8"/>
    </row>
    <row r="474" spans="7:7" x14ac:dyDescent="0.25">
      <c r="G474" s="8"/>
    </row>
    <row r="475" spans="7:7" x14ac:dyDescent="0.25">
      <c r="G475" s="8"/>
    </row>
    <row r="476" spans="7:7" x14ac:dyDescent="0.25">
      <c r="G476" s="8"/>
    </row>
    <row r="477" spans="7:7" x14ac:dyDescent="0.25">
      <c r="G477" s="8"/>
    </row>
    <row r="478" spans="7:7" x14ac:dyDescent="0.25">
      <c r="G478" s="8"/>
    </row>
    <row r="479" spans="7:7" x14ac:dyDescent="0.25">
      <c r="G479" s="8"/>
    </row>
    <row r="480" spans="7:7" x14ac:dyDescent="0.25">
      <c r="G480" s="8"/>
    </row>
    <row r="481" spans="7:7" x14ac:dyDescent="0.25">
      <c r="G481" s="8"/>
    </row>
    <row r="482" spans="7:7" x14ac:dyDescent="0.25">
      <c r="G482" s="8"/>
    </row>
    <row r="483" spans="7:7" x14ac:dyDescent="0.25">
      <c r="G483" s="8"/>
    </row>
    <row r="484" spans="7:7" x14ac:dyDescent="0.25">
      <c r="G484" s="8"/>
    </row>
    <row r="485" spans="7:7" x14ac:dyDescent="0.25">
      <c r="G485" s="8"/>
    </row>
    <row r="486" spans="7:7" x14ac:dyDescent="0.25">
      <c r="G486" s="8"/>
    </row>
    <row r="487" spans="7:7" x14ac:dyDescent="0.25">
      <c r="G487" s="8"/>
    </row>
    <row r="488" spans="7:7" x14ac:dyDescent="0.25">
      <c r="G488" s="8"/>
    </row>
    <row r="489" spans="7:7" x14ac:dyDescent="0.25">
      <c r="G489" s="8"/>
    </row>
    <row r="490" spans="7:7" x14ac:dyDescent="0.25">
      <c r="G490" s="8"/>
    </row>
    <row r="491" spans="7:7" x14ac:dyDescent="0.25">
      <c r="G491" s="8"/>
    </row>
    <row r="492" spans="7:7" x14ac:dyDescent="0.25">
      <c r="G492" s="8"/>
    </row>
    <row r="493" spans="7:7" x14ac:dyDescent="0.25">
      <c r="G493" s="8"/>
    </row>
    <row r="494" spans="7:7" x14ac:dyDescent="0.25">
      <c r="G494" s="8"/>
    </row>
    <row r="495" spans="7:7" x14ac:dyDescent="0.25">
      <c r="G495" s="8"/>
    </row>
    <row r="496" spans="7:7" x14ac:dyDescent="0.25">
      <c r="G496" s="8"/>
    </row>
    <row r="497" spans="7:7" x14ac:dyDescent="0.25">
      <c r="G497" s="8"/>
    </row>
    <row r="498" spans="7:7" x14ac:dyDescent="0.25">
      <c r="G498" s="8"/>
    </row>
    <row r="499" spans="7:7" x14ac:dyDescent="0.25">
      <c r="G499" s="8"/>
    </row>
    <row r="500" spans="7:7" x14ac:dyDescent="0.25">
      <c r="G500" s="8"/>
    </row>
    <row r="501" spans="7:7" x14ac:dyDescent="0.25">
      <c r="G501" s="8"/>
    </row>
    <row r="502" spans="7:7" x14ac:dyDescent="0.25">
      <c r="G502" s="8"/>
    </row>
    <row r="503" spans="7:7" x14ac:dyDescent="0.25">
      <c r="G503" s="8"/>
    </row>
    <row r="504" spans="7:7" x14ac:dyDescent="0.25">
      <c r="G504" s="8"/>
    </row>
    <row r="505" spans="7:7" x14ac:dyDescent="0.25">
      <c r="G505" s="8"/>
    </row>
    <row r="506" spans="7:7" x14ac:dyDescent="0.25">
      <c r="G506" s="8"/>
    </row>
    <row r="507" spans="7:7" x14ac:dyDescent="0.25">
      <c r="G507" s="8"/>
    </row>
    <row r="508" spans="7:7" x14ac:dyDescent="0.25">
      <c r="G508" s="8"/>
    </row>
    <row r="509" spans="7:7" x14ac:dyDescent="0.25">
      <c r="G509" s="8"/>
    </row>
    <row r="510" spans="7:7" x14ac:dyDescent="0.25">
      <c r="G510" s="8"/>
    </row>
    <row r="511" spans="7:7" x14ac:dyDescent="0.25">
      <c r="G511" s="8"/>
    </row>
    <row r="512" spans="7:7" x14ac:dyDescent="0.25">
      <c r="G512" s="8"/>
    </row>
    <row r="513" spans="7:7" x14ac:dyDescent="0.25">
      <c r="G513" s="8"/>
    </row>
    <row r="514" spans="7:7" x14ac:dyDescent="0.25">
      <c r="G514" s="8"/>
    </row>
    <row r="515" spans="7:7" x14ac:dyDescent="0.25">
      <c r="G515" s="8"/>
    </row>
    <row r="516" spans="7:7" x14ac:dyDescent="0.25">
      <c r="G516" s="8"/>
    </row>
  </sheetData>
  <protectedRanges>
    <protectedRange algorithmName="SHA-512" hashValue="viY+TZ7uCWyL3p7T81jsW0mGa57ppey+QQoDfa8K+BaQHUTA5Y/13NnEpOcH0jHzi96X0Uh9H6bjLBY2PHmaGA==" saltValue="6+lnMFrWYjWsdZfqz8jiUQ==" spinCount="100000" sqref="F9" name="Rango1"/>
  </protectedRanges>
  <mergeCells count="26">
    <mergeCell ref="A1:A2"/>
    <mergeCell ref="C1:D2"/>
    <mergeCell ref="H1:Q7"/>
    <mergeCell ref="A4:B4"/>
    <mergeCell ref="C4:F4"/>
    <mergeCell ref="C7:E7"/>
    <mergeCell ref="B25:C25"/>
    <mergeCell ref="C9:E9"/>
    <mergeCell ref="C11:E11"/>
    <mergeCell ref="B14:C14"/>
    <mergeCell ref="B15:C15"/>
    <mergeCell ref="B16:C16"/>
    <mergeCell ref="B17:C17"/>
    <mergeCell ref="B18:C18"/>
    <mergeCell ref="B19:C19"/>
    <mergeCell ref="B20:C20"/>
    <mergeCell ref="B21:C21"/>
    <mergeCell ref="B24:C24"/>
    <mergeCell ref="B32:C32"/>
    <mergeCell ref="B33:C33"/>
    <mergeCell ref="B26:C26"/>
    <mergeCell ref="B27:C27"/>
    <mergeCell ref="B28:C28"/>
    <mergeCell ref="B29:C29"/>
    <mergeCell ref="B30:C30"/>
    <mergeCell ref="B31:C31"/>
  </mergeCells>
  <dataValidations count="1">
    <dataValidation type="whole" allowBlank="1" showInputMessage="1" showErrorMessage="1" error="Valor ingresado es incorrecto_x000a__x000a_Requisitos:_x000a__x000a_- Numero entero_x000a_- Valor entre $1 y la medio geometrica." sqref="F15:F21 F25:F31" xr:uid="{6E6059A9-2F30-4626-BAC6-B03C4462755D}">
      <formula1>1</formula1>
      <formula2>#REF!</formula2>
    </dataValidation>
  </dataValidations>
  <printOptions horizontalCentered="1" verticalCentered="1"/>
  <pageMargins left="0.70866141732283472" right="0.70866141732283472" top="0.74803149606299213" bottom="0.74803149606299213" header="0.31496062992125984" footer="0.31496062992125984"/>
  <pageSetup scale="70" fitToHeight="3" orientation="landscape" r:id="rId1"/>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2BD2A2-57BA-4274-B392-B993679C606C}">
  <dimension ref="A1:Q516"/>
  <sheetViews>
    <sheetView showGridLines="0" tabSelected="1" topLeftCell="A5" zoomScale="55" zoomScaleNormal="55" zoomScaleSheetLayoutView="90" workbookViewId="0">
      <selection activeCell="G9" sqref="G9"/>
    </sheetView>
  </sheetViews>
  <sheetFormatPr baseColWidth="10" defaultColWidth="11.42578125" defaultRowHeight="15" x14ac:dyDescent="0.25"/>
  <cols>
    <col min="1" max="1" width="11.42578125" style="6" customWidth="1"/>
    <col min="2" max="2" width="27.42578125" style="6" customWidth="1"/>
    <col min="3" max="3" width="47.28515625" style="1" customWidth="1"/>
    <col min="4" max="4" width="33.5703125" style="7" hidden="1" customWidth="1"/>
    <col min="5" max="5" width="17.140625" style="1" customWidth="1"/>
    <col min="6" max="6" width="47.140625" style="1" customWidth="1"/>
    <col min="7" max="7" width="30.7109375" style="1" customWidth="1"/>
    <col min="8" max="8" width="17.42578125" style="1" bestFit="1" customWidth="1"/>
    <col min="9" max="9" width="15.42578125" style="1" bestFit="1" customWidth="1"/>
    <col min="10" max="10" width="20.85546875" style="1" customWidth="1"/>
    <col min="11" max="12" width="11.42578125" style="1"/>
    <col min="13" max="13" width="30.5703125" style="1" customWidth="1"/>
    <col min="14" max="16384" width="11.42578125" style="1"/>
  </cols>
  <sheetData>
    <row r="1" spans="1:17" x14ac:dyDescent="0.25">
      <c r="A1" s="47"/>
      <c r="B1" s="13"/>
      <c r="C1" s="49" t="s">
        <v>24</v>
      </c>
      <c r="D1" s="49"/>
      <c r="H1" s="51" t="s">
        <v>26</v>
      </c>
      <c r="I1" s="51"/>
      <c r="J1" s="51"/>
      <c r="K1" s="51"/>
      <c r="L1" s="51"/>
      <c r="M1" s="51"/>
      <c r="N1" s="51"/>
      <c r="O1" s="51"/>
      <c r="P1" s="51"/>
      <c r="Q1" s="51"/>
    </row>
    <row r="2" spans="1:17" ht="51.75" customHeight="1" x14ac:dyDescent="0.25">
      <c r="A2" s="48"/>
      <c r="B2" s="14"/>
      <c r="C2" s="50"/>
      <c r="D2" s="50"/>
      <c r="E2" s="3" t="s">
        <v>0</v>
      </c>
      <c r="F2" s="4" t="s">
        <v>29</v>
      </c>
      <c r="H2" s="51"/>
      <c r="I2" s="51"/>
      <c r="J2" s="51"/>
      <c r="K2" s="51"/>
      <c r="L2" s="51"/>
      <c r="M2" s="51"/>
      <c r="N2" s="51"/>
      <c r="O2" s="51"/>
      <c r="P2" s="51"/>
      <c r="Q2" s="51"/>
    </row>
    <row r="3" spans="1:17" x14ac:dyDescent="0.25">
      <c r="A3" s="5"/>
      <c r="B3" s="5"/>
      <c r="C3" s="5"/>
      <c r="D3" s="5"/>
      <c r="E3" s="5"/>
      <c r="F3" s="5"/>
      <c r="H3" s="51"/>
      <c r="I3" s="51"/>
      <c r="J3" s="51"/>
      <c r="K3" s="51"/>
      <c r="L3" s="51"/>
      <c r="M3" s="51"/>
      <c r="N3" s="51"/>
      <c r="O3" s="51"/>
      <c r="P3" s="51"/>
      <c r="Q3" s="51"/>
    </row>
    <row r="4" spans="1:17" ht="75" customHeight="1" x14ac:dyDescent="0.25">
      <c r="A4" s="52" t="s">
        <v>1</v>
      </c>
      <c r="B4" s="53"/>
      <c r="C4" s="54" t="s">
        <v>30</v>
      </c>
      <c r="D4" s="55"/>
      <c r="E4" s="55"/>
      <c r="F4" s="56"/>
      <c r="H4" s="51"/>
      <c r="I4" s="51"/>
      <c r="J4" s="51"/>
      <c r="K4" s="51"/>
      <c r="L4" s="51"/>
      <c r="M4" s="51"/>
      <c r="N4" s="51"/>
      <c r="O4" s="51"/>
      <c r="P4" s="51"/>
      <c r="Q4" s="51"/>
    </row>
    <row r="5" spans="1:17" x14ac:dyDescent="0.25">
      <c r="A5" s="5"/>
      <c r="B5" s="5"/>
      <c r="C5" s="5"/>
      <c r="D5" s="5"/>
      <c r="E5" s="5"/>
      <c r="F5" s="5"/>
      <c r="H5" s="51"/>
      <c r="I5" s="51"/>
      <c r="J5" s="51"/>
      <c r="K5" s="51"/>
      <c r="L5" s="51"/>
      <c r="M5" s="51"/>
      <c r="N5" s="51"/>
      <c r="O5" s="51"/>
      <c r="P5" s="51"/>
      <c r="Q5" s="51"/>
    </row>
    <row r="6" spans="1:17" ht="15.75" thickBot="1" x14ac:dyDescent="0.3">
      <c r="A6" s="5"/>
      <c r="B6" s="5"/>
      <c r="C6" s="5"/>
      <c r="D6" s="5"/>
      <c r="E6" s="5"/>
      <c r="F6" s="5"/>
      <c r="H6" s="51"/>
      <c r="I6" s="51"/>
      <c r="J6" s="51"/>
      <c r="K6" s="51"/>
      <c r="L6" s="51"/>
      <c r="M6" s="51"/>
      <c r="N6" s="51"/>
      <c r="O6" s="51"/>
      <c r="P6" s="51"/>
      <c r="Q6" s="51"/>
    </row>
    <row r="7" spans="1:17" ht="15.75" thickBot="1" x14ac:dyDescent="0.3">
      <c r="A7" s="5"/>
      <c r="B7" s="5"/>
      <c r="C7" s="57" t="s">
        <v>8</v>
      </c>
      <c r="D7" s="57"/>
      <c r="E7" s="57"/>
      <c r="F7" s="26">
        <f>J21+J31</f>
        <v>10286250</v>
      </c>
      <c r="G7" s="35"/>
      <c r="H7" s="51"/>
      <c r="I7" s="51"/>
      <c r="J7" s="51"/>
      <c r="K7" s="51"/>
      <c r="L7" s="51"/>
      <c r="M7" s="51"/>
      <c r="N7" s="51"/>
      <c r="O7" s="51"/>
      <c r="P7" s="51"/>
      <c r="Q7" s="51"/>
    </row>
    <row r="8" spans="1:17" ht="15.75" thickBot="1" x14ac:dyDescent="0.3">
      <c r="A8" s="5"/>
      <c r="B8" s="5"/>
      <c r="C8" s="5"/>
      <c r="D8" s="5"/>
      <c r="E8" s="5"/>
      <c r="F8" s="5"/>
    </row>
    <row r="9" spans="1:17" ht="15.75" thickBot="1" x14ac:dyDescent="0.3">
      <c r="A9" s="5"/>
      <c r="B9" s="5"/>
      <c r="C9" s="45" t="s">
        <v>4</v>
      </c>
      <c r="D9" s="45"/>
      <c r="E9" s="45"/>
      <c r="F9" s="2">
        <v>10080525</v>
      </c>
    </row>
    <row r="10" spans="1:17" ht="15.75" thickBot="1" x14ac:dyDescent="0.3">
      <c r="A10" s="5"/>
      <c r="B10" s="5"/>
      <c r="C10" s="5"/>
      <c r="D10" s="5"/>
      <c r="E10" s="5"/>
      <c r="F10" s="5"/>
    </row>
    <row r="11" spans="1:17" ht="15.75" thickBot="1" x14ac:dyDescent="0.3">
      <c r="A11" s="5"/>
      <c r="B11" s="5"/>
      <c r="C11" s="46" t="s">
        <v>5</v>
      </c>
      <c r="D11" s="46"/>
      <c r="E11" s="46"/>
      <c r="F11" s="31">
        <f>IF(F9=E3,"",ROUNDUP(1-(F9/F7),4))</f>
        <v>0.02</v>
      </c>
      <c r="G11" s="11"/>
      <c r="H11" s="29"/>
      <c r="I11" s="30"/>
    </row>
    <row r="12" spans="1:17" x14ac:dyDescent="0.25">
      <c r="A12" s="5"/>
      <c r="B12" s="5"/>
      <c r="C12" s="12"/>
      <c r="D12" s="12"/>
      <c r="E12" s="12"/>
      <c r="F12" s="12"/>
      <c r="G12" s="11"/>
    </row>
    <row r="13" spans="1:17" ht="15.75" thickBot="1" x14ac:dyDescent="0.3">
      <c r="A13" s="5"/>
      <c r="B13" s="5"/>
      <c r="C13" s="27"/>
      <c r="D13" s="27"/>
      <c r="E13" s="27"/>
      <c r="F13" s="28"/>
      <c r="G13" s="11"/>
    </row>
    <row r="14" spans="1:17" x14ac:dyDescent="0.25">
      <c r="A14" s="21" t="s">
        <v>3</v>
      </c>
      <c r="B14" s="44" t="s">
        <v>11</v>
      </c>
      <c r="C14" s="44"/>
      <c r="D14" s="22" t="s">
        <v>2</v>
      </c>
      <c r="E14" s="23" t="s">
        <v>6</v>
      </c>
      <c r="F14" s="24" t="s">
        <v>9</v>
      </c>
      <c r="G14" s="25" t="s">
        <v>10</v>
      </c>
      <c r="I14" s="35"/>
    </row>
    <row r="15" spans="1:17" ht="15" customHeight="1" x14ac:dyDescent="0.25">
      <c r="A15" s="18">
        <v>1</v>
      </c>
      <c r="B15" s="61" t="s">
        <v>13</v>
      </c>
      <c r="C15" s="62"/>
      <c r="D15" s="19" t="s">
        <v>7</v>
      </c>
      <c r="E15" s="20">
        <v>1</v>
      </c>
      <c r="F15" s="34">
        <v>578203</v>
      </c>
      <c r="G15" s="17">
        <f t="shared" ref="G15:G21" si="0">IF($F$9=$E$3,"",ROUNDDOWN(F15-(F15*$F$11),0))</f>
        <v>566638</v>
      </c>
      <c r="H15" s="35"/>
      <c r="I15" s="35"/>
      <c r="J15" s="35"/>
    </row>
    <row r="16" spans="1:17" ht="15" customHeight="1" x14ac:dyDescent="0.25">
      <c r="A16" s="18">
        <v>2</v>
      </c>
      <c r="B16" s="61" t="s">
        <v>14</v>
      </c>
      <c r="C16" s="62"/>
      <c r="D16" s="19" t="s">
        <v>7</v>
      </c>
      <c r="E16" s="20">
        <v>1</v>
      </c>
      <c r="F16" s="34">
        <v>536395</v>
      </c>
      <c r="G16" s="17">
        <f t="shared" si="0"/>
        <v>525667</v>
      </c>
    </row>
    <row r="17" spans="1:10" ht="15" customHeight="1" x14ac:dyDescent="0.25">
      <c r="A17" s="15">
        <v>3</v>
      </c>
      <c r="B17" s="61" t="s">
        <v>15</v>
      </c>
      <c r="C17" s="62"/>
      <c r="D17" s="16" t="s">
        <v>7</v>
      </c>
      <c r="E17" s="20">
        <v>1</v>
      </c>
      <c r="F17" s="34">
        <v>536574</v>
      </c>
      <c r="G17" s="17">
        <f t="shared" si="0"/>
        <v>525842</v>
      </c>
    </row>
    <row r="18" spans="1:10" ht="15" customHeight="1" x14ac:dyDescent="0.25">
      <c r="A18" s="15">
        <v>4</v>
      </c>
      <c r="B18" s="61" t="s">
        <v>25</v>
      </c>
      <c r="C18" s="62"/>
      <c r="D18" s="16" t="s">
        <v>7</v>
      </c>
      <c r="E18" s="20">
        <v>1</v>
      </c>
      <c r="F18" s="34">
        <v>826696</v>
      </c>
      <c r="G18" s="17">
        <f t="shared" si="0"/>
        <v>810162</v>
      </c>
    </row>
    <row r="19" spans="1:10" x14ac:dyDescent="0.25">
      <c r="A19" s="15">
        <v>5</v>
      </c>
      <c r="B19" s="61" t="s">
        <v>16</v>
      </c>
      <c r="C19" s="62"/>
      <c r="D19" s="16" t="s">
        <v>7</v>
      </c>
      <c r="E19" s="20">
        <v>1</v>
      </c>
      <c r="F19" s="34">
        <v>1201369</v>
      </c>
      <c r="G19" s="17">
        <f t="shared" si="0"/>
        <v>1177341</v>
      </c>
    </row>
    <row r="20" spans="1:10" x14ac:dyDescent="0.25">
      <c r="A20" s="15">
        <v>6</v>
      </c>
      <c r="B20" s="61" t="s">
        <v>17</v>
      </c>
      <c r="C20" s="62"/>
      <c r="D20" s="16" t="s">
        <v>7</v>
      </c>
      <c r="E20" s="20">
        <v>1</v>
      </c>
      <c r="F20" s="34">
        <v>948165</v>
      </c>
      <c r="G20" s="17">
        <f t="shared" si="0"/>
        <v>929201</v>
      </c>
    </row>
    <row r="21" spans="1:10" x14ac:dyDescent="0.25">
      <c r="A21" s="15">
        <v>7</v>
      </c>
      <c r="B21" s="61" t="s">
        <v>18</v>
      </c>
      <c r="C21" s="62"/>
      <c r="D21" s="16" t="s">
        <v>7</v>
      </c>
      <c r="E21" s="20">
        <v>1</v>
      </c>
      <c r="F21" s="34">
        <v>880200</v>
      </c>
      <c r="G21" s="17">
        <f t="shared" si="0"/>
        <v>862596</v>
      </c>
      <c r="I21" s="32" t="s">
        <v>12</v>
      </c>
      <c r="J21" s="33">
        <f>SUM(F15:F21)</f>
        <v>5507602</v>
      </c>
    </row>
    <row r="22" spans="1:10" ht="14.25" customHeight="1" x14ac:dyDescent="0.25">
      <c r="A22" s="1"/>
      <c r="B22" s="1"/>
      <c r="D22" s="1"/>
    </row>
    <row r="23" spans="1:10" ht="14.25" customHeight="1" thickBot="1" x14ac:dyDescent="0.3">
      <c r="A23" s="1"/>
      <c r="B23" s="1"/>
      <c r="D23" s="1"/>
    </row>
    <row r="24" spans="1:10" x14ac:dyDescent="0.25">
      <c r="A24" s="21" t="s">
        <v>3</v>
      </c>
      <c r="B24" s="44" t="s">
        <v>11</v>
      </c>
      <c r="C24" s="44"/>
      <c r="D24" s="22" t="s">
        <v>2</v>
      </c>
      <c r="E24" s="23" t="s">
        <v>6</v>
      </c>
      <c r="F24" s="24" t="s">
        <v>9</v>
      </c>
      <c r="G24" s="25" t="s">
        <v>10</v>
      </c>
    </row>
    <row r="25" spans="1:10" ht="15" customHeight="1" x14ac:dyDescent="0.25">
      <c r="A25" s="18">
        <v>1</v>
      </c>
      <c r="B25" s="41" t="s">
        <v>19</v>
      </c>
      <c r="C25" s="41"/>
      <c r="D25" s="19" t="s">
        <v>7</v>
      </c>
      <c r="E25" s="20">
        <v>1</v>
      </c>
      <c r="F25" s="34">
        <v>487776</v>
      </c>
      <c r="G25" s="17">
        <f t="shared" ref="G25:G31" si="1">IF($F$9=$E$3,"",ROUNDDOWN(F25-(F25*$F$11),0))</f>
        <v>478020</v>
      </c>
    </row>
    <row r="26" spans="1:10" ht="15" customHeight="1" x14ac:dyDescent="0.25">
      <c r="A26" s="18">
        <v>2</v>
      </c>
      <c r="B26" s="41" t="s">
        <v>20</v>
      </c>
      <c r="C26" s="41"/>
      <c r="D26" s="19" t="s">
        <v>7</v>
      </c>
      <c r="E26" s="20">
        <v>1</v>
      </c>
      <c r="F26" s="34">
        <v>476254</v>
      </c>
      <c r="G26" s="17">
        <f t="shared" si="1"/>
        <v>466728</v>
      </c>
    </row>
    <row r="27" spans="1:10" ht="15" customHeight="1" x14ac:dyDescent="0.25">
      <c r="A27" s="15">
        <v>3</v>
      </c>
      <c r="B27" s="41" t="s">
        <v>21</v>
      </c>
      <c r="C27" s="41"/>
      <c r="D27" s="16" t="s">
        <v>7</v>
      </c>
      <c r="E27" s="20">
        <v>1</v>
      </c>
      <c r="F27" s="34">
        <v>423670</v>
      </c>
      <c r="G27" s="17">
        <f t="shared" si="1"/>
        <v>415196</v>
      </c>
    </row>
    <row r="28" spans="1:10" x14ac:dyDescent="0.25">
      <c r="A28" s="15">
        <v>4</v>
      </c>
      <c r="B28" s="41" t="s">
        <v>28</v>
      </c>
      <c r="C28" s="41"/>
      <c r="D28" s="16" t="s">
        <v>7</v>
      </c>
      <c r="E28" s="20">
        <v>1</v>
      </c>
      <c r="F28" s="34">
        <v>641293</v>
      </c>
      <c r="G28" s="17">
        <f t="shared" si="1"/>
        <v>628467</v>
      </c>
    </row>
    <row r="29" spans="1:10" x14ac:dyDescent="0.25">
      <c r="A29" s="15">
        <v>5</v>
      </c>
      <c r="B29" s="41" t="s">
        <v>22</v>
      </c>
      <c r="C29" s="41"/>
      <c r="D29" s="16" t="s">
        <v>7</v>
      </c>
      <c r="E29" s="20">
        <v>1</v>
      </c>
      <c r="F29" s="34">
        <v>1035177</v>
      </c>
      <c r="G29" s="17">
        <f t="shared" si="1"/>
        <v>1014473</v>
      </c>
    </row>
    <row r="30" spans="1:10" x14ac:dyDescent="0.25">
      <c r="A30" s="15">
        <v>6</v>
      </c>
      <c r="B30" s="41" t="s">
        <v>23</v>
      </c>
      <c r="C30" s="41"/>
      <c r="D30" s="16" t="s">
        <v>7</v>
      </c>
      <c r="E30" s="20">
        <v>1</v>
      </c>
      <c r="F30" s="34">
        <v>866831</v>
      </c>
      <c r="G30" s="17">
        <f t="shared" si="1"/>
        <v>849494</v>
      </c>
    </row>
    <row r="31" spans="1:10" x14ac:dyDescent="0.25">
      <c r="A31" s="15">
        <v>7</v>
      </c>
      <c r="B31" s="41" t="s">
        <v>27</v>
      </c>
      <c r="C31" s="41"/>
      <c r="D31" s="16" t="s">
        <v>7</v>
      </c>
      <c r="E31" s="20">
        <v>1</v>
      </c>
      <c r="F31" s="34">
        <v>847647</v>
      </c>
      <c r="G31" s="17">
        <f t="shared" si="1"/>
        <v>830694</v>
      </c>
      <c r="I31" s="32" t="s">
        <v>12</v>
      </c>
      <c r="J31" s="33">
        <f>SUM(F25:F31)</f>
        <v>4778648</v>
      </c>
    </row>
    <row r="32" spans="1:10" x14ac:dyDescent="0.25">
      <c r="G32" s="9"/>
    </row>
    <row r="33" spans="7:7" x14ac:dyDescent="0.25">
      <c r="G33" s="9"/>
    </row>
    <row r="34" spans="7:7" x14ac:dyDescent="0.25">
      <c r="G34" s="9"/>
    </row>
    <row r="35" spans="7:7" x14ac:dyDescent="0.25">
      <c r="G35" s="9"/>
    </row>
    <row r="36" spans="7:7" x14ac:dyDescent="0.25">
      <c r="G36" s="9"/>
    </row>
    <row r="37" spans="7:7" x14ac:dyDescent="0.25">
      <c r="G37" s="9"/>
    </row>
    <row r="38" spans="7:7" x14ac:dyDescent="0.25">
      <c r="G38" s="9"/>
    </row>
    <row r="39" spans="7:7" x14ac:dyDescent="0.25">
      <c r="G39" s="9"/>
    </row>
    <row r="40" spans="7:7" x14ac:dyDescent="0.25">
      <c r="G40" s="9"/>
    </row>
    <row r="41" spans="7:7" x14ac:dyDescent="0.25">
      <c r="G41" s="9"/>
    </row>
    <row r="42" spans="7:7" x14ac:dyDescent="0.25">
      <c r="G42" s="9"/>
    </row>
    <row r="43" spans="7:7" x14ac:dyDescent="0.25">
      <c r="G43" s="9"/>
    </row>
    <row r="44" spans="7:7" x14ac:dyDescent="0.25">
      <c r="G44" s="9"/>
    </row>
    <row r="45" spans="7:7" x14ac:dyDescent="0.25">
      <c r="G45" s="9"/>
    </row>
    <row r="46" spans="7:7" x14ac:dyDescent="0.25">
      <c r="G46" s="9"/>
    </row>
    <row r="47" spans="7:7" x14ac:dyDescent="0.25">
      <c r="G47" s="9"/>
    </row>
    <row r="48" spans="7:7" x14ac:dyDescent="0.25">
      <c r="G48" s="9"/>
    </row>
    <row r="49" spans="7:7" x14ac:dyDescent="0.25">
      <c r="G49" s="9"/>
    </row>
    <row r="50" spans="7:7" x14ac:dyDescent="0.25">
      <c r="G50" s="9"/>
    </row>
    <row r="51" spans="7:7" x14ac:dyDescent="0.25">
      <c r="G51" s="9"/>
    </row>
    <row r="52" spans="7:7" x14ac:dyDescent="0.25">
      <c r="G52" s="9"/>
    </row>
    <row r="53" spans="7:7" x14ac:dyDescent="0.25">
      <c r="G53" s="9"/>
    </row>
    <row r="54" spans="7:7" x14ac:dyDescent="0.25">
      <c r="G54" s="9"/>
    </row>
    <row r="55" spans="7:7" x14ac:dyDescent="0.25">
      <c r="G55" s="9"/>
    </row>
    <row r="56" spans="7:7" x14ac:dyDescent="0.25">
      <c r="G56" s="9"/>
    </row>
    <row r="57" spans="7:7" x14ac:dyDescent="0.25">
      <c r="G57" s="9"/>
    </row>
    <row r="58" spans="7:7" x14ac:dyDescent="0.25">
      <c r="G58" s="9"/>
    </row>
    <row r="59" spans="7:7" x14ac:dyDescent="0.25">
      <c r="G59" s="9"/>
    </row>
    <row r="60" spans="7:7" x14ac:dyDescent="0.25">
      <c r="G60" s="9"/>
    </row>
    <row r="61" spans="7:7" x14ac:dyDescent="0.25">
      <c r="G61" s="9"/>
    </row>
    <row r="62" spans="7:7" x14ac:dyDescent="0.25">
      <c r="G62" s="9"/>
    </row>
    <row r="63" spans="7:7" x14ac:dyDescent="0.25">
      <c r="G63" s="9"/>
    </row>
    <row r="64" spans="7:7" x14ac:dyDescent="0.25">
      <c r="G64" s="9"/>
    </row>
    <row r="65" spans="7:7" x14ac:dyDescent="0.25">
      <c r="G65" s="9"/>
    </row>
    <row r="66" spans="7:7" x14ac:dyDescent="0.25">
      <c r="G66" s="9"/>
    </row>
    <row r="67" spans="7:7" x14ac:dyDescent="0.25">
      <c r="G67" s="9"/>
    </row>
    <row r="68" spans="7:7" x14ac:dyDescent="0.25">
      <c r="G68" s="9"/>
    </row>
    <row r="69" spans="7:7" x14ac:dyDescent="0.25">
      <c r="G69" s="9"/>
    </row>
    <row r="70" spans="7:7" x14ac:dyDescent="0.25">
      <c r="G70" s="9"/>
    </row>
    <row r="71" spans="7:7" x14ac:dyDescent="0.25">
      <c r="G71" s="9"/>
    </row>
    <row r="72" spans="7:7" x14ac:dyDescent="0.25">
      <c r="G72" s="9"/>
    </row>
    <row r="73" spans="7:7" x14ac:dyDescent="0.25">
      <c r="G73" s="9"/>
    </row>
    <row r="74" spans="7:7" x14ac:dyDescent="0.25">
      <c r="G74" s="9"/>
    </row>
    <row r="75" spans="7:7" x14ac:dyDescent="0.25">
      <c r="G75" s="9"/>
    </row>
    <row r="76" spans="7:7" x14ac:dyDescent="0.25">
      <c r="G76" s="9"/>
    </row>
    <row r="77" spans="7:7" x14ac:dyDescent="0.25">
      <c r="G77" s="9"/>
    </row>
    <row r="78" spans="7:7" x14ac:dyDescent="0.25">
      <c r="G78" s="9"/>
    </row>
    <row r="79" spans="7:7" x14ac:dyDescent="0.25">
      <c r="G79" s="9"/>
    </row>
    <row r="80" spans="7:7" x14ac:dyDescent="0.25">
      <c r="G80" s="9"/>
    </row>
    <row r="81" spans="7:7" x14ac:dyDescent="0.25">
      <c r="G81" s="9"/>
    </row>
    <row r="82" spans="7:7" x14ac:dyDescent="0.25">
      <c r="G82" s="9"/>
    </row>
    <row r="83" spans="7:7" x14ac:dyDescent="0.25">
      <c r="G83" s="9"/>
    </row>
    <row r="84" spans="7:7" x14ac:dyDescent="0.25">
      <c r="G84" s="9"/>
    </row>
    <row r="85" spans="7:7" x14ac:dyDescent="0.25">
      <c r="G85" s="9"/>
    </row>
    <row r="86" spans="7:7" x14ac:dyDescent="0.25">
      <c r="G86" s="9"/>
    </row>
    <row r="87" spans="7:7" x14ac:dyDescent="0.25">
      <c r="G87" s="9"/>
    </row>
    <row r="88" spans="7:7" x14ac:dyDescent="0.25">
      <c r="G88" s="9"/>
    </row>
    <row r="89" spans="7:7" x14ac:dyDescent="0.25">
      <c r="G89" s="9"/>
    </row>
    <row r="90" spans="7:7" x14ac:dyDescent="0.25">
      <c r="G90" s="9"/>
    </row>
    <row r="91" spans="7:7" x14ac:dyDescent="0.25">
      <c r="G91" s="9"/>
    </row>
    <row r="92" spans="7:7" x14ac:dyDescent="0.25">
      <c r="G92" s="9"/>
    </row>
    <row r="93" spans="7:7" x14ac:dyDescent="0.25">
      <c r="G93" s="9"/>
    </row>
    <row r="94" spans="7:7" x14ac:dyDescent="0.25">
      <c r="G94" s="9"/>
    </row>
    <row r="95" spans="7:7" x14ac:dyDescent="0.25">
      <c r="G95" s="9"/>
    </row>
    <row r="96" spans="7:7" x14ac:dyDescent="0.25">
      <c r="G96" s="9"/>
    </row>
    <row r="97" spans="7:7" x14ac:dyDescent="0.25">
      <c r="G97" s="9"/>
    </row>
    <row r="98" spans="7:7" x14ac:dyDescent="0.25">
      <c r="G98" s="9"/>
    </row>
    <row r="99" spans="7:7" x14ac:dyDescent="0.25">
      <c r="G99" s="9"/>
    </row>
    <row r="100" spans="7:7" x14ac:dyDescent="0.25">
      <c r="G100" s="9"/>
    </row>
    <row r="101" spans="7:7" x14ac:dyDescent="0.25">
      <c r="G101" s="9"/>
    </row>
    <row r="102" spans="7:7" x14ac:dyDescent="0.25">
      <c r="G102" s="9"/>
    </row>
    <row r="103" spans="7:7" x14ac:dyDescent="0.25">
      <c r="G103" s="9"/>
    </row>
    <row r="104" spans="7:7" x14ac:dyDescent="0.25">
      <c r="G104" s="9"/>
    </row>
    <row r="105" spans="7:7" x14ac:dyDescent="0.25">
      <c r="G105" s="9"/>
    </row>
    <row r="106" spans="7:7" x14ac:dyDescent="0.25">
      <c r="G106" s="9"/>
    </row>
    <row r="107" spans="7:7" x14ac:dyDescent="0.25">
      <c r="G107" s="9"/>
    </row>
    <row r="108" spans="7:7" x14ac:dyDescent="0.25">
      <c r="G108" s="9"/>
    </row>
    <row r="109" spans="7:7" x14ac:dyDescent="0.25">
      <c r="G109" s="9"/>
    </row>
    <row r="110" spans="7:7" x14ac:dyDescent="0.25">
      <c r="G110" s="9"/>
    </row>
    <row r="111" spans="7:7" x14ac:dyDescent="0.25">
      <c r="G111" s="9"/>
    </row>
    <row r="112" spans="7:7" x14ac:dyDescent="0.25">
      <c r="G112" s="9"/>
    </row>
    <row r="113" spans="7:7" x14ac:dyDescent="0.25">
      <c r="G113" s="9"/>
    </row>
    <row r="114" spans="7:7" x14ac:dyDescent="0.25">
      <c r="G114" s="9"/>
    </row>
    <row r="115" spans="7:7" x14ac:dyDescent="0.25">
      <c r="G115" s="9"/>
    </row>
    <row r="116" spans="7:7" x14ac:dyDescent="0.25">
      <c r="G116" s="9"/>
    </row>
    <row r="117" spans="7:7" x14ac:dyDescent="0.25">
      <c r="G117" s="9"/>
    </row>
    <row r="118" spans="7:7" x14ac:dyDescent="0.25">
      <c r="G118" s="9"/>
    </row>
    <row r="119" spans="7:7" x14ac:dyDescent="0.25">
      <c r="G119" s="9"/>
    </row>
    <row r="120" spans="7:7" x14ac:dyDescent="0.25">
      <c r="G120" s="9"/>
    </row>
    <row r="121" spans="7:7" x14ac:dyDescent="0.25">
      <c r="G121" s="9"/>
    </row>
    <row r="122" spans="7:7" x14ac:dyDescent="0.25">
      <c r="G122" s="9"/>
    </row>
    <row r="123" spans="7:7" x14ac:dyDescent="0.25">
      <c r="G123" s="9"/>
    </row>
    <row r="124" spans="7:7" x14ac:dyDescent="0.25">
      <c r="G124" s="9"/>
    </row>
    <row r="125" spans="7:7" x14ac:dyDescent="0.25">
      <c r="G125" s="9"/>
    </row>
    <row r="126" spans="7:7" x14ac:dyDescent="0.25">
      <c r="G126" s="9"/>
    </row>
    <row r="127" spans="7:7" x14ac:dyDescent="0.25">
      <c r="G127" s="9"/>
    </row>
    <row r="128" spans="7:7" x14ac:dyDescent="0.25">
      <c r="G128" s="9"/>
    </row>
    <row r="129" spans="7:7" x14ac:dyDescent="0.25">
      <c r="G129" s="9"/>
    </row>
    <row r="130" spans="7:7" x14ac:dyDescent="0.25">
      <c r="G130" s="9"/>
    </row>
    <row r="131" spans="7:7" x14ac:dyDescent="0.25">
      <c r="G131" s="9"/>
    </row>
    <row r="132" spans="7:7" x14ac:dyDescent="0.25">
      <c r="G132" s="9"/>
    </row>
    <row r="133" spans="7:7" x14ac:dyDescent="0.25">
      <c r="G133" s="9"/>
    </row>
    <row r="134" spans="7:7" x14ac:dyDescent="0.25">
      <c r="G134" s="9"/>
    </row>
    <row r="135" spans="7:7" x14ac:dyDescent="0.25">
      <c r="G135" s="9"/>
    </row>
    <row r="136" spans="7:7" x14ac:dyDescent="0.25">
      <c r="G136" s="9"/>
    </row>
    <row r="137" spans="7:7" x14ac:dyDescent="0.25">
      <c r="G137" s="9"/>
    </row>
    <row r="138" spans="7:7" x14ac:dyDescent="0.25">
      <c r="G138" s="9"/>
    </row>
    <row r="139" spans="7:7" x14ac:dyDescent="0.25">
      <c r="G139" s="9"/>
    </row>
    <row r="140" spans="7:7" x14ac:dyDescent="0.25">
      <c r="G140" s="9"/>
    </row>
    <row r="141" spans="7:7" x14ac:dyDescent="0.25">
      <c r="G141" s="9"/>
    </row>
    <row r="142" spans="7:7" x14ac:dyDescent="0.25">
      <c r="G142" s="9"/>
    </row>
    <row r="143" spans="7:7" x14ac:dyDescent="0.25">
      <c r="G143" s="9"/>
    </row>
    <row r="144" spans="7:7" x14ac:dyDescent="0.25">
      <c r="G144" s="9"/>
    </row>
    <row r="145" spans="7:7" x14ac:dyDescent="0.25">
      <c r="G145" s="9"/>
    </row>
    <row r="146" spans="7:7" x14ac:dyDescent="0.25">
      <c r="G146" s="9"/>
    </row>
    <row r="147" spans="7:7" x14ac:dyDescent="0.25">
      <c r="G147" s="9"/>
    </row>
    <row r="148" spans="7:7" x14ac:dyDescent="0.25">
      <c r="G148" s="9"/>
    </row>
    <row r="149" spans="7:7" x14ac:dyDescent="0.25">
      <c r="G149" s="9"/>
    </row>
    <row r="150" spans="7:7" x14ac:dyDescent="0.25">
      <c r="G150" s="9"/>
    </row>
    <row r="151" spans="7:7" x14ac:dyDescent="0.25">
      <c r="G151" s="9"/>
    </row>
    <row r="152" spans="7:7" x14ac:dyDescent="0.25">
      <c r="G152" s="9"/>
    </row>
    <row r="153" spans="7:7" x14ac:dyDescent="0.25">
      <c r="G153" s="9"/>
    </row>
    <row r="154" spans="7:7" x14ac:dyDescent="0.25">
      <c r="G154" s="9"/>
    </row>
    <row r="155" spans="7:7" x14ac:dyDescent="0.25">
      <c r="G155" s="9"/>
    </row>
    <row r="156" spans="7:7" x14ac:dyDescent="0.25">
      <c r="G156" s="9"/>
    </row>
    <row r="157" spans="7:7" x14ac:dyDescent="0.25">
      <c r="G157" s="9"/>
    </row>
    <row r="158" spans="7:7" x14ac:dyDescent="0.25">
      <c r="G158" s="9"/>
    </row>
    <row r="159" spans="7:7" x14ac:dyDescent="0.25">
      <c r="G159" s="9"/>
    </row>
    <row r="160" spans="7:7" x14ac:dyDescent="0.25">
      <c r="G160" s="9"/>
    </row>
    <row r="161" spans="7:7" x14ac:dyDescent="0.25">
      <c r="G161" s="9"/>
    </row>
    <row r="162" spans="7:7" x14ac:dyDescent="0.25">
      <c r="G162" s="9"/>
    </row>
    <row r="163" spans="7:7" x14ac:dyDescent="0.25">
      <c r="G163" s="9"/>
    </row>
    <row r="164" spans="7:7" x14ac:dyDescent="0.25">
      <c r="G164" s="9"/>
    </row>
    <row r="165" spans="7:7" x14ac:dyDescent="0.25">
      <c r="G165" s="9"/>
    </row>
    <row r="166" spans="7:7" x14ac:dyDescent="0.25">
      <c r="G166" s="9"/>
    </row>
    <row r="167" spans="7:7" x14ac:dyDescent="0.25">
      <c r="G167" s="9"/>
    </row>
    <row r="168" spans="7:7" x14ac:dyDescent="0.25">
      <c r="G168" s="9"/>
    </row>
    <row r="169" spans="7:7" x14ac:dyDescent="0.25">
      <c r="G169" s="9"/>
    </row>
    <row r="170" spans="7:7" x14ac:dyDescent="0.25">
      <c r="G170" s="9"/>
    </row>
    <row r="171" spans="7:7" x14ac:dyDescent="0.25">
      <c r="G171" s="9"/>
    </row>
    <row r="172" spans="7:7" x14ac:dyDescent="0.25">
      <c r="G172" s="9"/>
    </row>
    <row r="173" spans="7:7" x14ac:dyDescent="0.25">
      <c r="G173" s="9"/>
    </row>
    <row r="174" spans="7:7" x14ac:dyDescent="0.25">
      <c r="G174" s="9"/>
    </row>
    <row r="175" spans="7:7" x14ac:dyDescent="0.25">
      <c r="G175" s="9"/>
    </row>
    <row r="176" spans="7:7" x14ac:dyDescent="0.25">
      <c r="G176" s="9"/>
    </row>
    <row r="177" spans="7:7" x14ac:dyDescent="0.25">
      <c r="G177" s="9"/>
    </row>
    <row r="178" spans="7:7" x14ac:dyDescent="0.25">
      <c r="G178" s="9"/>
    </row>
    <row r="179" spans="7:7" x14ac:dyDescent="0.25">
      <c r="G179" s="9"/>
    </row>
    <row r="180" spans="7:7" x14ac:dyDescent="0.25">
      <c r="G180" s="9"/>
    </row>
    <row r="181" spans="7:7" x14ac:dyDescent="0.25">
      <c r="G181" s="9"/>
    </row>
    <row r="182" spans="7:7" x14ac:dyDescent="0.25">
      <c r="G182" s="9"/>
    </row>
    <row r="183" spans="7:7" x14ac:dyDescent="0.25">
      <c r="G183" s="9"/>
    </row>
    <row r="184" spans="7:7" x14ac:dyDescent="0.25">
      <c r="G184" s="9"/>
    </row>
    <row r="185" spans="7:7" x14ac:dyDescent="0.25">
      <c r="G185" s="9"/>
    </row>
    <row r="186" spans="7:7" x14ac:dyDescent="0.25">
      <c r="G186" s="9"/>
    </row>
    <row r="187" spans="7:7" x14ac:dyDescent="0.25">
      <c r="G187" s="9"/>
    </row>
    <row r="188" spans="7:7" x14ac:dyDescent="0.25">
      <c r="G188" s="9"/>
    </row>
    <row r="189" spans="7:7" x14ac:dyDescent="0.25">
      <c r="G189" s="9"/>
    </row>
    <row r="190" spans="7:7" x14ac:dyDescent="0.25">
      <c r="G190" s="9"/>
    </row>
    <row r="191" spans="7:7" x14ac:dyDescent="0.25">
      <c r="G191" s="9"/>
    </row>
    <row r="192" spans="7:7" x14ac:dyDescent="0.25">
      <c r="G192" s="9"/>
    </row>
    <row r="193" spans="7:7" x14ac:dyDescent="0.25">
      <c r="G193" s="9"/>
    </row>
    <row r="194" spans="7:7" x14ac:dyDescent="0.25">
      <c r="G194" s="9"/>
    </row>
    <row r="195" spans="7:7" x14ac:dyDescent="0.25">
      <c r="G195" s="9"/>
    </row>
    <row r="196" spans="7:7" x14ac:dyDescent="0.25">
      <c r="G196" s="9"/>
    </row>
    <row r="197" spans="7:7" x14ac:dyDescent="0.25">
      <c r="G197" s="9"/>
    </row>
    <row r="198" spans="7:7" x14ac:dyDescent="0.25">
      <c r="G198" s="9"/>
    </row>
    <row r="199" spans="7:7" x14ac:dyDescent="0.25">
      <c r="G199" s="9"/>
    </row>
    <row r="200" spans="7:7" x14ac:dyDescent="0.25">
      <c r="G200" s="9"/>
    </row>
    <row r="201" spans="7:7" x14ac:dyDescent="0.25">
      <c r="G201" s="9"/>
    </row>
    <row r="202" spans="7:7" x14ac:dyDescent="0.25">
      <c r="G202" s="9"/>
    </row>
    <row r="203" spans="7:7" x14ac:dyDescent="0.25">
      <c r="G203" s="9"/>
    </row>
    <row r="204" spans="7:7" x14ac:dyDescent="0.25">
      <c r="G204" s="9"/>
    </row>
    <row r="205" spans="7:7" x14ac:dyDescent="0.25">
      <c r="G205" s="9"/>
    </row>
    <row r="206" spans="7:7" x14ac:dyDescent="0.25">
      <c r="G206" s="9"/>
    </row>
    <row r="207" spans="7:7" x14ac:dyDescent="0.25">
      <c r="G207" s="9"/>
    </row>
    <row r="208" spans="7:7" x14ac:dyDescent="0.25">
      <c r="G208" s="9"/>
    </row>
    <row r="209" spans="7:7" x14ac:dyDescent="0.25">
      <c r="G209" s="9"/>
    </row>
    <row r="210" spans="7:7" x14ac:dyDescent="0.25">
      <c r="G210" s="9"/>
    </row>
    <row r="211" spans="7:7" x14ac:dyDescent="0.25">
      <c r="G211" s="9"/>
    </row>
    <row r="212" spans="7:7" x14ac:dyDescent="0.25">
      <c r="G212" s="9"/>
    </row>
    <row r="213" spans="7:7" x14ac:dyDescent="0.25">
      <c r="G213" s="9"/>
    </row>
    <row r="214" spans="7:7" x14ac:dyDescent="0.25">
      <c r="G214" s="9"/>
    </row>
    <row r="215" spans="7:7" x14ac:dyDescent="0.25">
      <c r="G215" s="9"/>
    </row>
    <row r="216" spans="7:7" x14ac:dyDescent="0.25">
      <c r="G216" s="9"/>
    </row>
    <row r="217" spans="7:7" x14ac:dyDescent="0.25">
      <c r="G217" s="9"/>
    </row>
    <row r="218" spans="7:7" x14ac:dyDescent="0.25">
      <c r="G218" s="9"/>
    </row>
    <row r="219" spans="7:7" x14ac:dyDescent="0.25">
      <c r="G219" s="9"/>
    </row>
    <row r="220" spans="7:7" x14ac:dyDescent="0.25">
      <c r="G220" s="9"/>
    </row>
    <row r="221" spans="7:7" x14ac:dyDescent="0.25">
      <c r="G221" s="9"/>
    </row>
    <row r="222" spans="7:7" x14ac:dyDescent="0.25">
      <c r="G222" s="9"/>
    </row>
    <row r="223" spans="7:7" x14ac:dyDescent="0.25">
      <c r="G223" s="9"/>
    </row>
    <row r="224" spans="7:7" x14ac:dyDescent="0.25">
      <c r="G224" s="9"/>
    </row>
    <row r="225" spans="7:7" x14ac:dyDescent="0.25">
      <c r="G225" s="9"/>
    </row>
    <row r="226" spans="7:7" x14ac:dyDescent="0.25">
      <c r="G226" s="9"/>
    </row>
    <row r="227" spans="7:7" x14ac:dyDescent="0.25">
      <c r="G227" s="9"/>
    </row>
    <row r="228" spans="7:7" x14ac:dyDescent="0.25">
      <c r="G228" s="9"/>
    </row>
    <row r="229" spans="7:7" x14ac:dyDescent="0.25">
      <c r="G229" s="9"/>
    </row>
    <row r="230" spans="7:7" x14ac:dyDescent="0.25">
      <c r="G230" s="9"/>
    </row>
    <row r="231" spans="7:7" x14ac:dyDescent="0.25">
      <c r="G231" s="9"/>
    </row>
    <row r="232" spans="7:7" x14ac:dyDescent="0.25">
      <c r="G232" s="9"/>
    </row>
    <row r="233" spans="7:7" x14ac:dyDescent="0.25">
      <c r="G233" s="9"/>
    </row>
    <row r="234" spans="7:7" x14ac:dyDescent="0.25">
      <c r="G234" s="9"/>
    </row>
    <row r="235" spans="7:7" x14ac:dyDescent="0.25">
      <c r="G235" s="9"/>
    </row>
    <row r="236" spans="7:7" x14ac:dyDescent="0.25">
      <c r="G236" s="9"/>
    </row>
    <row r="237" spans="7:7" x14ac:dyDescent="0.25">
      <c r="G237" s="9"/>
    </row>
    <row r="238" spans="7:7" x14ac:dyDescent="0.25">
      <c r="G238" s="9"/>
    </row>
    <row r="239" spans="7:7" x14ac:dyDescent="0.25">
      <c r="G239" s="9"/>
    </row>
    <row r="240" spans="7:7" x14ac:dyDescent="0.25">
      <c r="G240" s="9"/>
    </row>
    <row r="241" spans="7:7" x14ac:dyDescent="0.25">
      <c r="G241" s="9"/>
    </row>
    <row r="242" spans="7:7" x14ac:dyDescent="0.25">
      <c r="G242" s="9"/>
    </row>
    <row r="243" spans="7:7" x14ac:dyDescent="0.25">
      <c r="G243" s="9"/>
    </row>
    <row r="244" spans="7:7" x14ac:dyDescent="0.25">
      <c r="G244" s="9"/>
    </row>
    <row r="245" spans="7:7" x14ac:dyDescent="0.25">
      <c r="G245" s="9"/>
    </row>
    <row r="246" spans="7:7" x14ac:dyDescent="0.25">
      <c r="G246" s="9"/>
    </row>
    <row r="247" spans="7:7" x14ac:dyDescent="0.25">
      <c r="G247" s="9"/>
    </row>
    <row r="248" spans="7:7" x14ac:dyDescent="0.25">
      <c r="G248" s="9"/>
    </row>
    <row r="249" spans="7:7" x14ac:dyDescent="0.25">
      <c r="G249" s="9"/>
    </row>
    <row r="250" spans="7:7" x14ac:dyDescent="0.25">
      <c r="G250" s="9"/>
    </row>
    <row r="251" spans="7:7" x14ac:dyDescent="0.25">
      <c r="G251" s="9"/>
    </row>
    <row r="252" spans="7:7" x14ac:dyDescent="0.25">
      <c r="G252" s="9"/>
    </row>
    <row r="253" spans="7:7" x14ac:dyDescent="0.25">
      <c r="G253" s="9"/>
    </row>
    <row r="254" spans="7:7" x14ac:dyDescent="0.25">
      <c r="G254" s="9"/>
    </row>
    <row r="255" spans="7:7" x14ac:dyDescent="0.25">
      <c r="G255" s="9"/>
    </row>
    <row r="256" spans="7:7" x14ac:dyDescent="0.25">
      <c r="G256" s="9"/>
    </row>
    <row r="257" spans="7:7" x14ac:dyDescent="0.25">
      <c r="G257" s="9"/>
    </row>
    <row r="258" spans="7:7" x14ac:dyDescent="0.25">
      <c r="G258" s="9"/>
    </row>
    <row r="259" spans="7:7" x14ac:dyDescent="0.25">
      <c r="G259" s="9"/>
    </row>
    <row r="260" spans="7:7" x14ac:dyDescent="0.25">
      <c r="G260" s="9"/>
    </row>
    <row r="261" spans="7:7" x14ac:dyDescent="0.25">
      <c r="G261" s="9"/>
    </row>
    <row r="262" spans="7:7" x14ac:dyDescent="0.25">
      <c r="G262" s="9"/>
    </row>
    <row r="263" spans="7:7" x14ac:dyDescent="0.25">
      <c r="G263" s="9"/>
    </row>
    <row r="264" spans="7:7" x14ac:dyDescent="0.25">
      <c r="G264" s="9"/>
    </row>
    <row r="265" spans="7:7" x14ac:dyDescent="0.25">
      <c r="G265" s="9"/>
    </row>
    <row r="266" spans="7:7" x14ac:dyDescent="0.25">
      <c r="G266" s="9"/>
    </row>
    <row r="267" spans="7:7" x14ac:dyDescent="0.25">
      <c r="G267" s="9"/>
    </row>
    <row r="268" spans="7:7" x14ac:dyDescent="0.25">
      <c r="G268" s="9"/>
    </row>
    <row r="269" spans="7:7" x14ac:dyDescent="0.25">
      <c r="G269" s="9"/>
    </row>
    <row r="270" spans="7:7" x14ac:dyDescent="0.25">
      <c r="G270" s="9"/>
    </row>
    <row r="271" spans="7:7" x14ac:dyDescent="0.25">
      <c r="G271" s="9"/>
    </row>
    <row r="272" spans="7:7" x14ac:dyDescent="0.25">
      <c r="G272" s="9"/>
    </row>
    <row r="273" spans="7:7" x14ac:dyDescent="0.25">
      <c r="G273" s="9"/>
    </row>
    <row r="274" spans="7:7" x14ac:dyDescent="0.25">
      <c r="G274" s="9"/>
    </row>
    <row r="275" spans="7:7" x14ac:dyDescent="0.25">
      <c r="G275" s="9"/>
    </row>
    <row r="276" spans="7:7" x14ac:dyDescent="0.25">
      <c r="G276" s="9"/>
    </row>
    <row r="277" spans="7:7" x14ac:dyDescent="0.25">
      <c r="G277" s="9"/>
    </row>
    <row r="278" spans="7:7" x14ac:dyDescent="0.25">
      <c r="G278" s="9"/>
    </row>
    <row r="279" spans="7:7" x14ac:dyDescent="0.25">
      <c r="G279" s="9"/>
    </row>
    <row r="280" spans="7:7" x14ac:dyDescent="0.25">
      <c r="G280" s="9"/>
    </row>
    <row r="281" spans="7:7" x14ac:dyDescent="0.25">
      <c r="G281" s="9"/>
    </row>
    <row r="282" spans="7:7" x14ac:dyDescent="0.25">
      <c r="G282" s="9"/>
    </row>
    <row r="283" spans="7:7" x14ac:dyDescent="0.25">
      <c r="G283" s="9"/>
    </row>
    <row r="284" spans="7:7" x14ac:dyDescent="0.25">
      <c r="G284" s="9"/>
    </row>
    <row r="285" spans="7:7" x14ac:dyDescent="0.25">
      <c r="G285" s="9"/>
    </row>
    <row r="286" spans="7:7" x14ac:dyDescent="0.25">
      <c r="G286" s="9"/>
    </row>
    <row r="287" spans="7:7" x14ac:dyDescent="0.25">
      <c r="G287" s="9"/>
    </row>
    <row r="288" spans="7:7" x14ac:dyDescent="0.25">
      <c r="G288" s="9"/>
    </row>
    <row r="289" spans="7:7" x14ac:dyDescent="0.25">
      <c r="G289" s="9"/>
    </row>
    <row r="290" spans="7:7" x14ac:dyDescent="0.25">
      <c r="G290" s="9"/>
    </row>
    <row r="291" spans="7:7" x14ac:dyDescent="0.25">
      <c r="G291" s="9"/>
    </row>
    <row r="292" spans="7:7" x14ac:dyDescent="0.25">
      <c r="G292" s="9"/>
    </row>
    <row r="293" spans="7:7" x14ac:dyDescent="0.25">
      <c r="G293" s="9"/>
    </row>
    <row r="294" spans="7:7" x14ac:dyDescent="0.25">
      <c r="G294" s="9"/>
    </row>
    <row r="295" spans="7:7" x14ac:dyDescent="0.25">
      <c r="G295" s="9"/>
    </row>
    <row r="296" spans="7:7" x14ac:dyDescent="0.25">
      <c r="G296" s="9"/>
    </row>
    <row r="297" spans="7:7" x14ac:dyDescent="0.25">
      <c r="G297" s="9"/>
    </row>
    <row r="298" spans="7:7" x14ac:dyDescent="0.25">
      <c r="G298" s="9"/>
    </row>
    <row r="299" spans="7:7" x14ac:dyDescent="0.25">
      <c r="G299" s="9"/>
    </row>
    <row r="300" spans="7:7" x14ac:dyDescent="0.25">
      <c r="G300" s="9"/>
    </row>
    <row r="301" spans="7:7" x14ac:dyDescent="0.25">
      <c r="G301" s="9"/>
    </row>
    <row r="302" spans="7:7" x14ac:dyDescent="0.25">
      <c r="G302" s="9"/>
    </row>
    <row r="303" spans="7:7" x14ac:dyDescent="0.25">
      <c r="G303" s="9"/>
    </row>
    <row r="304" spans="7:7" x14ac:dyDescent="0.25">
      <c r="G304" s="9"/>
    </row>
    <row r="305" spans="7:7" x14ac:dyDescent="0.25">
      <c r="G305" s="9"/>
    </row>
    <row r="306" spans="7:7" x14ac:dyDescent="0.25">
      <c r="G306" s="9"/>
    </row>
    <row r="307" spans="7:7" x14ac:dyDescent="0.25">
      <c r="G307" s="9"/>
    </row>
    <row r="308" spans="7:7" x14ac:dyDescent="0.25">
      <c r="G308" s="9"/>
    </row>
    <row r="309" spans="7:7" x14ac:dyDescent="0.25">
      <c r="G309" s="9"/>
    </row>
    <row r="310" spans="7:7" x14ac:dyDescent="0.25">
      <c r="G310" s="9"/>
    </row>
    <row r="311" spans="7:7" x14ac:dyDescent="0.25">
      <c r="G311" s="9"/>
    </row>
    <row r="312" spans="7:7" x14ac:dyDescent="0.25">
      <c r="G312" s="9"/>
    </row>
    <row r="313" spans="7:7" x14ac:dyDescent="0.25">
      <c r="G313" s="9"/>
    </row>
    <row r="314" spans="7:7" x14ac:dyDescent="0.25">
      <c r="G314" s="9"/>
    </row>
    <row r="315" spans="7:7" x14ac:dyDescent="0.25">
      <c r="G315" s="10"/>
    </row>
    <row r="316" spans="7:7" x14ac:dyDescent="0.25">
      <c r="G316" s="8"/>
    </row>
    <row r="317" spans="7:7" x14ac:dyDescent="0.25">
      <c r="G317" s="8"/>
    </row>
    <row r="318" spans="7:7" x14ac:dyDescent="0.25">
      <c r="G318" s="8"/>
    </row>
    <row r="319" spans="7:7" x14ac:dyDescent="0.25">
      <c r="G319" s="8"/>
    </row>
    <row r="320" spans="7:7" x14ac:dyDescent="0.25">
      <c r="G320" s="8"/>
    </row>
    <row r="321" spans="7:7" x14ac:dyDescent="0.25">
      <c r="G321" s="8"/>
    </row>
    <row r="322" spans="7:7" x14ac:dyDescent="0.25">
      <c r="G322" s="8"/>
    </row>
    <row r="323" spans="7:7" x14ac:dyDescent="0.25">
      <c r="G323" s="8"/>
    </row>
    <row r="324" spans="7:7" x14ac:dyDescent="0.25">
      <c r="G324" s="8"/>
    </row>
    <row r="325" spans="7:7" x14ac:dyDescent="0.25">
      <c r="G325" s="8"/>
    </row>
    <row r="326" spans="7:7" x14ac:dyDescent="0.25">
      <c r="G326" s="8"/>
    </row>
    <row r="327" spans="7:7" x14ac:dyDescent="0.25">
      <c r="G327" s="8"/>
    </row>
    <row r="328" spans="7:7" x14ac:dyDescent="0.25">
      <c r="G328" s="8"/>
    </row>
    <row r="329" spans="7:7" x14ac:dyDescent="0.25">
      <c r="G329" s="8"/>
    </row>
    <row r="330" spans="7:7" x14ac:dyDescent="0.25">
      <c r="G330" s="8"/>
    </row>
    <row r="331" spans="7:7" x14ac:dyDescent="0.25">
      <c r="G331" s="8"/>
    </row>
    <row r="332" spans="7:7" x14ac:dyDescent="0.25">
      <c r="G332" s="8"/>
    </row>
    <row r="333" spans="7:7" x14ac:dyDescent="0.25">
      <c r="G333" s="8"/>
    </row>
    <row r="334" spans="7:7" x14ac:dyDescent="0.25">
      <c r="G334" s="8"/>
    </row>
    <row r="335" spans="7:7" x14ac:dyDescent="0.25">
      <c r="G335" s="8"/>
    </row>
    <row r="336" spans="7:7" x14ac:dyDescent="0.25">
      <c r="G336" s="8"/>
    </row>
    <row r="337" spans="7:7" x14ac:dyDescent="0.25">
      <c r="G337" s="8"/>
    </row>
    <row r="338" spans="7:7" x14ac:dyDescent="0.25">
      <c r="G338" s="8"/>
    </row>
    <row r="339" spans="7:7" x14ac:dyDescent="0.25">
      <c r="G339" s="8"/>
    </row>
    <row r="340" spans="7:7" x14ac:dyDescent="0.25">
      <c r="G340" s="8"/>
    </row>
    <row r="341" spans="7:7" x14ac:dyDescent="0.25">
      <c r="G341" s="8"/>
    </row>
    <row r="342" spans="7:7" x14ac:dyDescent="0.25">
      <c r="G342" s="8"/>
    </row>
    <row r="343" spans="7:7" x14ac:dyDescent="0.25">
      <c r="G343" s="8"/>
    </row>
    <row r="344" spans="7:7" x14ac:dyDescent="0.25">
      <c r="G344" s="8"/>
    </row>
    <row r="345" spans="7:7" x14ac:dyDescent="0.25">
      <c r="G345" s="8"/>
    </row>
    <row r="346" spans="7:7" x14ac:dyDescent="0.25">
      <c r="G346" s="8"/>
    </row>
    <row r="347" spans="7:7" x14ac:dyDescent="0.25">
      <c r="G347" s="8"/>
    </row>
    <row r="348" spans="7:7" x14ac:dyDescent="0.25">
      <c r="G348" s="8"/>
    </row>
    <row r="349" spans="7:7" x14ac:dyDescent="0.25">
      <c r="G349" s="8"/>
    </row>
    <row r="350" spans="7:7" x14ac:dyDescent="0.25">
      <c r="G350" s="8"/>
    </row>
    <row r="351" spans="7:7" x14ac:dyDescent="0.25">
      <c r="G351" s="8"/>
    </row>
    <row r="352" spans="7:7" x14ac:dyDescent="0.25">
      <c r="G352" s="8"/>
    </row>
    <row r="353" spans="7:7" x14ac:dyDescent="0.25">
      <c r="G353" s="8"/>
    </row>
    <row r="354" spans="7:7" x14ac:dyDescent="0.25">
      <c r="G354" s="8"/>
    </row>
    <row r="355" spans="7:7" x14ac:dyDescent="0.25">
      <c r="G355" s="8"/>
    </row>
    <row r="356" spans="7:7" x14ac:dyDescent="0.25">
      <c r="G356" s="8"/>
    </row>
    <row r="357" spans="7:7" x14ac:dyDescent="0.25">
      <c r="G357" s="8"/>
    </row>
    <row r="358" spans="7:7" x14ac:dyDescent="0.25">
      <c r="G358" s="8"/>
    </row>
    <row r="359" spans="7:7" x14ac:dyDescent="0.25">
      <c r="G359" s="8"/>
    </row>
    <row r="360" spans="7:7" x14ac:dyDescent="0.25">
      <c r="G360" s="8"/>
    </row>
    <row r="361" spans="7:7" x14ac:dyDescent="0.25">
      <c r="G361" s="8"/>
    </row>
    <row r="362" spans="7:7" x14ac:dyDescent="0.25">
      <c r="G362" s="8"/>
    </row>
    <row r="363" spans="7:7" x14ac:dyDescent="0.25">
      <c r="G363" s="8"/>
    </row>
    <row r="364" spans="7:7" x14ac:dyDescent="0.25">
      <c r="G364" s="8"/>
    </row>
    <row r="365" spans="7:7" x14ac:dyDescent="0.25">
      <c r="G365" s="8"/>
    </row>
    <row r="366" spans="7:7" x14ac:dyDescent="0.25">
      <c r="G366" s="8"/>
    </row>
    <row r="367" spans="7:7" x14ac:dyDescent="0.25">
      <c r="G367" s="8"/>
    </row>
    <row r="368" spans="7:7" x14ac:dyDescent="0.25">
      <c r="G368" s="8"/>
    </row>
    <row r="369" spans="7:7" x14ac:dyDescent="0.25">
      <c r="G369" s="8"/>
    </row>
    <row r="370" spans="7:7" x14ac:dyDescent="0.25">
      <c r="G370" s="8"/>
    </row>
    <row r="371" spans="7:7" x14ac:dyDescent="0.25">
      <c r="G371" s="8"/>
    </row>
    <row r="372" spans="7:7" x14ac:dyDescent="0.25">
      <c r="G372" s="8"/>
    </row>
    <row r="373" spans="7:7" x14ac:dyDescent="0.25">
      <c r="G373" s="8"/>
    </row>
    <row r="374" spans="7:7" x14ac:dyDescent="0.25">
      <c r="G374" s="8"/>
    </row>
    <row r="375" spans="7:7" x14ac:dyDescent="0.25">
      <c r="G375" s="8"/>
    </row>
    <row r="376" spans="7:7" x14ac:dyDescent="0.25">
      <c r="G376" s="8"/>
    </row>
    <row r="377" spans="7:7" x14ac:dyDescent="0.25">
      <c r="G377" s="8"/>
    </row>
    <row r="378" spans="7:7" x14ac:dyDescent="0.25">
      <c r="G378" s="8"/>
    </row>
    <row r="379" spans="7:7" x14ac:dyDescent="0.25">
      <c r="G379" s="8"/>
    </row>
    <row r="380" spans="7:7" x14ac:dyDescent="0.25">
      <c r="G380" s="8"/>
    </row>
    <row r="381" spans="7:7" x14ac:dyDescent="0.25">
      <c r="G381" s="8"/>
    </row>
    <row r="382" spans="7:7" x14ac:dyDescent="0.25">
      <c r="G382" s="8"/>
    </row>
    <row r="383" spans="7:7" x14ac:dyDescent="0.25">
      <c r="G383" s="8"/>
    </row>
    <row r="384" spans="7:7" x14ac:dyDescent="0.25">
      <c r="G384" s="8"/>
    </row>
    <row r="385" spans="7:7" x14ac:dyDescent="0.25">
      <c r="G385" s="8"/>
    </row>
    <row r="386" spans="7:7" x14ac:dyDescent="0.25">
      <c r="G386" s="8"/>
    </row>
    <row r="387" spans="7:7" x14ac:dyDescent="0.25">
      <c r="G387" s="8"/>
    </row>
    <row r="388" spans="7:7" x14ac:dyDescent="0.25">
      <c r="G388" s="8"/>
    </row>
    <row r="389" spans="7:7" x14ac:dyDescent="0.25">
      <c r="G389" s="8"/>
    </row>
    <row r="390" spans="7:7" x14ac:dyDescent="0.25">
      <c r="G390" s="8"/>
    </row>
    <row r="391" spans="7:7" x14ac:dyDescent="0.25">
      <c r="G391" s="8"/>
    </row>
    <row r="392" spans="7:7" x14ac:dyDescent="0.25">
      <c r="G392" s="8"/>
    </row>
    <row r="393" spans="7:7" x14ac:dyDescent="0.25">
      <c r="G393" s="8"/>
    </row>
    <row r="394" spans="7:7" x14ac:dyDescent="0.25">
      <c r="G394" s="8"/>
    </row>
    <row r="395" spans="7:7" x14ac:dyDescent="0.25">
      <c r="G395" s="8"/>
    </row>
    <row r="396" spans="7:7" x14ac:dyDescent="0.25">
      <c r="G396" s="8"/>
    </row>
    <row r="397" spans="7:7" x14ac:dyDescent="0.25">
      <c r="G397" s="8"/>
    </row>
    <row r="398" spans="7:7" x14ac:dyDescent="0.25">
      <c r="G398" s="8"/>
    </row>
    <row r="399" spans="7:7" x14ac:dyDescent="0.25">
      <c r="G399" s="8"/>
    </row>
    <row r="400" spans="7:7" x14ac:dyDescent="0.25">
      <c r="G400" s="8"/>
    </row>
    <row r="401" spans="7:7" x14ac:dyDescent="0.25">
      <c r="G401" s="8"/>
    </row>
    <row r="402" spans="7:7" x14ac:dyDescent="0.25">
      <c r="G402" s="8"/>
    </row>
    <row r="403" spans="7:7" x14ac:dyDescent="0.25">
      <c r="G403" s="8"/>
    </row>
    <row r="404" spans="7:7" x14ac:dyDescent="0.25">
      <c r="G404" s="8"/>
    </row>
    <row r="405" spans="7:7" x14ac:dyDescent="0.25">
      <c r="G405" s="8"/>
    </row>
    <row r="406" spans="7:7" x14ac:dyDescent="0.25">
      <c r="G406" s="8"/>
    </row>
    <row r="407" spans="7:7" x14ac:dyDescent="0.25">
      <c r="G407" s="8"/>
    </row>
    <row r="408" spans="7:7" x14ac:dyDescent="0.25">
      <c r="G408" s="8"/>
    </row>
    <row r="409" spans="7:7" x14ac:dyDescent="0.25">
      <c r="G409" s="8"/>
    </row>
    <row r="410" spans="7:7" x14ac:dyDescent="0.25">
      <c r="G410" s="8"/>
    </row>
    <row r="411" spans="7:7" x14ac:dyDescent="0.25">
      <c r="G411" s="8"/>
    </row>
    <row r="412" spans="7:7" x14ac:dyDescent="0.25">
      <c r="G412" s="8"/>
    </row>
    <row r="413" spans="7:7" x14ac:dyDescent="0.25">
      <c r="G413" s="8"/>
    </row>
    <row r="414" spans="7:7" x14ac:dyDescent="0.25">
      <c r="G414" s="8"/>
    </row>
    <row r="415" spans="7:7" x14ac:dyDescent="0.25">
      <c r="G415" s="8"/>
    </row>
    <row r="416" spans="7:7" x14ac:dyDescent="0.25">
      <c r="G416" s="8"/>
    </row>
    <row r="417" spans="7:7" x14ac:dyDescent="0.25">
      <c r="G417" s="8"/>
    </row>
    <row r="418" spans="7:7" x14ac:dyDescent="0.25">
      <c r="G418" s="8"/>
    </row>
    <row r="419" spans="7:7" x14ac:dyDescent="0.25">
      <c r="G419" s="8"/>
    </row>
    <row r="420" spans="7:7" x14ac:dyDescent="0.25">
      <c r="G420" s="8"/>
    </row>
    <row r="421" spans="7:7" x14ac:dyDescent="0.25">
      <c r="G421" s="8"/>
    </row>
    <row r="422" spans="7:7" x14ac:dyDescent="0.25">
      <c r="G422" s="8"/>
    </row>
    <row r="423" spans="7:7" x14ac:dyDescent="0.25">
      <c r="G423" s="8"/>
    </row>
    <row r="424" spans="7:7" x14ac:dyDescent="0.25">
      <c r="G424" s="8"/>
    </row>
    <row r="425" spans="7:7" x14ac:dyDescent="0.25">
      <c r="G425" s="8"/>
    </row>
    <row r="426" spans="7:7" x14ac:dyDescent="0.25">
      <c r="G426" s="8"/>
    </row>
    <row r="427" spans="7:7" x14ac:dyDescent="0.25">
      <c r="G427" s="8"/>
    </row>
    <row r="428" spans="7:7" x14ac:dyDescent="0.25">
      <c r="G428" s="8"/>
    </row>
    <row r="429" spans="7:7" x14ac:dyDescent="0.25">
      <c r="G429" s="8"/>
    </row>
    <row r="430" spans="7:7" x14ac:dyDescent="0.25">
      <c r="G430" s="8"/>
    </row>
    <row r="431" spans="7:7" x14ac:dyDescent="0.25">
      <c r="G431" s="8"/>
    </row>
    <row r="432" spans="7:7" x14ac:dyDescent="0.25">
      <c r="G432" s="8"/>
    </row>
    <row r="433" spans="7:7" x14ac:dyDescent="0.25">
      <c r="G433" s="8"/>
    </row>
    <row r="434" spans="7:7" x14ac:dyDescent="0.25">
      <c r="G434" s="8"/>
    </row>
    <row r="435" spans="7:7" x14ac:dyDescent="0.25">
      <c r="G435" s="8"/>
    </row>
    <row r="436" spans="7:7" x14ac:dyDescent="0.25">
      <c r="G436" s="8"/>
    </row>
    <row r="437" spans="7:7" x14ac:dyDescent="0.25">
      <c r="G437" s="8"/>
    </row>
    <row r="438" spans="7:7" x14ac:dyDescent="0.25">
      <c r="G438" s="8"/>
    </row>
    <row r="439" spans="7:7" x14ac:dyDescent="0.25">
      <c r="G439" s="8"/>
    </row>
    <row r="440" spans="7:7" x14ac:dyDescent="0.25">
      <c r="G440" s="8"/>
    </row>
    <row r="441" spans="7:7" x14ac:dyDescent="0.25">
      <c r="G441" s="8"/>
    </row>
    <row r="442" spans="7:7" x14ac:dyDescent="0.25">
      <c r="G442" s="8"/>
    </row>
    <row r="443" spans="7:7" x14ac:dyDescent="0.25">
      <c r="G443" s="8"/>
    </row>
    <row r="444" spans="7:7" x14ac:dyDescent="0.25">
      <c r="G444" s="8"/>
    </row>
    <row r="445" spans="7:7" x14ac:dyDescent="0.25">
      <c r="G445" s="8"/>
    </row>
    <row r="446" spans="7:7" x14ac:dyDescent="0.25">
      <c r="G446" s="8"/>
    </row>
    <row r="447" spans="7:7" x14ac:dyDescent="0.25">
      <c r="G447" s="8"/>
    </row>
    <row r="448" spans="7:7" x14ac:dyDescent="0.25">
      <c r="G448" s="8"/>
    </row>
    <row r="449" spans="7:7" x14ac:dyDescent="0.25">
      <c r="G449" s="8"/>
    </row>
    <row r="450" spans="7:7" x14ac:dyDescent="0.25">
      <c r="G450" s="8"/>
    </row>
    <row r="451" spans="7:7" x14ac:dyDescent="0.25">
      <c r="G451" s="8"/>
    </row>
    <row r="452" spans="7:7" x14ac:dyDescent="0.25">
      <c r="G452" s="8"/>
    </row>
    <row r="453" spans="7:7" x14ac:dyDescent="0.25">
      <c r="G453" s="8"/>
    </row>
    <row r="454" spans="7:7" x14ac:dyDescent="0.25">
      <c r="G454" s="8"/>
    </row>
    <row r="455" spans="7:7" x14ac:dyDescent="0.25">
      <c r="G455" s="8"/>
    </row>
    <row r="456" spans="7:7" x14ac:dyDescent="0.25">
      <c r="G456" s="8"/>
    </row>
    <row r="457" spans="7:7" x14ac:dyDescent="0.25">
      <c r="G457" s="8"/>
    </row>
    <row r="458" spans="7:7" x14ac:dyDescent="0.25">
      <c r="G458" s="8"/>
    </row>
    <row r="459" spans="7:7" x14ac:dyDescent="0.25">
      <c r="G459" s="8"/>
    </row>
    <row r="460" spans="7:7" x14ac:dyDescent="0.25">
      <c r="G460" s="8"/>
    </row>
    <row r="461" spans="7:7" x14ac:dyDescent="0.25">
      <c r="G461" s="8"/>
    </row>
    <row r="462" spans="7:7" x14ac:dyDescent="0.25">
      <c r="G462" s="8"/>
    </row>
    <row r="463" spans="7:7" x14ac:dyDescent="0.25">
      <c r="G463" s="8"/>
    </row>
    <row r="464" spans="7:7" x14ac:dyDescent="0.25">
      <c r="G464" s="8"/>
    </row>
    <row r="465" spans="7:7" x14ac:dyDescent="0.25">
      <c r="G465" s="8"/>
    </row>
    <row r="466" spans="7:7" x14ac:dyDescent="0.25">
      <c r="G466" s="8"/>
    </row>
    <row r="467" spans="7:7" x14ac:dyDescent="0.25">
      <c r="G467" s="8"/>
    </row>
    <row r="468" spans="7:7" x14ac:dyDescent="0.25">
      <c r="G468" s="8"/>
    </row>
    <row r="469" spans="7:7" x14ac:dyDescent="0.25">
      <c r="G469" s="8"/>
    </row>
    <row r="470" spans="7:7" x14ac:dyDescent="0.25">
      <c r="G470" s="8"/>
    </row>
    <row r="471" spans="7:7" x14ac:dyDescent="0.25">
      <c r="G471" s="8"/>
    </row>
    <row r="472" spans="7:7" x14ac:dyDescent="0.25">
      <c r="G472" s="8"/>
    </row>
    <row r="473" spans="7:7" x14ac:dyDescent="0.25">
      <c r="G473" s="8"/>
    </row>
    <row r="474" spans="7:7" x14ac:dyDescent="0.25">
      <c r="G474" s="8"/>
    </row>
    <row r="475" spans="7:7" x14ac:dyDescent="0.25">
      <c r="G475" s="8"/>
    </row>
    <row r="476" spans="7:7" x14ac:dyDescent="0.25">
      <c r="G476" s="8"/>
    </row>
    <row r="477" spans="7:7" x14ac:dyDescent="0.25">
      <c r="G477" s="8"/>
    </row>
    <row r="478" spans="7:7" x14ac:dyDescent="0.25">
      <c r="G478" s="8"/>
    </row>
    <row r="479" spans="7:7" x14ac:dyDescent="0.25">
      <c r="G479" s="8"/>
    </row>
    <row r="480" spans="7:7" x14ac:dyDescent="0.25">
      <c r="G480" s="8"/>
    </row>
    <row r="481" spans="7:7" x14ac:dyDescent="0.25">
      <c r="G481" s="8"/>
    </row>
    <row r="482" spans="7:7" x14ac:dyDescent="0.25">
      <c r="G482" s="8"/>
    </row>
    <row r="483" spans="7:7" x14ac:dyDescent="0.25">
      <c r="G483" s="8"/>
    </row>
    <row r="484" spans="7:7" x14ac:dyDescent="0.25">
      <c r="G484" s="8"/>
    </row>
    <row r="485" spans="7:7" x14ac:dyDescent="0.25">
      <c r="G485" s="8"/>
    </row>
    <row r="486" spans="7:7" x14ac:dyDescent="0.25">
      <c r="G486" s="8"/>
    </row>
    <row r="487" spans="7:7" x14ac:dyDescent="0.25">
      <c r="G487" s="8"/>
    </row>
    <row r="488" spans="7:7" x14ac:dyDescent="0.25">
      <c r="G488" s="8"/>
    </row>
    <row r="489" spans="7:7" x14ac:dyDescent="0.25">
      <c r="G489" s="8"/>
    </row>
    <row r="490" spans="7:7" x14ac:dyDescent="0.25">
      <c r="G490" s="8"/>
    </row>
    <row r="491" spans="7:7" x14ac:dyDescent="0.25">
      <c r="G491" s="8"/>
    </row>
    <row r="492" spans="7:7" x14ac:dyDescent="0.25">
      <c r="G492" s="8"/>
    </row>
    <row r="493" spans="7:7" x14ac:dyDescent="0.25">
      <c r="G493" s="8"/>
    </row>
    <row r="494" spans="7:7" x14ac:dyDescent="0.25">
      <c r="G494" s="8"/>
    </row>
    <row r="495" spans="7:7" x14ac:dyDescent="0.25">
      <c r="G495" s="8"/>
    </row>
    <row r="496" spans="7:7" x14ac:dyDescent="0.25">
      <c r="G496" s="8"/>
    </row>
    <row r="497" spans="7:7" x14ac:dyDescent="0.25">
      <c r="G497" s="8"/>
    </row>
    <row r="498" spans="7:7" x14ac:dyDescent="0.25">
      <c r="G498" s="8"/>
    </row>
    <row r="499" spans="7:7" x14ac:dyDescent="0.25">
      <c r="G499" s="8"/>
    </row>
    <row r="500" spans="7:7" x14ac:dyDescent="0.25">
      <c r="G500" s="8"/>
    </row>
    <row r="501" spans="7:7" x14ac:dyDescent="0.25">
      <c r="G501" s="8"/>
    </row>
    <row r="502" spans="7:7" x14ac:dyDescent="0.25">
      <c r="G502" s="8"/>
    </row>
    <row r="503" spans="7:7" x14ac:dyDescent="0.25">
      <c r="G503" s="8"/>
    </row>
    <row r="504" spans="7:7" x14ac:dyDescent="0.25">
      <c r="G504" s="8"/>
    </row>
    <row r="505" spans="7:7" x14ac:dyDescent="0.25">
      <c r="G505" s="8"/>
    </row>
    <row r="506" spans="7:7" x14ac:dyDescent="0.25">
      <c r="G506" s="8"/>
    </row>
    <row r="507" spans="7:7" x14ac:dyDescent="0.25">
      <c r="G507" s="8"/>
    </row>
    <row r="508" spans="7:7" x14ac:dyDescent="0.25">
      <c r="G508" s="8"/>
    </row>
    <row r="509" spans="7:7" x14ac:dyDescent="0.25">
      <c r="G509" s="8"/>
    </row>
    <row r="510" spans="7:7" x14ac:dyDescent="0.25">
      <c r="G510" s="8"/>
    </row>
    <row r="511" spans="7:7" x14ac:dyDescent="0.25">
      <c r="G511" s="8"/>
    </row>
    <row r="512" spans="7:7" x14ac:dyDescent="0.25">
      <c r="G512" s="8"/>
    </row>
    <row r="513" spans="7:7" x14ac:dyDescent="0.25">
      <c r="G513" s="8"/>
    </row>
    <row r="514" spans="7:7" x14ac:dyDescent="0.25">
      <c r="G514" s="8"/>
    </row>
    <row r="515" spans="7:7" x14ac:dyDescent="0.25">
      <c r="G515" s="8"/>
    </row>
    <row r="516" spans="7:7" x14ac:dyDescent="0.25">
      <c r="G516" s="8"/>
    </row>
  </sheetData>
  <protectedRanges>
    <protectedRange algorithmName="SHA-512" hashValue="viY+TZ7uCWyL3p7T81jsW0mGa57ppey+QQoDfa8K+BaQHUTA5Y/13NnEpOcH0jHzi96X0Uh9H6bjLBY2PHmaGA==" saltValue="6+lnMFrWYjWsdZfqz8jiUQ==" spinCount="100000" sqref="F9" name="Rango1"/>
  </protectedRanges>
  <mergeCells count="24">
    <mergeCell ref="A1:A2"/>
    <mergeCell ref="C1:D2"/>
    <mergeCell ref="H1:Q7"/>
    <mergeCell ref="A4:B4"/>
    <mergeCell ref="C4:F4"/>
    <mergeCell ref="C7:E7"/>
    <mergeCell ref="B21:C21"/>
    <mergeCell ref="C9:E9"/>
    <mergeCell ref="C11:E11"/>
    <mergeCell ref="B14:C14"/>
    <mergeCell ref="B15:C15"/>
    <mergeCell ref="B16:C16"/>
    <mergeCell ref="B17:C17"/>
    <mergeCell ref="B18:C18"/>
    <mergeCell ref="B19:C19"/>
    <mergeCell ref="B20:C20"/>
    <mergeCell ref="B29:C29"/>
    <mergeCell ref="B30:C30"/>
    <mergeCell ref="B31:C31"/>
    <mergeCell ref="B24:C24"/>
    <mergeCell ref="B25:C25"/>
    <mergeCell ref="B26:C26"/>
    <mergeCell ref="B27:C27"/>
    <mergeCell ref="B28:C28"/>
  </mergeCells>
  <dataValidations count="1">
    <dataValidation type="whole" allowBlank="1" showInputMessage="1" showErrorMessage="1" error="Valor ingresado es incorrecto_x000a__x000a_Requisitos:_x000a__x000a_- Numero entero_x000a_- Valor entre $1 y la medio geometrica." sqref="F15:F21 F25:F31" xr:uid="{8C2387A5-0027-4875-A9BB-78D2BF5F0C03}">
      <formula1>1</formula1>
      <formula2>#REF!</formula2>
    </dataValidation>
  </dataValidations>
  <printOptions horizontalCentered="1" verticalCentered="1"/>
  <pageMargins left="0.70866141732283472" right="0.70866141732283472" top="0.74803149606299213" bottom="0.74803149606299213" header="0.31496062992125984" footer="0.31496062992125984"/>
  <pageSetup scale="70" fitToHeight="3" orientation="landscape" r:id="rId1"/>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721FB4-953C-4A1B-8F75-1BF0E6BEB8DE}">
  <dimension ref="A1:Q516"/>
  <sheetViews>
    <sheetView showGridLines="0" zoomScale="55" zoomScaleNormal="55" zoomScaleSheetLayoutView="90" workbookViewId="0">
      <selection activeCell="F9" sqref="F9"/>
    </sheetView>
  </sheetViews>
  <sheetFormatPr baseColWidth="10" defaultColWidth="11.42578125" defaultRowHeight="15" x14ac:dyDescent="0.25"/>
  <cols>
    <col min="1" max="1" width="11.42578125" style="6" customWidth="1"/>
    <col min="2" max="2" width="27.42578125" style="6" customWidth="1"/>
    <col min="3" max="3" width="47.28515625" style="1" customWidth="1"/>
    <col min="4" max="4" width="33.5703125" style="7" hidden="1" customWidth="1"/>
    <col min="5" max="5" width="17.140625" style="1" customWidth="1"/>
    <col min="6" max="6" width="47.140625" style="1" customWidth="1"/>
    <col min="7" max="7" width="30.7109375" style="1" customWidth="1"/>
    <col min="8" max="8" width="17.42578125" style="1" bestFit="1" customWidth="1"/>
    <col min="9" max="9" width="15.42578125" style="1" bestFit="1" customWidth="1"/>
    <col min="10" max="10" width="20.85546875" style="1" customWidth="1"/>
    <col min="11" max="12" width="11.42578125" style="1"/>
    <col min="13" max="13" width="30.5703125" style="1" customWidth="1"/>
    <col min="14" max="16384" width="11.42578125" style="1"/>
  </cols>
  <sheetData>
    <row r="1" spans="1:17" x14ac:dyDescent="0.25">
      <c r="A1" s="47"/>
      <c r="B1" s="13"/>
      <c r="C1" s="49" t="s">
        <v>24</v>
      </c>
      <c r="D1" s="49"/>
      <c r="H1" s="51" t="s">
        <v>32</v>
      </c>
      <c r="I1" s="51"/>
      <c r="J1" s="51"/>
      <c r="K1" s="51"/>
      <c r="L1" s="51"/>
      <c r="M1" s="51"/>
      <c r="N1" s="51"/>
      <c r="O1" s="51"/>
      <c r="P1" s="51"/>
      <c r="Q1" s="51"/>
    </row>
    <row r="2" spans="1:17" ht="51.75" customHeight="1" x14ac:dyDescent="0.25">
      <c r="A2" s="48"/>
      <c r="B2" s="14"/>
      <c r="C2" s="50"/>
      <c r="D2" s="50"/>
      <c r="E2" s="3" t="s">
        <v>0</v>
      </c>
      <c r="F2" s="4" t="s">
        <v>29</v>
      </c>
      <c r="H2" s="51"/>
      <c r="I2" s="51"/>
      <c r="J2" s="51"/>
      <c r="K2" s="51"/>
      <c r="L2" s="51"/>
      <c r="M2" s="51"/>
      <c r="N2" s="51"/>
      <c r="O2" s="51"/>
      <c r="P2" s="51"/>
      <c r="Q2" s="51"/>
    </row>
    <row r="3" spans="1:17" x14ac:dyDescent="0.25">
      <c r="A3" s="5"/>
      <c r="B3" s="5"/>
      <c r="C3" s="5"/>
      <c r="D3" s="5"/>
      <c r="E3" s="5"/>
      <c r="F3" s="5"/>
      <c r="H3" s="51"/>
      <c r="I3" s="51"/>
      <c r="J3" s="51"/>
      <c r="K3" s="51"/>
      <c r="L3" s="51"/>
      <c r="M3" s="51"/>
      <c r="N3" s="51"/>
      <c r="O3" s="51"/>
      <c r="P3" s="51"/>
      <c r="Q3" s="51"/>
    </row>
    <row r="4" spans="1:17" ht="75" customHeight="1" x14ac:dyDescent="0.25">
      <c r="A4" s="52" t="s">
        <v>1</v>
      </c>
      <c r="B4" s="53"/>
      <c r="C4" s="54" t="s">
        <v>30</v>
      </c>
      <c r="D4" s="55"/>
      <c r="E4" s="55"/>
      <c r="F4" s="56"/>
      <c r="H4" s="51"/>
      <c r="I4" s="51"/>
      <c r="J4" s="51"/>
      <c r="K4" s="51"/>
      <c r="L4" s="51"/>
      <c r="M4" s="51"/>
      <c r="N4" s="51"/>
      <c r="O4" s="51"/>
      <c r="P4" s="51"/>
      <c r="Q4" s="51"/>
    </row>
    <row r="5" spans="1:17" x14ac:dyDescent="0.25">
      <c r="A5" s="5"/>
      <c r="B5" s="5"/>
      <c r="C5" s="5"/>
      <c r="D5" s="5"/>
      <c r="E5" s="5"/>
      <c r="F5" s="5"/>
      <c r="H5" s="51"/>
      <c r="I5" s="51"/>
      <c r="J5" s="51"/>
      <c r="K5" s="51"/>
      <c r="L5" s="51"/>
      <c r="M5" s="51"/>
      <c r="N5" s="51"/>
      <c r="O5" s="51"/>
      <c r="P5" s="51"/>
      <c r="Q5" s="51"/>
    </row>
    <row r="6" spans="1:17" ht="15.75" thickBot="1" x14ac:dyDescent="0.3">
      <c r="A6" s="5"/>
      <c r="B6" s="5"/>
      <c r="C6" s="5"/>
      <c r="D6" s="5"/>
      <c r="E6" s="5"/>
      <c r="F6" s="5"/>
      <c r="H6" s="51"/>
      <c r="I6" s="51"/>
      <c r="J6" s="51"/>
      <c r="K6" s="51"/>
      <c r="L6" s="51"/>
      <c r="M6" s="51"/>
      <c r="N6" s="51"/>
      <c r="O6" s="51"/>
      <c r="P6" s="51"/>
      <c r="Q6" s="51"/>
    </row>
    <row r="7" spans="1:17" ht="15.75" thickBot="1" x14ac:dyDescent="0.3">
      <c r="A7" s="5"/>
      <c r="B7" s="5"/>
      <c r="C7" s="57" t="s">
        <v>8</v>
      </c>
      <c r="D7" s="57"/>
      <c r="E7" s="57"/>
      <c r="F7" s="26">
        <f>J21+J31</f>
        <v>9763482</v>
      </c>
      <c r="G7" s="35"/>
      <c r="H7" s="51"/>
      <c r="I7" s="51"/>
      <c r="J7" s="51"/>
      <c r="K7" s="51"/>
      <c r="L7" s="51"/>
      <c r="M7" s="51"/>
      <c r="N7" s="51"/>
      <c r="O7" s="51"/>
      <c r="P7" s="51"/>
      <c r="Q7" s="51"/>
    </row>
    <row r="8" spans="1:17" ht="15.75" thickBot="1" x14ac:dyDescent="0.3">
      <c r="A8" s="5"/>
      <c r="B8" s="5"/>
      <c r="C8" s="5"/>
      <c r="D8" s="5"/>
      <c r="E8" s="5"/>
      <c r="F8" s="5"/>
    </row>
    <row r="9" spans="1:17" ht="15.75" thickBot="1" x14ac:dyDescent="0.3">
      <c r="A9" s="5"/>
      <c r="B9" s="5"/>
      <c r="C9" s="45" t="s">
        <v>4</v>
      </c>
      <c r="D9" s="45"/>
      <c r="E9" s="45"/>
      <c r="F9" s="2"/>
    </row>
    <row r="10" spans="1:17" ht="15.75" thickBot="1" x14ac:dyDescent="0.3">
      <c r="A10" s="5"/>
      <c r="B10" s="5"/>
      <c r="C10" s="5"/>
      <c r="D10" s="5"/>
      <c r="E10" s="5"/>
      <c r="F10" s="5"/>
    </row>
    <row r="11" spans="1:17" ht="15.75" thickBot="1" x14ac:dyDescent="0.3">
      <c r="A11" s="5"/>
      <c r="B11" s="5"/>
      <c r="C11" s="46" t="s">
        <v>5</v>
      </c>
      <c r="D11" s="46"/>
      <c r="E11" s="46"/>
      <c r="F11" s="31" t="str">
        <f>IF(F9=E3,"",ROUNDUP(1-(F9/F7),4))</f>
        <v/>
      </c>
      <c r="G11" s="11"/>
      <c r="H11" s="29"/>
      <c r="I11" s="30"/>
    </row>
    <row r="12" spans="1:17" x14ac:dyDescent="0.25">
      <c r="A12" s="5"/>
      <c r="B12" s="5"/>
      <c r="C12" s="12"/>
      <c r="D12" s="12"/>
      <c r="E12" s="12"/>
      <c r="F12" s="12"/>
      <c r="G12" s="11"/>
    </row>
    <row r="13" spans="1:17" ht="15.75" thickBot="1" x14ac:dyDescent="0.3">
      <c r="A13" s="5"/>
      <c r="B13" s="5"/>
      <c r="C13" s="27"/>
      <c r="D13" s="27"/>
      <c r="E13" s="27"/>
      <c r="F13" s="28"/>
      <c r="G13" s="11"/>
    </row>
    <row r="14" spans="1:17" x14ac:dyDescent="0.25">
      <c r="A14" s="21" t="s">
        <v>3</v>
      </c>
      <c r="B14" s="44" t="s">
        <v>11</v>
      </c>
      <c r="C14" s="44"/>
      <c r="D14" s="22" t="s">
        <v>2</v>
      </c>
      <c r="E14" s="23" t="s">
        <v>6</v>
      </c>
      <c r="F14" s="24" t="s">
        <v>9</v>
      </c>
      <c r="G14" s="25" t="s">
        <v>10</v>
      </c>
      <c r="I14" s="35"/>
    </row>
    <row r="15" spans="1:17" ht="15" customHeight="1" x14ac:dyDescent="0.25">
      <c r="A15" s="18">
        <v>1</v>
      </c>
      <c r="B15" s="61" t="s">
        <v>13</v>
      </c>
      <c r="C15" s="62"/>
      <c r="D15" s="19" t="s">
        <v>7</v>
      </c>
      <c r="E15" s="20">
        <v>1</v>
      </c>
      <c r="F15" s="34">
        <v>572204</v>
      </c>
      <c r="G15" s="17" t="str">
        <f t="shared" ref="G15:G21" si="0">IF($F$9=$E$3,"",ROUNDDOWN(F15-(F15*$F$11),0))</f>
        <v/>
      </c>
      <c r="H15" s="35"/>
      <c r="I15" s="35"/>
      <c r="J15" s="35"/>
    </row>
    <row r="16" spans="1:17" ht="15" customHeight="1" x14ac:dyDescent="0.25">
      <c r="A16" s="18">
        <v>2</v>
      </c>
      <c r="B16" s="61" t="s">
        <v>14</v>
      </c>
      <c r="C16" s="62"/>
      <c r="D16" s="19" t="s">
        <v>7</v>
      </c>
      <c r="E16" s="20">
        <v>1</v>
      </c>
      <c r="F16" s="34">
        <v>522105</v>
      </c>
      <c r="G16" s="17" t="str">
        <f t="shared" si="0"/>
        <v/>
      </c>
    </row>
    <row r="17" spans="1:10" ht="15" customHeight="1" x14ac:dyDescent="0.25">
      <c r="A17" s="15">
        <v>3</v>
      </c>
      <c r="B17" s="61" t="s">
        <v>15</v>
      </c>
      <c r="C17" s="62"/>
      <c r="D17" s="16" t="s">
        <v>7</v>
      </c>
      <c r="E17" s="20">
        <v>1</v>
      </c>
      <c r="F17" s="34">
        <v>494817</v>
      </c>
      <c r="G17" s="17" t="str">
        <f t="shared" si="0"/>
        <v/>
      </c>
    </row>
    <row r="18" spans="1:10" ht="15" customHeight="1" x14ac:dyDescent="0.25">
      <c r="A18" s="15">
        <v>4</v>
      </c>
      <c r="B18" s="61" t="s">
        <v>25</v>
      </c>
      <c r="C18" s="62"/>
      <c r="D18" s="16" t="s">
        <v>7</v>
      </c>
      <c r="E18" s="20">
        <v>1</v>
      </c>
      <c r="F18" s="34">
        <v>735253</v>
      </c>
      <c r="G18" s="17" t="str">
        <f t="shared" si="0"/>
        <v/>
      </c>
    </row>
    <row r="19" spans="1:10" x14ac:dyDescent="0.25">
      <c r="A19" s="15">
        <v>5</v>
      </c>
      <c r="B19" s="61" t="s">
        <v>16</v>
      </c>
      <c r="C19" s="62"/>
      <c r="D19" s="16" t="s">
        <v>7</v>
      </c>
      <c r="E19" s="20">
        <v>1</v>
      </c>
      <c r="F19" s="34">
        <v>1173989</v>
      </c>
      <c r="G19" s="17" t="str">
        <f t="shared" si="0"/>
        <v/>
      </c>
    </row>
    <row r="20" spans="1:10" x14ac:dyDescent="0.25">
      <c r="A20" s="15">
        <v>6</v>
      </c>
      <c r="B20" s="61" t="s">
        <v>17</v>
      </c>
      <c r="C20" s="62"/>
      <c r="D20" s="16" t="s">
        <v>7</v>
      </c>
      <c r="E20" s="20">
        <v>1</v>
      </c>
      <c r="F20" s="34">
        <v>863599</v>
      </c>
      <c r="G20" s="17" t="str">
        <f t="shared" si="0"/>
        <v/>
      </c>
    </row>
    <row r="21" spans="1:10" x14ac:dyDescent="0.25">
      <c r="A21" s="15">
        <v>7</v>
      </c>
      <c r="B21" s="61" t="s">
        <v>18</v>
      </c>
      <c r="C21" s="62"/>
      <c r="D21" s="16" t="s">
        <v>7</v>
      </c>
      <c r="E21" s="20">
        <v>1</v>
      </c>
      <c r="F21" s="34">
        <v>942722</v>
      </c>
      <c r="G21" s="17" t="str">
        <f t="shared" si="0"/>
        <v/>
      </c>
      <c r="I21" s="32" t="s">
        <v>12</v>
      </c>
      <c r="J21" s="33">
        <f>SUM(F15:F21)</f>
        <v>5304689</v>
      </c>
    </row>
    <row r="22" spans="1:10" ht="14.25" customHeight="1" x14ac:dyDescent="0.25">
      <c r="A22" s="1"/>
      <c r="B22" s="1"/>
      <c r="D22" s="1"/>
    </row>
    <row r="23" spans="1:10" ht="14.25" customHeight="1" thickBot="1" x14ac:dyDescent="0.3">
      <c r="A23" s="1"/>
      <c r="B23" s="1"/>
      <c r="D23" s="1"/>
    </row>
    <row r="24" spans="1:10" x14ac:dyDescent="0.25">
      <c r="A24" s="21" t="s">
        <v>3</v>
      </c>
      <c r="B24" s="44" t="s">
        <v>11</v>
      </c>
      <c r="C24" s="44"/>
      <c r="D24" s="22" t="s">
        <v>2</v>
      </c>
      <c r="E24" s="23" t="s">
        <v>6</v>
      </c>
      <c r="F24" s="24" t="s">
        <v>9</v>
      </c>
      <c r="G24" s="25" t="s">
        <v>10</v>
      </c>
    </row>
    <row r="25" spans="1:10" ht="15" customHeight="1" x14ac:dyDescent="0.25">
      <c r="A25" s="18">
        <v>1</v>
      </c>
      <c r="B25" s="41" t="s">
        <v>19</v>
      </c>
      <c r="C25" s="41"/>
      <c r="D25" s="19" t="s">
        <v>7</v>
      </c>
      <c r="E25" s="20">
        <v>1</v>
      </c>
      <c r="F25" s="34">
        <v>478992</v>
      </c>
      <c r="G25" s="17" t="str">
        <f t="shared" ref="G25:G31" si="1">IF($F$9=$E$3,"",ROUNDDOWN(F25-(F25*$F$11),0))</f>
        <v/>
      </c>
    </row>
    <row r="26" spans="1:10" ht="15" customHeight="1" x14ac:dyDescent="0.25">
      <c r="A26" s="18">
        <v>2</v>
      </c>
      <c r="B26" s="41" t="s">
        <v>20</v>
      </c>
      <c r="C26" s="41"/>
      <c r="D26" s="19" t="s">
        <v>7</v>
      </c>
      <c r="E26" s="20">
        <v>1</v>
      </c>
      <c r="F26" s="34">
        <v>488849</v>
      </c>
      <c r="G26" s="17" t="str">
        <f t="shared" si="1"/>
        <v/>
      </c>
    </row>
    <row r="27" spans="1:10" ht="15" customHeight="1" x14ac:dyDescent="0.25">
      <c r="A27" s="15">
        <v>3</v>
      </c>
      <c r="B27" s="41" t="s">
        <v>21</v>
      </c>
      <c r="C27" s="41"/>
      <c r="D27" s="16" t="s">
        <v>7</v>
      </c>
      <c r="E27" s="20">
        <v>1</v>
      </c>
      <c r="F27" s="34">
        <v>397453</v>
      </c>
      <c r="G27" s="17" t="str">
        <f t="shared" si="1"/>
        <v/>
      </c>
    </row>
    <row r="28" spans="1:10" x14ac:dyDescent="0.25">
      <c r="A28" s="15">
        <v>4</v>
      </c>
      <c r="B28" s="41" t="s">
        <v>28</v>
      </c>
      <c r="C28" s="41"/>
      <c r="D28" s="16" t="s">
        <v>7</v>
      </c>
      <c r="E28" s="20">
        <v>1</v>
      </c>
      <c r="F28" s="34">
        <v>566807</v>
      </c>
      <c r="G28" s="17" t="str">
        <f t="shared" si="1"/>
        <v/>
      </c>
    </row>
    <row r="29" spans="1:10" x14ac:dyDescent="0.25">
      <c r="A29" s="15">
        <v>5</v>
      </c>
      <c r="B29" s="41" t="s">
        <v>22</v>
      </c>
      <c r="C29" s="41"/>
      <c r="D29" s="16" t="s">
        <v>7</v>
      </c>
      <c r="E29" s="20">
        <v>1</v>
      </c>
      <c r="F29" s="34">
        <v>893541</v>
      </c>
      <c r="G29" s="17" t="str">
        <f t="shared" si="1"/>
        <v/>
      </c>
    </row>
    <row r="30" spans="1:10" x14ac:dyDescent="0.25">
      <c r="A30" s="15">
        <v>6</v>
      </c>
      <c r="B30" s="41" t="s">
        <v>23</v>
      </c>
      <c r="C30" s="41"/>
      <c r="D30" s="16" t="s">
        <v>7</v>
      </c>
      <c r="E30" s="20">
        <v>1</v>
      </c>
      <c r="F30" s="34">
        <v>721502</v>
      </c>
      <c r="G30" s="17" t="str">
        <f t="shared" si="1"/>
        <v/>
      </c>
    </row>
    <row r="31" spans="1:10" x14ac:dyDescent="0.25">
      <c r="A31" s="15">
        <v>7</v>
      </c>
      <c r="B31" s="41" t="s">
        <v>27</v>
      </c>
      <c r="C31" s="41"/>
      <c r="D31" s="16" t="s">
        <v>7</v>
      </c>
      <c r="E31" s="20">
        <v>1</v>
      </c>
      <c r="F31" s="34">
        <v>911649</v>
      </c>
      <c r="G31" s="17" t="str">
        <f t="shared" si="1"/>
        <v/>
      </c>
      <c r="I31" s="32" t="s">
        <v>12</v>
      </c>
      <c r="J31" s="33">
        <f>SUM(F25:F31)</f>
        <v>4458793</v>
      </c>
    </row>
    <row r="32" spans="1:10" x14ac:dyDescent="0.25">
      <c r="G32" s="9"/>
    </row>
    <row r="33" spans="7:7" x14ac:dyDescent="0.25">
      <c r="G33" s="9"/>
    </row>
    <row r="34" spans="7:7" x14ac:dyDescent="0.25">
      <c r="G34" s="9"/>
    </row>
    <row r="35" spans="7:7" x14ac:dyDescent="0.25">
      <c r="G35" s="9"/>
    </row>
    <row r="36" spans="7:7" x14ac:dyDescent="0.25">
      <c r="G36" s="9"/>
    </row>
    <row r="37" spans="7:7" x14ac:dyDescent="0.25">
      <c r="G37" s="9"/>
    </row>
    <row r="38" spans="7:7" x14ac:dyDescent="0.25">
      <c r="G38" s="9"/>
    </row>
    <row r="39" spans="7:7" x14ac:dyDescent="0.25">
      <c r="G39" s="9"/>
    </row>
    <row r="40" spans="7:7" x14ac:dyDescent="0.25">
      <c r="G40" s="9"/>
    </row>
    <row r="41" spans="7:7" x14ac:dyDescent="0.25">
      <c r="G41" s="9"/>
    </row>
    <row r="42" spans="7:7" x14ac:dyDescent="0.25">
      <c r="G42" s="9"/>
    </row>
    <row r="43" spans="7:7" x14ac:dyDescent="0.25">
      <c r="G43" s="9"/>
    </row>
    <row r="44" spans="7:7" x14ac:dyDescent="0.25">
      <c r="G44" s="9"/>
    </row>
    <row r="45" spans="7:7" x14ac:dyDescent="0.25">
      <c r="G45" s="9"/>
    </row>
    <row r="46" spans="7:7" x14ac:dyDescent="0.25">
      <c r="G46" s="9"/>
    </row>
    <row r="47" spans="7:7" x14ac:dyDescent="0.25">
      <c r="G47" s="9"/>
    </row>
    <row r="48" spans="7:7" x14ac:dyDescent="0.25">
      <c r="G48" s="9"/>
    </row>
    <row r="49" spans="7:7" x14ac:dyDescent="0.25">
      <c r="G49" s="9"/>
    </row>
    <row r="50" spans="7:7" x14ac:dyDescent="0.25">
      <c r="G50" s="9"/>
    </row>
    <row r="51" spans="7:7" x14ac:dyDescent="0.25">
      <c r="G51" s="9"/>
    </row>
    <row r="52" spans="7:7" x14ac:dyDescent="0.25">
      <c r="G52" s="9"/>
    </row>
    <row r="53" spans="7:7" x14ac:dyDescent="0.25">
      <c r="G53" s="9"/>
    </row>
    <row r="54" spans="7:7" x14ac:dyDescent="0.25">
      <c r="G54" s="9"/>
    </row>
    <row r="55" spans="7:7" x14ac:dyDescent="0.25">
      <c r="G55" s="9"/>
    </row>
    <row r="56" spans="7:7" x14ac:dyDescent="0.25">
      <c r="G56" s="9"/>
    </row>
    <row r="57" spans="7:7" x14ac:dyDescent="0.25">
      <c r="G57" s="9"/>
    </row>
    <row r="58" spans="7:7" x14ac:dyDescent="0.25">
      <c r="G58" s="9"/>
    </row>
    <row r="59" spans="7:7" x14ac:dyDescent="0.25">
      <c r="G59" s="9"/>
    </row>
    <row r="60" spans="7:7" x14ac:dyDescent="0.25">
      <c r="G60" s="9"/>
    </row>
    <row r="61" spans="7:7" x14ac:dyDescent="0.25">
      <c r="G61" s="9"/>
    </row>
    <row r="62" spans="7:7" x14ac:dyDescent="0.25">
      <c r="G62" s="9"/>
    </row>
    <row r="63" spans="7:7" x14ac:dyDescent="0.25">
      <c r="G63" s="9"/>
    </row>
    <row r="64" spans="7:7" x14ac:dyDescent="0.25">
      <c r="G64" s="9"/>
    </row>
    <row r="65" spans="7:7" x14ac:dyDescent="0.25">
      <c r="G65" s="9"/>
    </row>
    <row r="66" spans="7:7" x14ac:dyDescent="0.25">
      <c r="G66" s="9"/>
    </row>
    <row r="67" spans="7:7" x14ac:dyDescent="0.25">
      <c r="G67" s="9"/>
    </row>
    <row r="68" spans="7:7" x14ac:dyDescent="0.25">
      <c r="G68" s="9"/>
    </row>
    <row r="69" spans="7:7" x14ac:dyDescent="0.25">
      <c r="G69" s="9"/>
    </row>
    <row r="70" spans="7:7" x14ac:dyDescent="0.25">
      <c r="G70" s="9"/>
    </row>
    <row r="71" spans="7:7" x14ac:dyDescent="0.25">
      <c r="G71" s="9"/>
    </row>
    <row r="72" spans="7:7" x14ac:dyDescent="0.25">
      <c r="G72" s="9"/>
    </row>
    <row r="73" spans="7:7" x14ac:dyDescent="0.25">
      <c r="G73" s="9"/>
    </row>
    <row r="74" spans="7:7" x14ac:dyDescent="0.25">
      <c r="G74" s="9"/>
    </row>
    <row r="75" spans="7:7" x14ac:dyDescent="0.25">
      <c r="G75" s="9"/>
    </row>
    <row r="76" spans="7:7" x14ac:dyDescent="0.25">
      <c r="G76" s="9"/>
    </row>
    <row r="77" spans="7:7" x14ac:dyDescent="0.25">
      <c r="G77" s="9"/>
    </row>
    <row r="78" spans="7:7" x14ac:dyDescent="0.25">
      <c r="G78" s="9"/>
    </row>
    <row r="79" spans="7:7" x14ac:dyDescent="0.25">
      <c r="G79" s="9"/>
    </row>
    <row r="80" spans="7:7" x14ac:dyDescent="0.25">
      <c r="G80" s="9"/>
    </row>
    <row r="81" spans="7:7" x14ac:dyDescent="0.25">
      <c r="G81" s="9"/>
    </row>
    <row r="82" spans="7:7" x14ac:dyDescent="0.25">
      <c r="G82" s="9"/>
    </row>
    <row r="83" spans="7:7" x14ac:dyDescent="0.25">
      <c r="G83" s="9"/>
    </row>
    <row r="84" spans="7:7" x14ac:dyDescent="0.25">
      <c r="G84" s="9"/>
    </row>
    <row r="85" spans="7:7" x14ac:dyDescent="0.25">
      <c r="G85" s="9"/>
    </row>
    <row r="86" spans="7:7" x14ac:dyDescent="0.25">
      <c r="G86" s="9"/>
    </row>
    <row r="87" spans="7:7" x14ac:dyDescent="0.25">
      <c r="G87" s="9"/>
    </row>
    <row r="88" spans="7:7" x14ac:dyDescent="0.25">
      <c r="G88" s="9"/>
    </row>
    <row r="89" spans="7:7" x14ac:dyDescent="0.25">
      <c r="G89" s="9"/>
    </row>
    <row r="90" spans="7:7" x14ac:dyDescent="0.25">
      <c r="G90" s="9"/>
    </row>
    <row r="91" spans="7:7" x14ac:dyDescent="0.25">
      <c r="G91" s="9"/>
    </row>
    <row r="92" spans="7:7" x14ac:dyDescent="0.25">
      <c r="G92" s="9"/>
    </row>
    <row r="93" spans="7:7" x14ac:dyDescent="0.25">
      <c r="G93" s="9"/>
    </row>
    <row r="94" spans="7:7" x14ac:dyDescent="0.25">
      <c r="G94" s="9"/>
    </row>
    <row r="95" spans="7:7" x14ac:dyDescent="0.25">
      <c r="G95" s="9"/>
    </row>
    <row r="96" spans="7:7" x14ac:dyDescent="0.25">
      <c r="G96" s="9"/>
    </row>
    <row r="97" spans="7:7" x14ac:dyDescent="0.25">
      <c r="G97" s="9"/>
    </row>
    <row r="98" spans="7:7" x14ac:dyDescent="0.25">
      <c r="G98" s="9"/>
    </row>
    <row r="99" spans="7:7" x14ac:dyDescent="0.25">
      <c r="G99" s="9"/>
    </row>
    <row r="100" spans="7:7" x14ac:dyDescent="0.25">
      <c r="G100" s="9"/>
    </row>
    <row r="101" spans="7:7" x14ac:dyDescent="0.25">
      <c r="G101" s="9"/>
    </row>
    <row r="102" spans="7:7" x14ac:dyDescent="0.25">
      <c r="G102" s="9"/>
    </row>
    <row r="103" spans="7:7" x14ac:dyDescent="0.25">
      <c r="G103" s="9"/>
    </row>
    <row r="104" spans="7:7" x14ac:dyDescent="0.25">
      <c r="G104" s="9"/>
    </row>
    <row r="105" spans="7:7" x14ac:dyDescent="0.25">
      <c r="G105" s="9"/>
    </row>
    <row r="106" spans="7:7" x14ac:dyDescent="0.25">
      <c r="G106" s="9"/>
    </row>
    <row r="107" spans="7:7" x14ac:dyDescent="0.25">
      <c r="G107" s="9"/>
    </row>
    <row r="108" spans="7:7" x14ac:dyDescent="0.25">
      <c r="G108" s="9"/>
    </row>
    <row r="109" spans="7:7" x14ac:dyDescent="0.25">
      <c r="G109" s="9"/>
    </row>
    <row r="110" spans="7:7" x14ac:dyDescent="0.25">
      <c r="G110" s="9"/>
    </row>
    <row r="111" spans="7:7" x14ac:dyDescent="0.25">
      <c r="G111" s="9"/>
    </row>
    <row r="112" spans="7:7" x14ac:dyDescent="0.25">
      <c r="G112" s="9"/>
    </row>
    <row r="113" spans="7:7" x14ac:dyDescent="0.25">
      <c r="G113" s="9"/>
    </row>
    <row r="114" spans="7:7" x14ac:dyDescent="0.25">
      <c r="G114" s="9"/>
    </row>
    <row r="115" spans="7:7" x14ac:dyDescent="0.25">
      <c r="G115" s="9"/>
    </row>
    <row r="116" spans="7:7" x14ac:dyDescent="0.25">
      <c r="G116" s="9"/>
    </row>
    <row r="117" spans="7:7" x14ac:dyDescent="0.25">
      <c r="G117" s="9"/>
    </row>
    <row r="118" spans="7:7" x14ac:dyDescent="0.25">
      <c r="G118" s="9"/>
    </row>
    <row r="119" spans="7:7" x14ac:dyDescent="0.25">
      <c r="G119" s="9"/>
    </row>
    <row r="120" spans="7:7" x14ac:dyDescent="0.25">
      <c r="G120" s="9"/>
    </row>
    <row r="121" spans="7:7" x14ac:dyDescent="0.25">
      <c r="G121" s="9"/>
    </row>
    <row r="122" spans="7:7" x14ac:dyDescent="0.25">
      <c r="G122" s="9"/>
    </row>
    <row r="123" spans="7:7" x14ac:dyDescent="0.25">
      <c r="G123" s="9"/>
    </row>
    <row r="124" spans="7:7" x14ac:dyDescent="0.25">
      <c r="G124" s="9"/>
    </row>
    <row r="125" spans="7:7" x14ac:dyDescent="0.25">
      <c r="G125" s="9"/>
    </row>
    <row r="126" spans="7:7" x14ac:dyDescent="0.25">
      <c r="G126" s="9"/>
    </row>
    <row r="127" spans="7:7" x14ac:dyDescent="0.25">
      <c r="G127" s="9"/>
    </row>
    <row r="128" spans="7:7" x14ac:dyDescent="0.25">
      <c r="G128" s="9"/>
    </row>
    <row r="129" spans="7:7" x14ac:dyDescent="0.25">
      <c r="G129" s="9"/>
    </row>
    <row r="130" spans="7:7" x14ac:dyDescent="0.25">
      <c r="G130" s="9"/>
    </row>
    <row r="131" spans="7:7" x14ac:dyDescent="0.25">
      <c r="G131" s="9"/>
    </row>
    <row r="132" spans="7:7" x14ac:dyDescent="0.25">
      <c r="G132" s="9"/>
    </row>
    <row r="133" spans="7:7" x14ac:dyDescent="0.25">
      <c r="G133" s="9"/>
    </row>
    <row r="134" spans="7:7" x14ac:dyDescent="0.25">
      <c r="G134" s="9"/>
    </row>
    <row r="135" spans="7:7" x14ac:dyDescent="0.25">
      <c r="G135" s="9"/>
    </row>
    <row r="136" spans="7:7" x14ac:dyDescent="0.25">
      <c r="G136" s="9"/>
    </row>
    <row r="137" spans="7:7" x14ac:dyDescent="0.25">
      <c r="G137" s="9"/>
    </row>
    <row r="138" spans="7:7" x14ac:dyDescent="0.25">
      <c r="G138" s="9"/>
    </row>
    <row r="139" spans="7:7" x14ac:dyDescent="0.25">
      <c r="G139" s="9"/>
    </row>
    <row r="140" spans="7:7" x14ac:dyDescent="0.25">
      <c r="G140" s="9"/>
    </row>
    <row r="141" spans="7:7" x14ac:dyDescent="0.25">
      <c r="G141" s="9"/>
    </row>
    <row r="142" spans="7:7" x14ac:dyDescent="0.25">
      <c r="G142" s="9"/>
    </row>
    <row r="143" spans="7:7" x14ac:dyDescent="0.25">
      <c r="G143" s="9"/>
    </row>
    <row r="144" spans="7:7" x14ac:dyDescent="0.25">
      <c r="G144" s="9"/>
    </row>
    <row r="145" spans="7:7" x14ac:dyDescent="0.25">
      <c r="G145" s="9"/>
    </row>
    <row r="146" spans="7:7" x14ac:dyDescent="0.25">
      <c r="G146" s="9"/>
    </row>
    <row r="147" spans="7:7" x14ac:dyDescent="0.25">
      <c r="G147" s="9"/>
    </row>
    <row r="148" spans="7:7" x14ac:dyDescent="0.25">
      <c r="G148" s="9"/>
    </row>
    <row r="149" spans="7:7" x14ac:dyDescent="0.25">
      <c r="G149" s="9"/>
    </row>
    <row r="150" spans="7:7" x14ac:dyDescent="0.25">
      <c r="G150" s="9"/>
    </row>
    <row r="151" spans="7:7" x14ac:dyDescent="0.25">
      <c r="G151" s="9"/>
    </row>
    <row r="152" spans="7:7" x14ac:dyDescent="0.25">
      <c r="G152" s="9"/>
    </row>
    <row r="153" spans="7:7" x14ac:dyDescent="0.25">
      <c r="G153" s="9"/>
    </row>
    <row r="154" spans="7:7" x14ac:dyDescent="0.25">
      <c r="G154" s="9"/>
    </row>
    <row r="155" spans="7:7" x14ac:dyDescent="0.25">
      <c r="G155" s="9"/>
    </row>
    <row r="156" spans="7:7" x14ac:dyDescent="0.25">
      <c r="G156" s="9"/>
    </row>
    <row r="157" spans="7:7" x14ac:dyDescent="0.25">
      <c r="G157" s="9"/>
    </row>
    <row r="158" spans="7:7" x14ac:dyDescent="0.25">
      <c r="G158" s="9"/>
    </row>
    <row r="159" spans="7:7" x14ac:dyDescent="0.25">
      <c r="G159" s="9"/>
    </row>
    <row r="160" spans="7:7" x14ac:dyDescent="0.25">
      <c r="G160" s="9"/>
    </row>
    <row r="161" spans="7:7" x14ac:dyDescent="0.25">
      <c r="G161" s="9"/>
    </row>
    <row r="162" spans="7:7" x14ac:dyDescent="0.25">
      <c r="G162" s="9"/>
    </row>
    <row r="163" spans="7:7" x14ac:dyDescent="0.25">
      <c r="G163" s="9"/>
    </row>
    <row r="164" spans="7:7" x14ac:dyDescent="0.25">
      <c r="G164" s="9"/>
    </row>
    <row r="165" spans="7:7" x14ac:dyDescent="0.25">
      <c r="G165" s="9"/>
    </row>
    <row r="166" spans="7:7" x14ac:dyDescent="0.25">
      <c r="G166" s="9"/>
    </row>
    <row r="167" spans="7:7" x14ac:dyDescent="0.25">
      <c r="G167" s="9"/>
    </row>
    <row r="168" spans="7:7" x14ac:dyDescent="0.25">
      <c r="G168" s="9"/>
    </row>
    <row r="169" spans="7:7" x14ac:dyDescent="0.25">
      <c r="G169" s="9"/>
    </row>
    <row r="170" spans="7:7" x14ac:dyDescent="0.25">
      <c r="G170" s="9"/>
    </row>
    <row r="171" spans="7:7" x14ac:dyDescent="0.25">
      <c r="G171" s="9"/>
    </row>
    <row r="172" spans="7:7" x14ac:dyDescent="0.25">
      <c r="G172" s="9"/>
    </row>
    <row r="173" spans="7:7" x14ac:dyDescent="0.25">
      <c r="G173" s="9"/>
    </row>
    <row r="174" spans="7:7" x14ac:dyDescent="0.25">
      <c r="G174" s="9"/>
    </row>
    <row r="175" spans="7:7" x14ac:dyDescent="0.25">
      <c r="G175" s="9"/>
    </row>
    <row r="176" spans="7:7" x14ac:dyDescent="0.25">
      <c r="G176" s="9"/>
    </row>
    <row r="177" spans="7:7" x14ac:dyDescent="0.25">
      <c r="G177" s="9"/>
    </row>
    <row r="178" spans="7:7" x14ac:dyDescent="0.25">
      <c r="G178" s="9"/>
    </row>
    <row r="179" spans="7:7" x14ac:dyDescent="0.25">
      <c r="G179" s="9"/>
    </row>
    <row r="180" spans="7:7" x14ac:dyDescent="0.25">
      <c r="G180" s="9"/>
    </row>
    <row r="181" spans="7:7" x14ac:dyDescent="0.25">
      <c r="G181" s="9"/>
    </row>
    <row r="182" spans="7:7" x14ac:dyDescent="0.25">
      <c r="G182" s="9"/>
    </row>
    <row r="183" spans="7:7" x14ac:dyDescent="0.25">
      <c r="G183" s="9"/>
    </row>
    <row r="184" spans="7:7" x14ac:dyDescent="0.25">
      <c r="G184" s="9"/>
    </row>
    <row r="185" spans="7:7" x14ac:dyDescent="0.25">
      <c r="G185" s="9"/>
    </row>
    <row r="186" spans="7:7" x14ac:dyDescent="0.25">
      <c r="G186" s="9"/>
    </row>
    <row r="187" spans="7:7" x14ac:dyDescent="0.25">
      <c r="G187" s="9"/>
    </row>
    <row r="188" spans="7:7" x14ac:dyDescent="0.25">
      <c r="G188" s="9"/>
    </row>
    <row r="189" spans="7:7" x14ac:dyDescent="0.25">
      <c r="G189" s="9"/>
    </row>
    <row r="190" spans="7:7" x14ac:dyDescent="0.25">
      <c r="G190" s="9"/>
    </row>
    <row r="191" spans="7:7" x14ac:dyDescent="0.25">
      <c r="G191" s="9"/>
    </row>
    <row r="192" spans="7:7" x14ac:dyDescent="0.25">
      <c r="G192" s="9"/>
    </row>
    <row r="193" spans="7:7" x14ac:dyDescent="0.25">
      <c r="G193" s="9"/>
    </row>
    <row r="194" spans="7:7" x14ac:dyDescent="0.25">
      <c r="G194" s="9"/>
    </row>
    <row r="195" spans="7:7" x14ac:dyDescent="0.25">
      <c r="G195" s="9"/>
    </row>
    <row r="196" spans="7:7" x14ac:dyDescent="0.25">
      <c r="G196" s="9"/>
    </row>
    <row r="197" spans="7:7" x14ac:dyDescent="0.25">
      <c r="G197" s="9"/>
    </row>
    <row r="198" spans="7:7" x14ac:dyDescent="0.25">
      <c r="G198" s="9"/>
    </row>
    <row r="199" spans="7:7" x14ac:dyDescent="0.25">
      <c r="G199" s="9"/>
    </row>
    <row r="200" spans="7:7" x14ac:dyDescent="0.25">
      <c r="G200" s="9"/>
    </row>
    <row r="201" spans="7:7" x14ac:dyDescent="0.25">
      <c r="G201" s="9"/>
    </row>
    <row r="202" spans="7:7" x14ac:dyDescent="0.25">
      <c r="G202" s="9"/>
    </row>
    <row r="203" spans="7:7" x14ac:dyDescent="0.25">
      <c r="G203" s="9"/>
    </row>
    <row r="204" spans="7:7" x14ac:dyDescent="0.25">
      <c r="G204" s="9"/>
    </row>
    <row r="205" spans="7:7" x14ac:dyDescent="0.25">
      <c r="G205" s="9"/>
    </row>
    <row r="206" spans="7:7" x14ac:dyDescent="0.25">
      <c r="G206" s="9"/>
    </row>
    <row r="207" spans="7:7" x14ac:dyDescent="0.25">
      <c r="G207" s="9"/>
    </row>
    <row r="208" spans="7:7" x14ac:dyDescent="0.25">
      <c r="G208" s="9"/>
    </row>
    <row r="209" spans="7:7" x14ac:dyDescent="0.25">
      <c r="G209" s="9"/>
    </row>
    <row r="210" spans="7:7" x14ac:dyDescent="0.25">
      <c r="G210" s="9"/>
    </row>
    <row r="211" spans="7:7" x14ac:dyDescent="0.25">
      <c r="G211" s="9"/>
    </row>
    <row r="212" spans="7:7" x14ac:dyDescent="0.25">
      <c r="G212" s="9"/>
    </row>
    <row r="213" spans="7:7" x14ac:dyDescent="0.25">
      <c r="G213" s="9"/>
    </row>
    <row r="214" spans="7:7" x14ac:dyDescent="0.25">
      <c r="G214" s="9"/>
    </row>
    <row r="215" spans="7:7" x14ac:dyDescent="0.25">
      <c r="G215" s="9"/>
    </row>
    <row r="216" spans="7:7" x14ac:dyDescent="0.25">
      <c r="G216" s="9"/>
    </row>
    <row r="217" spans="7:7" x14ac:dyDescent="0.25">
      <c r="G217" s="9"/>
    </row>
    <row r="218" spans="7:7" x14ac:dyDescent="0.25">
      <c r="G218" s="9"/>
    </row>
    <row r="219" spans="7:7" x14ac:dyDescent="0.25">
      <c r="G219" s="9"/>
    </row>
    <row r="220" spans="7:7" x14ac:dyDescent="0.25">
      <c r="G220" s="9"/>
    </row>
    <row r="221" spans="7:7" x14ac:dyDescent="0.25">
      <c r="G221" s="9"/>
    </row>
    <row r="222" spans="7:7" x14ac:dyDescent="0.25">
      <c r="G222" s="9"/>
    </row>
    <row r="223" spans="7:7" x14ac:dyDescent="0.25">
      <c r="G223" s="9"/>
    </row>
    <row r="224" spans="7:7" x14ac:dyDescent="0.25">
      <c r="G224" s="9"/>
    </row>
    <row r="225" spans="7:7" x14ac:dyDescent="0.25">
      <c r="G225" s="9"/>
    </row>
    <row r="226" spans="7:7" x14ac:dyDescent="0.25">
      <c r="G226" s="9"/>
    </row>
    <row r="227" spans="7:7" x14ac:dyDescent="0.25">
      <c r="G227" s="9"/>
    </row>
    <row r="228" spans="7:7" x14ac:dyDescent="0.25">
      <c r="G228" s="9"/>
    </row>
    <row r="229" spans="7:7" x14ac:dyDescent="0.25">
      <c r="G229" s="9"/>
    </row>
    <row r="230" spans="7:7" x14ac:dyDescent="0.25">
      <c r="G230" s="9"/>
    </row>
    <row r="231" spans="7:7" x14ac:dyDescent="0.25">
      <c r="G231" s="9"/>
    </row>
    <row r="232" spans="7:7" x14ac:dyDescent="0.25">
      <c r="G232" s="9"/>
    </row>
    <row r="233" spans="7:7" x14ac:dyDescent="0.25">
      <c r="G233" s="9"/>
    </row>
    <row r="234" spans="7:7" x14ac:dyDescent="0.25">
      <c r="G234" s="9"/>
    </row>
    <row r="235" spans="7:7" x14ac:dyDescent="0.25">
      <c r="G235" s="9"/>
    </row>
    <row r="236" spans="7:7" x14ac:dyDescent="0.25">
      <c r="G236" s="9"/>
    </row>
    <row r="237" spans="7:7" x14ac:dyDescent="0.25">
      <c r="G237" s="9"/>
    </row>
    <row r="238" spans="7:7" x14ac:dyDescent="0.25">
      <c r="G238" s="9"/>
    </row>
    <row r="239" spans="7:7" x14ac:dyDescent="0.25">
      <c r="G239" s="9"/>
    </row>
    <row r="240" spans="7:7" x14ac:dyDescent="0.25">
      <c r="G240" s="9"/>
    </row>
    <row r="241" spans="7:7" x14ac:dyDescent="0.25">
      <c r="G241" s="9"/>
    </row>
    <row r="242" spans="7:7" x14ac:dyDescent="0.25">
      <c r="G242" s="9"/>
    </row>
    <row r="243" spans="7:7" x14ac:dyDescent="0.25">
      <c r="G243" s="9"/>
    </row>
    <row r="244" spans="7:7" x14ac:dyDescent="0.25">
      <c r="G244" s="9"/>
    </row>
    <row r="245" spans="7:7" x14ac:dyDescent="0.25">
      <c r="G245" s="9"/>
    </row>
    <row r="246" spans="7:7" x14ac:dyDescent="0.25">
      <c r="G246" s="9"/>
    </row>
    <row r="247" spans="7:7" x14ac:dyDescent="0.25">
      <c r="G247" s="9"/>
    </row>
    <row r="248" spans="7:7" x14ac:dyDescent="0.25">
      <c r="G248" s="9"/>
    </row>
    <row r="249" spans="7:7" x14ac:dyDescent="0.25">
      <c r="G249" s="9"/>
    </row>
    <row r="250" spans="7:7" x14ac:dyDescent="0.25">
      <c r="G250" s="9"/>
    </row>
    <row r="251" spans="7:7" x14ac:dyDescent="0.25">
      <c r="G251" s="9"/>
    </row>
    <row r="252" spans="7:7" x14ac:dyDescent="0.25">
      <c r="G252" s="9"/>
    </row>
    <row r="253" spans="7:7" x14ac:dyDescent="0.25">
      <c r="G253" s="9"/>
    </row>
    <row r="254" spans="7:7" x14ac:dyDescent="0.25">
      <c r="G254" s="9"/>
    </row>
    <row r="255" spans="7:7" x14ac:dyDescent="0.25">
      <c r="G255" s="9"/>
    </row>
    <row r="256" spans="7:7" x14ac:dyDescent="0.25">
      <c r="G256" s="9"/>
    </row>
    <row r="257" spans="7:7" x14ac:dyDescent="0.25">
      <c r="G257" s="9"/>
    </row>
    <row r="258" spans="7:7" x14ac:dyDescent="0.25">
      <c r="G258" s="9"/>
    </row>
    <row r="259" spans="7:7" x14ac:dyDescent="0.25">
      <c r="G259" s="9"/>
    </row>
    <row r="260" spans="7:7" x14ac:dyDescent="0.25">
      <c r="G260" s="9"/>
    </row>
    <row r="261" spans="7:7" x14ac:dyDescent="0.25">
      <c r="G261" s="9"/>
    </row>
    <row r="262" spans="7:7" x14ac:dyDescent="0.25">
      <c r="G262" s="9"/>
    </row>
    <row r="263" spans="7:7" x14ac:dyDescent="0.25">
      <c r="G263" s="9"/>
    </row>
    <row r="264" spans="7:7" x14ac:dyDescent="0.25">
      <c r="G264" s="9"/>
    </row>
    <row r="265" spans="7:7" x14ac:dyDescent="0.25">
      <c r="G265" s="9"/>
    </row>
    <row r="266" spans="7:7" x14ac:dyDescent="0.25">
      <c r="G266" s="9"/>
    </row>
    <row r="267" spans="7:7" x14ac:dyDescent="0.25">
      <c r="G267" s="9"/>
    </row>
    <row r="268" spans="7:7" x14ac:dyDescent="0.25">
      <c r="G268" s="9"/>
    </row>
    <row r="269" spans="7:7" x14ac:dyDescent="0.25">
      <c r="G269" s="9"/>
    </row>
    <row r="270" spans="7:7" x14ac:dyDescent="0.25">
      <c r="G270" s="9"/>
    </row>
    <row r="271" spans="7:7" x14ac:dyDescent="0.25">
      <c r="G271" s="9"/>
    </row>
    <row r="272" spans="7:7" x14ac:dyDescent="0.25">
      <c r="G272" s="9"/>
    </row>
    <row r="273" spans="7:7" x14ac:dyDescent="0.25">
      <c r="G273" s="9"/>
    </row>
    <row r="274" spans="7:7" x14ac:dyDescent="0.25">
      <c r="G274" s="9"/>
    </row>
    <row r="275" spans="7:7" x14ac:dyDescent="0.25">
      <c r="G275" s="9"/>
    </row>
    <row r="276" spans="7:7" x14ac:dyDescent="0.25">
      <c r="G276" s="9"/>
    </row>
    <row r="277" spans="7:7" x14ac:dyDescent="0.25">
      <c r="G277" s="9"/>
    </row>
    <row r="278" spans="7:7" x14ac:dyDescent="0.25">
      <c r="G278" s="9"/>
    </row>
    <row r="279" spans="7:7" x14ac:dyDescent="0.25">
      <c r="G279" s="9"/>
    </row>
    <row r="280" spans="7:7" x14ac:dyDescent="0.25">
      <c r="G280" s="9"/>
    </row>
    <row r="281" spans="7:7" x14ac:dyDescent="0.25">
      <c r="G281" s="9"/>
    </row>
    <row r="282" spans="7:7" x14ac:dyDescent="0.25">
      <c r="G282" s="9"/>
    </row>
    <row r="283" spans="7:7" x14ac:dyDescent="0.25">
      <c r="G283" s="9"/>
    </row>
    <row r="284" spans="7:7" x14ac:dyDescent="0.25">
      <c r="G284" s="9"/>
    </row>
    <row r="285" spans="7:7" x14ac:dyDescent="0.25">
      <c r="G285" s="9"/>
    </row>
    <row r="286" spans="7:7" x14ac:dyDescent="0.25">
      <c r="G286" s="9"/>
    </row>
    <row r="287" spans="7:7" x14ac:dyDescent="0.25">
      <c r="G287" s="9"/>
    </row>
    <row r="288" spans="7:7" x14ac:dyDescent="0.25">
      <c r="G288" s="9"/>
    </row>
    <row r="289" spans="7:7" x14ac:dyDescent="0.25">
      <c r="G289" s="9"/>
    </row>
    <row r="290" spans="7:7" x14ac:dyDescent="0.25">
      <c r="G290" s="9"/>
    </row>
    <row r="291" spans="7:7" x14ac:dyDescent="0.25">
      <c r="G291" s="9"/>
    </row>
    <row r="292" spans="7:7" x14ac:dyDescent="0.25">
      <c r="G292" s="9"/>
    </row>
    <row r="293" spans="7:7" x14ac:dyDescent="0.25">
      <c r="G293" s="9"/>
    </row>
    <row r="294" spans="7:7" x14ac:dyDescent="0.25">
      <c r="G294" s="9"/>
    </row>
    <row r="295" spans="7:7" x14ac:dyDescent="0.25">
      <c r="G295" s="9"/>
    </row>
    <row r="296" spans="7:7" x14ac:dyDescent="0.25">
      <c r="G296" s="9"/>
    </row>
    <row r="297" spans="7:7" x14ac:dyDescent="0.25">
      <c r="G297" s="9"/>
    </row>
    <row r="298" spans="7:7" x14ac:dyDescent="0.25">
      <c r="G298" s="9"/>
    </row>
    <row r="299" spans="7:7" x14ac:dyDescent="0.25">
      <c r="G299" s="9"/>
    </row>
    <row r="300" spans="7:7" x14ac:dyDescent="0.25">
      <c r="G300" s="9"/>
    </row>
    <row r="301" spans="7:7" x14ac:dyDescent="0.25">
      <c r="G301" s="9"/>
    </row>
    <row r="302" spans="7:7" x14ac:dyDescent="0.25">
      <c r="G302" s="9"/>
    </row>
    <row r="303" spans="7:7" x14ac:dyDescent="0.25">
      <c r="G303" s="9"/>
    </row>
    <row r="304" spans="7:7" x14ac:dyDescent="0.25">
      <c r="G304" s="9"/>
    </row>
    <row r="305" spans="7:7" x14ac:dyDescent="0.25">
      <c r="G305" s="9"/>
    </row>
    <row r="306" spans="7:7" x14ac:dyDescent="0.25">
      <c r="G306" s="9"/>
    </row>
    <row r="307" spans="7:7" x14ac:dyDescent="0.25">
      <c r="G307" s="9"/>
    </row>
    <row r="308" spans="7:7" x14ac:dyDescent="0.25">
      <c r="G308" s="9"/>
    </row>
    <row r="309" spans="7:7" x14ac:dyDescent="0.25">
      <c r="G309" s="9"/>
    </row>
    <row r="310" spans="7:7" x14ac:dyDescent="0.25">
      <c r="G310" s="9"/>
    </row>
    <row r="311" spans="7:7" x14ac:dyDescent="0.25">
      <c r="G311" s="9"/>
    </row>
    <row r="312" spans="7:7" x14ac:dyDescent="0.25">
      <c r="G312" s="9"/>
    </row>
    <row r="313" spans="7:7" x14ac:dyDescent="0.25">
      <c r="G313" s="9"/>
    </row>
    <row r="314" spans="7:7" x14ac:dyDescent="0.25">
      <c r="G314" s="9"/>
    </row>
    <row r="315" spans="7:7" x14ac:dyDescent="0.25">
      <c r="G315" s="10"/>
    </row>
    <row r="316" spans="7:7" x14ac:dyDescent="0.25">
      <c r="G316" s="8"/>
    </row>
    <row r="317" spans="7:7" x14ac:dyDescent="0.25">
      <c r="G317" s="8"/>
    </row>
    <row r="318" spans="7:7" x14ac:dyDescent="0.25">
      <c r="G318" s="8"/>
    </row>
    <row r="319" spans="7:7" x14ac:dyDescent="0.25">
      <c r="G319" s="8"/>
    </row>
    <row r="320" spans="7:7" x14ac:dyDescent="0.25">
      <c r="G320" s="8"/>
    </row>
    <row r="321" spans="7:7" x14ac:dyDescent="0.25">
      <c r="G321" s="8"/>
    </row>
    <row r="322" spans="7:7" x14ac:dyDescent="0.25">
      <c r="G322" s="8"/>
    </row>
    <row r="323" spans="7:7" x14ac:dyDescent="0.25">
      <c r="G323" s="8"/>
    </row>
    <row r="324" spans="7:7" x14ac:dyDescent="0.25">
      <c r="G324" s="8"/>
    </row>
    <row r="325" spans="7:7" x14ac:dyDescent="0.25">
      <c r="G325" s="8"/>
    </row>
    <row r="326" spans="7:7" x14ac:dyDescent="0.25">
      <c r="G326" s="8"/>
    </row>
    <row r="327" spans="7:7" x14ac:dyDescent="0.25">
      <c r="G327" s="8"/>
    </row>
    <row r="328" spans="7:7" x14ac:dyDescent="0.25">
      <c r="G328" s="8"/>
    </row>
    <row r="329" spans="7:7" x14ac:dyDescent="0.25">
      <c r="G329" s="8"/>
    </row>
    <row r="330" spans="7:7" x14ac:dyDescent="0.25">
      <c r="G330" s="8"/>
    </row>
    <row r="331" spans="7:7" x14ac:dyDescent="0.25">
      <c r="G331" s="8"/>
    </row>
    <row r="332" spans="7:7" x14ac:dyDescent="0.25">
      <c r="G332" s="8"/>
    </row>
    <row r="333" spans="7:7" x14ac:dyDescent="0.25">
      <c r="G333" s="8"/>
    </row>
    <row r="334" spans="7:7" x14ac:dyDescent="0.25">
      <c r="G334" s="8"/>
    </row>
    <row r="335" spans="7:7" x14ac:dyDescent="0.25">
      <c r="G335" s="8"/>
    </row>
    <row r="336" spans="7:7" x14ac:dyDescent="0.25">
      <c r="G336" s="8"/>
    </row>
    <row r="337" spans="7:7" x14ac:dyDescent="0.25">
      <c r="G337" s="8"/>
    </row>
    <row r="338" spans="7:7" x14ac:dyDescent="0.25">
      <c r="G338" s="8"/>
    </row>
    <row r="339" spans="7:7" x14ac:dyDescent="0.25">
      <c r="G339" s="8"/>
    </row>
    <row r="340" spans="7:7" x14ac:dyDescent="0.25">
      <c r="G340" s="8"/>
    </row>
    <row r="341" spans="7:7" x14ac:dyDescent="0.25">
      <c r="G341" s="8"/>
    </row>
    <row r="342" spans="7:7" x14ac:dyDescent="0.25">
      <c r="G342" s="8"/>
    </row>
    <row r="343" spans="7:7" x14ac:dyDescent="0.25">
      <c r="G343" s="8"/>
    </row>
    <row r="344" spans="7:7" x14ac:dyDescent="0.25">
      <c r="G344" s="8"/>
    </row>
    <row r="345" spans="7:7" x14ac:dyDescent="0.25">
      <c r="G345" s="8"/>
    </row>
    <row r="346" spans="7:7" x14ac:dyDescent="0.25">
      <c r="G346" s="8"/>
    </row>
    <row r="347" spans="7:7" x14ac:dyDescent="0.25">
      <c r="G347" s="8"/>
    </row>
    <row r="348" spans="7:7" x14ac:dyDescent="0.25">
      <c r="G348" s="8"/>
    </row>
    <row r="349" spans="7:7" x14ac:dyDescent="0.25">
      <c r="G349" s="8"/>
    </row>
    <row r="350" spans="7:7" x14ac:dyDescent="0.25">
      <c r="G350" s="8"/>
    </row>
    <row r="351" spans="7:7" x14ac:dyDescent="0.25">
      <c r="G351" s="8"/>
    </row>
    <row r="352" spans="7:7" x14ac:dyDescent="0.25">
      <c r="G352" s="8"/>
    </row>
    <row r="353" spans="7:7" x14ac:dyDescent="0.25">
      <c r="G353" s="8"/>
    </row>
    <row r="354" spans="7:7" x14ac:dyDescent="0.25">
      <c r="G354" s="8"/>
    </row>
    <row r="355" spans="7:7" x14ac:dyDescent="0.25">
      <c r="G355" s="8"/>
    </row>
    <row r="356" spans="7:7" x14ac:dyDescent="0.25">
      <c r="G356" s="8"/>
    </row>
    <row r="357" spans="7:7" x14ac:dyDescent="0.25">
      <c r="G357" s="8"/>
    </row>
    <row r="358" spans="7:7" x14ac:dyDescent="0.25">
      <c r="G358" s="8"/>
    </row>
    <row r="359" spans="7:7" x14ac:dyDescent="0.25">
      <c r="G359" s="8"/>
    </row>
    <row r="360" spans="7:7" x14ac:dyDescent="0.25">
      <c r="G360" s="8"/>
    </row>
    <row r="361" spans="7:7" x14ac:dyDescent="0.25">
      <c r="G361" s="8"/>
    </row>
    <row r="362" spans="7:7" x14ac:dyDescent="0.25">
      <c r="G362" s="8"/>
    </row>
    <row r="363" spans="7:7" x14ac:dyDescent="0.25">
      <c r="G363" s="8"/>
    </row>
    <row r="364" spans="7:7" x14ac:dyDescent="0.25">
      <c r="G364" s="8"/>
    </row>
    <row r="365" spans="7:7" x14ac:dyDescent="0.25">
      <c r="G365" s="8"/>
    </row>
    <row r="366" spans="7:7" x14ac:dyDescent="0.25">
      <c r="G366" s="8"/>
    </row>
    <row r="367" spans="7:7" x14ac:dyDescent="0.25">
      <c r="G367" s="8"/>
    </row>
    <row r="368" spans="7:7" x14ac:dyDescent="0.25">
      <c r="G368" s="8"/>
    </row>
    <row r="369" spans="7:7" x14ac:dyDescent="0.25">
      <c r="G369" s="8"/>
    </row>
    <row r="370" spans="7:7" x14ac:dyDescent="0.25">
      <c r="G370" s="8"/>
    </row>
    <row r="371" spans="7:7" x14ac:dyDescent="0.25">
      <c r="G371" s="8"/>
    </row>
    <row r="372" spans="7:7" x14ac:dyDescent="0.25">
      <c r="G372" s="8"/>
    </row>
    <row r="373" spans="7:7" x14ac:dyDescent="0.25">
      <c r="G373" s="8"/>
    </row>
    <row r="374" spans="7:7" x14ac:dyDescent="0.25">
      <c r="G374" s="8"/>
    </row>
    <row r="375" spans="7:7" x14ac:dyDescent="0.25">
      <c r="G375" s="8"/>
    </row>
    <row r="376" spans="7:7" x14ac:dyDescent="0.25">
      <c r="G376" s="8"/>
    </row>
    <row r="377" spans="7:7" x14ac:dyDescent="0.25">
      <c r="G377" s="8"/>
    </row>
    <row r="378" spans="7:7" x14ac:dyDescent="0.25">
      <c r="G378" s="8"/>
    </row>
    <row r="379" spans="7:7" x14ac:dyDescent="0.25">
      <c r="G379" s="8"/>
    </row>
    <row r="380" spans="7:7" x14ac:dyDescent="0.25">
      <c r="G380" s="8"/>
    </row>
    <row r="381" spans="7:7" x14ac:dyDescent="0.25">
      <c r="G381" s="8"/>
    </row>
    <row r="382" spans="7:7" x14ac:dyDescent="0.25">
      <c r="G382" s="8"/>
    </row>
    <row r="383" spans="7:7" x14ac:dyDescent="0.25">
      <c r="G383" s="8"/>
    </row>
    <row r="384" spans="7:7" x14ac:dyDescent="0.25">
      <c r="G384" s="8"/>
    </row>
    <row r="385" spans="7:7" x14ac:dyDescent="0.25">
      <c r="G385" s="8"/>
    </row>
    <row r="386" spans="7:7" x14ac:dyDescent="0.25">
      <c r="G386" s="8"/>
    </row>
    <row r="387" spans="7:7" x14ac:dyDescent="0.25">
      <c r="G387" s="8"/>
    </row>
    <row r="388" spans="7:7" x14ac:dyDescent="0.25">
      <c r="G388" s="8"/>
    </row>
    <row r="389" spans="7:7" x14ac:dyDescent="0.25">
      <c r="G389" s="8"/>
    </row>
    <row r="390" spans="7:7" x14ac:dyDescent="0.25">
      <c r="G390" s="8"/>
    </row>
    <row r="391" spans="7:7" x14ac:dyDescent="0.25">
      <c r="G391" s="8"/>
    </row>
    <row r="392" spans="7:7" x14ac:dyDescent="0.25">
      <c r="G392" s="8"/>
    </row>
    <row r="393" spans="7:7" x14ac:dyDescent="0.25">
      <c r="G393" s="8"/>
    </row>
    <row r="394" spans="7:7" x14ac:dyDescent="0.25">
      <c r="G394" s="8"/>
    </row>
    <row r="395" spans="7:7" x14ac:dyDescent="0.25">
      <c r="G395" s="8"/>
    </row>
    <row r="396" spans="7:7" x14ac:dyDescent="0.25">
      <c r="G396" s="8"/>
    </row>
    <row r="397" spans="7:7" x14ac:dyDescent="0.25">
      <c r="G397" s="8"/>
    </row>
    <row r="398" spans="7:7" x14ac:dyDescent="0.25">
      <c r="G398" s="8"/>
    </row>
    <row r="399" spans="7:7" x14ac:dyDescent="0.25">
      <c r="G399" s="8"/>
    </row>
    <row r="400" spans="7:7" x14ac:dyDescent="0.25">
      <c r="G400" s="8"/>
    </row>
    <row r="401" spans="7:7" x14ac:dyDescent="0.25">
      <c r="G401" s="8"/>
    </row>
    <row r="402" spans="7:7" x14ac:dyDescent="0.25">
      <c r="G402" s="8"/>
    </row>
    <row r="403" spans="7:7" x14ac:dyDescent="0.25">
      <c r="G403" s="8"/>
    </row>
    <row r="404" spans="7:7" x14ac:dyDescent="0.25">
      <c r="G404" s="8"/>
    </row>
    <row r="405" spans="7:7" x14ac:dyDescent="0.25">
      <c r="G405" s="8"/>
    </row>
    <row r="406" spans="7:7" x14ac:dyDescent="0.25">
      <c r="G406" s="8"/>
    </row>
    <row r="407" spans="7:7" x14ac:dyDescent="0.25">
      <c r="G407" s="8"/>
    </row>
    <row r="408" spans="7:7" x14ac:dyDescent="0.25">
      <c r="G408" s="8"/>
    </row>
    <row r="409" spans="7:7" x14ac:dyDescent="0.25">
      <c r="G409" s="8"/>
    </row>
    <row r="410" spans="7:7" x14ac:dyDescent="0.25">
      <c r="G410" s="8"/>
    </row>
    <row r="411" spans="7:7" x14ac:dyDescent="0.25">
      <c r="G411" s="8"/>
    </row>
    <row r="412" spans="7:7" x14ac:dyDescent="0.25">
      <c r="G412" s="8"/>
    </row>
    <row r="413" spans="7:7" x14ac:dyDescent="0.25">
      <c r="G413" s="8"/>
    </row>
    <row r="414" spans="7:7" x14ac:dyDescent="0.25">
      <c r="G414" s="8"/>
    </row>
    <row r="415" spans="7:7" x14ac:dyDescent="0.25">
      <c r="G415" s="8"/>
    </row>
    <row r="416" spans="7:7" x14ac:dyDescent="0.25">
      <c r="G416" s="8"/>
    </row>
    <row r="417" spans="7:7" x14ac:dyDescent="0.25">
      <c r="G417" s="8"/>
    </row>
    <row r="418" spans="7:7" x14ac:dyDescent="0.25">
      <c r="G418" s="8"/>
    </row>
    <row r="419" spans="7:7" x14ac:dyDescent="0.25">
      <c r="G419" s="8"/>
    </row>
    <row r="420" spans="7:7" x14ac:dyDescent="0.25">
      <c r="G420" s="8"/>
    </row>
    <row r="421" spans="7:7" x14ac:dyDescent="0.25">
      <c r="G421" s="8"/>
    </row>
    <row r="422" spans="7:7" x14ac:dyDescent="0.25">
      <c r="G422" s="8"/>
    </row>
    <row r="423" spans="7:7" x14ac:dyDescent="0.25">
      <c r="G423" s="8"/>
    </row>
    <row r="424" spans="7:7" x14ac:dyDescent="0.25">
      <c r="G424" s="8"/>
    </row>
    <row r="425" spans="7:7" x14ac:dyDescent="0.25">
      <c r="G425" s="8"/>
    </row>
    <row r="426" spans="7:7" x14ac:dyDescent="0.25">
      <c r="G426" s="8"/>
    </row>
    <row r="427" spans="7:7" x14ac:dyDescent="0.25">
      <c r="G427" s="8"/>
    </row>
    <row r="428" spans="7:7" x14ac:dyDescent="0.25">
      <c r="G428" s="8"/>
    </row>
    <row r="429" spans="7:7" x14ac:dyDescent="0.25">
      <c r="G429" s="8"/>
    </row>
    <row r="430" spans="7:7" x14ac:dyDescent="0.25">
      <c r="G430" s="8"/>
    </row>
    <row r="431" spans="7:7" x14ac:dyDescent="0.25">
      <c r="G431" s="8"/>
    </row>
    <row r="432" spans="7:7" x14ac:dyDescent="0.25">
      <c r="G432" s="8"/>
    </row>
    <row r="433" spans="7:7" x14ac:dyDescent="0.25">
      <c r="G433" s="8"/>
    </row>
    <row r="434" spans="7:7" x14ac:dyDescent="0.25">
      <c r="G434" s="8"/>
    </row>
    <row r="435" spans="7:7" x14ac:dyDescent="0.25">
      <c r="G435" s="8"/>
    </row>
    <row r="436" spans="7:7" x14ac:dyDescent="0.25">
      <c r="G436" s="8"/>
    </row>
    <row r="437" spans="7:7" x14ac:dyDescent="0.25">
      <c r="G437" s="8"/>
    </row>
    <row r="438" spans="7:7" x14ac:dyDescent="0.25">
      <c r="G438" s="8"/>
    </row>
    <row r="439" spans="7:7" x14ac:dyDescent="0.25">
      <c r="G439" s="8"/>
    </row>
    <row r="440" spans="7:7" x14ac:dyDescent="0.25">
      <c r="G440" s="8"/>
    </row>
    <row r="441" spans="7:7" x14ac:dyDescent="0.25">
      <c r="G441" s="8"/>
    </row>
    <row r="442" spans="7:7" x14ac:dyDescent="0.25">
      <c r="G442" s="8"/>
    </row>
    <row r="443" spans="7:7" x14ac:dyDescent="0.25">
      <c r="G443" s="8"/>
    </row>
    <row r="444" spans="7:7" x14ac:dyDescent="0.25">
      <c r="G444" s="8"/>
    </row>
    <row r="445" spans="7:7" x14ac:dyDescent="0.25">
      <c r="G445" s="8"/>
    </row>
    <row r="446" spans="7:7" x14ac:dyDescent="0.25">
      <c r="G446" s="8"/>
    </row>
    <row r="447" spans="7:7" x14ac:dyDescent="0.25">
      <c r="G447" s="8"/>
    </row>
    <row r="448" spans="7:7" x14ac:dyDescent="0.25">
      <c r="G448" s="8"/>
    </row>
    <row r="449" spans="7:7" x14ac:dyDescent="0.25">
      <c r="G449" s="8"/>
    </row>
    <row r="450" spans="7:7" x14ac:dyDescent="0.25">
      <c r="G450" s="8"/>
    </row>
    <row r="451" spans="7:7" x14ac:dyDescent="0.25">
      <c r="G451" s="8"/>
    </row>
    <row r="452" spans="7:7" x14ac:dyDescent="0.25">
      <c r="G452" s="8"/>
    </row>
    <row r="453" spans="7:7" x14ac:dyDescent="0.25">
      <c r="G453" s="8"/>
    </row>
    <row r="454" spans="7:7" x14ac:dyDescent="0.25">
      <c r="G454" s="8"/>
    </row>
    <row r="455" spans="7:7" x14ac:dyDescent="0.25">
      <c r="G455" s="8"/>
    </row>
    <row r="456" spans="7:7" x14ac:dyDescent="0.25">
      <c r="G456" s="8"/>
    </row>
    <row r="457" spans="7:7" x14ac:dyDescent="0.25">
      <c r="G457" s="8"/>
    </row>
    <row r="458" spans="7:7" x14ac:dyDescent="0.25">
      <c r="G458" s="8"/>
    </row>
    <row r="459" spans="7:7" x14ac:dyDescent="0.25">
      <c r="G459" s="8"/>
    </row>
    <row r="460" spans="7:7" x14ac:dyDescent="0.25">
      <c r="G460" s="8"/>
    </row>
    <row r="461" spans="7:7" x14ac:dyDescent="0.25">
      <c r="G461" s="8"/>
    </row>
    <row r="462" spans="7:7" x14ac:dyDescent="0.25">
      <c r="G462" s="8"/>
    </row>
    <row r="463" spans="7:7" x14ac:dyDescent="0.25">
      <c r="G463" s="8"/>
    </row>
    <row r="464" spans="7:7" x14ac:dyDescent="0.25">
      <c r="G464" s="8"/>
    </row>
    <row r="465" spans="7:7" x14ac:dyDescent="0.25">
      <c r="G465" s="8"/>
    </row>
    <row r="466" spans="7:7" x14ac:dyDescent="0.25">
      <c r="G466" s="8"/>
    </row>
    <row r="467" spans="7:7" x14ac:dyDescent="0.25">
      <c r="G467" s="8"/>
    </row>
    <row r="468" spans="7:7" x14ac:dyDescent="0.25">
      <c r="G468" s="8"/>
    </row>
    <row r="469" spans="7:7" x14ac:dyDescent="0.25">
      <c r="G469" s="8"/>
    </row>
    <row r="470" spans="7:7" x14ac:dyDescent="0.25">
      <c r="G470" s="8"/>
    </row>
    <row r="471" spans="7:7" x14ac:dyDescent="0.25">
      <c r="G471" s="8"/>
    </row>
    <row r="472" spans="7:7" x14ac:dyDescent="0.25">
      <c r="G472" s="8"/>
    </row>
    <row r="473" spans="7:7" x14ac:dyDescent="0.25">
      <c r="G473" s="8"/>
    </row>
    <row r="474" spans="7:7" x14ac:dyDescent="0.25">
      <c r="G474" s="8"/>
    </row>
    <row r="475" spans="7:7" x14ac:dyDescent="0.25">
      <c r="G475" s="8"/>
    </row>
    <row r="476" spans="7:7" x14ac:dyDescent="0.25">
      <c r="G476" s="8"/>
    </row>
    <row r="477" spans="7:7" x14ac:dyDescent="0.25">
      <c r="G477" s="8"/>
    </row>
    <row r="478" spans="7:7" x14ac:dyDescent="0.25">
      <c r="G478" s="8"/>
    </row>
    <row r="479" spans="7:7" x14ac:dyDescent="0.25">
      <c r="G479" s="8"/>
    </row>
    <row r="480" spans="7:7" x14ac:dyDescent="0.25">
      <c r="G480" s="8"/>
    </row>
    <row r="481" spans="7:7" x14ac:dyDescent="0.25">
      <c r="G481" s="8"/>
    </row>
    <row r="482" spans="7:7" x14ac:dyDescent="0.25">
      <c r="G482" s="8"/>
    </row>
    <row r="483" spans="7:7" x14ac:dyDescent="0.25">
      <c r="G483" s="8"/>
    </row>
    <row r="484" spans="7:7" x14ac:dyDescent="0.25">
      <c r="G484" s="8"/>
    </row>
    <row r="485" spans="7:7" x14ac:dyDescent="0.25">
      <c r="G485" s="8"/>
    </row>
    <row r="486" spans="7:7" x14ac:dyDescent="0.25">
      <c r="G486" s="8"/>
    </row>
    <row r="487" spans="7:7" x14ac:dyDescent="0.25">
      <c r="G487" s="8"/>
    </row>
    <row r="488" spans="7:7" x14ac:dyDescent="0.25">
      <c r="G488" s="8"/>
    </row>
    <row r="489" spans="7:7" x14ac:dyDescent="0.25">
      <c r="G489" s="8"/>
    </row>
    <row r="490" spans="7:7" x14ac:dyDescent="0.25">
      <c r="G490" s="8"/>
    </row>
    <row r="491" spans="7:7" x14ac:dyDescent="0.25">
      <c r="G491" s="8"/>
    </row>
    <row r="492" spans="7:7" x14ac:dyDescent="0.25">
      <c r="G492" s="8"/>
    </row>
    <row r="493" spans="7:7" x14ac:dyDescent="0.25">
      <c r="G493" s="8"/>
    </row>
    <row r="494" spans="7:7" x14ac:dyDescent="0.25">
      <c r="G494" s="8"/>
    </row>
    <row r="495" spans="7:7" x14ac:dyDescent="0.25">
      <c r="G495" s="8"/>
    </row>
    <row r="496" spans="7:7" x14ac:dyDescent="0.25">
      <c r="G496" s="8"/>
    </row>
    <row r="497" spans="7:7" x14ac:dyDescent="0.25">
      <c r="G497" s="8"/>
    </row>
    <row r="498" spans="7:7" x14ac:dyDescent="0.25">
      <c r="G498" s="8"/>
    </row>
    <row r="499" spans="7:7" x14ac:dyDescent="0.25">
      <c r="G499" s="8"/>
    </row>
    <row r="500" spans="7:7" x14ac:dyDescent="0.25">
      <c r="G500" s="8"/>
    </row>
    <row r="501" spans="7:7" x14ac:dyDescent="0.25">
      <c r="G501" s="8"/>
    </row>
    <row r="502" spans="7:7" x14ac:dyDescent="0.25">
      <c r="G502" s="8"/>
    </row>
    <row r="503" spans="7:7" x14ac:dyDescent="0.25">
      <c r="G503" s="8"/>
    </row>
    <row r="504" spans="7:7" x14ac:dyDescent="0.25">
      <c r="G504" s="8"/>
    </row>
    <row r="505" spans="7:7" x14ac:dyDescent="0.25">
      <c r="G505" s="8"/>
    </row>
    <row r="506" spans="7:7" x14ac:dyDescent="0.25">
      <c r="G506" s="8"/>
    </row>
    <row r="507" spans="7:7" x14ac:dyDescent="0.25">
      <c r="G507" s="8"/>
    </row>
    <row r="508" spans="7:7" x14ac:dyDescent="0.25">
      <c r="G508" s="8"/>
    </row>
    <row r="509" spans="7:7" x14ac:dyDescent="0.25">
      <c r="G509" s="8"/>
    </row>
    <row r="510" spans="7:7" x14ac:dyDescent="0.25">
      <c r="G510" s="8"/>
    </row>
    <row r="511" spans="7:7" x14ac:dyDescent="0.25">
      <c r="G511" s="8"/>
    </row>
    <row r="512" spans="7:7" x14ac:dyDescent="0.25">
      <c r="G512" s="8"/>
    </row>
    <row r="513" spans="7:7" x14ac:dyDescent="0.25">
      <c r="G513" s="8"/>
    </row>
    <row r="514" spans="7:7" x14ac:dyDescent="0.25">
      <c r="G514" s="8"/>
    </row>
    <row r="515" spans="7:7" x14ac:dyDescent="0.25">
      <c r="G515" s="8"/>
    </row>
    <row r="516" spans="7:7" x14ac:dyDescent="0.25">
      <c r="G516" s="8"/>
    </row>
  </sheetData>
  <protectedRanges>
    <protectedRange algorithmName="SHA-512" hashValue="viY+TZ7uCWyL3p7T81jsW0mGa57ppey+QQoDfa8K+BaQHUTA5Y/13NnEpOcH0jHzi96X0Uh9H6bjLBY2PHmaGA==" saltValue="6+lnMFrWYjWsdZfqz8jiUQ==" spinCount="100000" sqref="F9" name="Rango1"/>
  </protectedRanges>
  <mergeCells count="24">
    <mergeCell ref="B17:C17"/>
    <mergeCell ref="A1:A2"/>
    <mergeCell ref="C1:D2"/>
    <mergeCell ref="H1:Q7"/>
    <mergeCell ref="A4:B4"/>
    <mergeCell ref="C4:F4"/>
    <mergeCell ref="C7:E7"/>
    <mergeCell ref="C9:E9"/>
    <mergeCell ref="C11:E11"/>
    <mergeCell ref="B14:C14"/>
    <mergeCell ref="B15:C15"/>
    <mergeCell ref="B16:C16"/>
    <mergeCell ref="B31:C31"/>
    <mergeCell ref="B18:C18"/>
    <mergeCell ref="B19:C19"/>
    <mergeCell ref="B20:C20"/>
    <mergeCell ref="B21:C21"/>
    <mergeCell ref="B24:C24"/>
    <mergeCell ref="B25:C25"/>
    <mergeCell ref="B26:C26"/>
    <mergeCell ref="B27:C27"/>
    <mergeCell ref="B28:C28"/>
    <mergeCell ref="B29:C29"/>
    <mergeCell ref="B30:C30"/>
  </mergeCells>
  <dataValidations count="1">
    <dataValidation type="whole" allowBlank="1" showInputMessage="1" showErrorMessage="1" error="Valor ingresado es incorrecto_x000a__x000a_Requisitos:_x000a__x000a_- Numero entero_x000a_- Valor entre $1 y la medio geometrica." sqref="F15:F21 F25:F31" xr:uid="{63E493C4-5282-4E8B-AEC9-3786140235BA}">
      <formula1>1</formula1>
      <formula2>#REF!</formula2>
    </dataValidation>
  </dataValidations>
  <printOptions horizontalCentered="1" verticalCentered="1"/>
  <pageMargins left="0.70866141732283472" right="0.70866141732283472" top="0.74803149606299213" bottom="0.74803149606299213" header="0.31496062992125984" footer="0.31496062992125984"/>
  <pageSetup scale="70" fitToHeight="3"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11</vt:i4>
      </vt:variant>
    </vt:vector>
  </HeadingPairs>
  <TitlesOfParts>
    <vt:vector size="22" baseType="lpstr">
      <vt:lpstr>LOTE 1</vt:lpstr>
      <vt:lpstr>LOTE 2</vt:lpstr>
      <vt:lpstr>LOTE 3</vt:lpstr>
      <vt:lpstr>LOTE 4</vt:lpstr>
      <vt:lpstr>LOTE 5</vt:lpstr>
      <vt:lpstr>LOTE 6</vt:lpstr>
      <vt:lpstr>LOTE 7</vt:lpstr>
      <vt:lpstr>LOTE 8</vt:lpstr>
      <vt:lpstr>LOTE 9</vt:lpstr>
      <vt:lpstr>LOTE 10</vt:lpstr>
      <vt:lpstr>LOTE 11</vt:lpstr>
      <vt:lpstr>'LOTE 1'!Área_de_impresión</vt:lpstr>
      <vt:lpstr>'LOTE 10'!Área_de_impresión</vt:lpstr>
      <vt:lpstr>'LOTE 11'!Área_de_impresión</vt:lpstr>
      <vt:lpstr>'LOTE 2'!Área_de_impresión</vt:lpstr>
      <vt:lpstr>'LOTE 3'!Área_de_impresión</vt:lpstr>
      <vt:lpstr>'LOTE 4'!Área_de_impresión</vt:lpstr>
      <vt:lpstr>'LOTE 5'!Área_de_impresión</vt:lpstr>
      <vt:lpstr>'LOTE 6'!Área_de_impresión</vt:lpstr>
      <vt:lpstr>'LOTE 7'!Área_de_impresión</vt:lpstr>
      <vt:lpstr>'LOTE 8'!Área_de_impresión</vt:lpstr>
      <vt:lpstr>'LOTE 9'!Área_de_impresión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glinares</dc:creator>
  <cp:lastModifiedBy>Ruben Dario Carrillo Caicedo</cp:lastModifiedBy>
  <cp:lastPrinted>2020-04-15T01:46:43Z</cp:lastPrinted>
  <dcterms:created xsi:type="dcterms:W3CDTF">2012-03-21T19:07:05Z</dcterms:created>
  <dcterms:modified xsi:type="dcterms:W3CDTF">2025-03-26T13:58:35Z</dcterms:modified>
</cp:coreProperties>
</file>